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<sst xmlns="http://schemas.openxmlformats.org/spreadsheetml/2006/main" count="124" uniqueCount="57">
  <si>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28/09/2026 16:26:12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</si>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</sst>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4956-4B3D-BCAC-0259EE5F1083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4956-4B3D-BCAC-0259EE5F1083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4956-4B3D-BCAC-0259EE5F1083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1.42</c:v>
                </c:pt>
                <c:pt idx="1">
                  <c:v>0.86</c:v>
                </c:pt>
                <c:pt idx="2">
                  <c:v>0.86</c:v>
                </c:pt>
                <c:pt idx="3">
                  <c:v>1.06</c:v>
                </c:pt>
                <c:pt idx="4">
                  <c:v>0.66</c:v>
                </c:pt>
                <c:pt idx="5">
                  <c:v>0.8</c:v>
                </c:pt>
                <c:pt idx="6">
                  <c:v>0.76</c:v>
                </c:pt>
                <c:pt idx="7">
                  <c:v>0.4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0.3</c:v>
                </c:pt>
                <c:pt idx="12">
                  <c:v>0.5</c:v>
                </c:pt>
                <c:pt idx="13">
                  <c:v>1.1599999999999999</c:v>
                </c:pt>
                <c:pt idx="14">
                  <c:v>0.6</c:v>
                </c:pt>
                <c:pt idx="15">
                  <c:v>0.6</c:v>
                </c:pt>
                <c:pt idx="16">
                  <c:v>0.4</c:v>
                </c:pt>
                <c:pt idx="17">
                  <c:v>0.4</c:v>
                </c:pt>
                <c:pt idx="18">
                  <c:v>0.96</c:v>
                </c:pt>
                <c:pt idx="19">
                  <c:v>1.06</c:v>
                </c:pt>
                <c:pt idx="20">
                  <c:v>0.84</c:v>
                </c:pt>
                <c:pt idx="21">
                  <c:v>1.3</c:v>
                </c:pt>
                <c:pt idx="22">
                  <c:v>0.56000000000000005</c:v>
                </c:pt>
                <c:pt idx="23">
                  <c:v>0.56000000000000005</c:v>
                </c:pt>
                <c:pt idx="24">
                  <c:v>0.64</c:v>
                </c:pt>
                <c:pt idx="25">
                  <c:v>0.7</c:v>
                </c:pt>
                <c:pt idx="26">
                  <c:v>0.4</c:v>
                </c:pt>
                <c:pt idx="27">
                  <c:v>0.9</c:v>
                </c:pt>
                <c:pt idx="28">
                  <c:v>0.76</c:v>
                </c:pt>
                <c:pt idx="29">
                  <c:v>1.452</c:v>
                </c:pt>
                <c:pt idx="30">
                  <c:v>2.16</c:v>
                </c:pt>
                <c:pt idx="31">
                  <c:v>1.78</c:v>
                </c:pt>
                <c:pt idx="32">
                  <c:v>1.72</c:v>
                </c:pt>
                <c:pt idx="33">
                  <c:v>2.2799999999999998</c:v>
                </c:pt>
                <c:pt idx="34">
                  <c:v>2.38</c:v>
                </c:pt>
                <c:pt idx="35">
                  <c:v>2.94</c:v>
                </c:pt>
                <c:pt idx="36">
                  <c:v>3.18</c:v>
                </c:pt>
                <c:pt idx="37">
                  <c:v>3.14</c:v>
                </c:pt>
                <c:pt idx="38">
                  <c:v>3.04</c:v>
                </c:pt>
                <c:pt idx="39">
                  <c:v>3.28</c:v>
                </c:pt>
                <c:pt idx="40">
                  <c:v>2.84</c:v>
                </c:pt>
                <c:pt idx="41">
                  <c:v>2.84</c:v>
                </c:pt>
                <c:pt idx="42">
                  <c:v>3.44</c:v>
                </c:pt>
                <c:pt idx="43">
                  <c:v>3.44</c:v>
                </c:pt>
                <c:pt idx="44">
                  <c:v>4</c:v>
                </c:pt>
                <c:pt idx="45">
                  <c:v>4.5599999999999996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3.44</c:v>
                </c:pt>
                <c:pt idx="51">
                  <c:v>3.44</c:v>
                </c:pt>
                <c:pt idx="52">
                  <c:v>3.4</c:v>
                </c:pt>
                <c:pt idx="53">
                  <c:v>3.44</c:v>
                </c:pt>
                <c:pt idx="54">
                  <c:v>3.44</c:v>
                </c:pt>
                <c:pt idx="55">
                  <c:v>4</c:v>
                </c:pt>
                <c:pt idx="56">
                  <c:v>3.44</c:v>
                </c:pt>
                <c:pt idx="57">
                  <c:v>3.44</c:v>
                </c:pt>
                <c:pt idx="58">
                  <c:v>3.44</c:v>
                </c:pt>
                <c:pt idx="59">
                  <c:v>3.4</c:v>
                </c:pt>
                <c:pt idx="60">
                  <c:v>2.8</c:v>
                </c:pt>
                <c:pt idx="61">
                  <c:v>2.8</c:v>
                </c:pt>
                <c:pt idx="62">
                  <c:v>3.254</c:v>
                </c:pt>
                <c:pt idx="63">
                  <c:v>3.1739999999999999</c:v>
                </c:pt>
                <c:pt idx="64">
                  <c:v>3.2589999999999999</c:v>
                </c:pt>
                <c:pt idx="65">
                  <c:v>1.72</c:v>
                </c:pt>
                <c:pt idx="66">
                  <c:v>1.76</c:v>
                </c:pt>
                <c:pt idx="67">
                  <c:v>1.72</c:v>
                </c:pt>
                <c:pt idx="68">
                  <c:v>1.76</c:v>
                </c:pt>
                <c:pt idx="69">
                  <c:v>1.76</c:v>
                </c:pt>
                <c:pt idx="70">
                  <c:v>1.72</c:v>
                </c:pt>
                <c:pt idx="71">
                  <c:v>1.72</c:v>
                </c:pt>
                <c:pt idx="72">
                  <c:v>2.7069999999999999</c:v>
                </c:pt>
                <c:pt idx="73">
                  <c:v>2.218</c:v>
                </c:pt>
                <c:pt idx="74">
                  <c:v>2.1190000000000002</c:v>
                </c:pt>
                <c:pt idx="75">
                  <c:v>0.78900000000000003</c:v>
                </c:pt>
                <c:pt idx="76">
                  <c:v>0.66</c:v>
                </c:pt>
                <c:pt idx="77">
                  <c:v>0.98599999999999999</c:v>
                </c:pt>
                <c:pt idx="78">
                  <c:v>0.78600000000000003</c:v>
                </c:pt>
                <c:pt idx="79">
                  <c:v>1.1870000000000001</c:v>
                </c:pt>
                <c:pt idx="80">
                  <c:v>1.66</c:v>
                </c:pt>
                <c:pt idx="81">
                  <c:v>1.06</c:v>
                </c:pt>
                <c:pt idx="82">
                  <c:v>0.86</c:v>
                </c:pt>
                <c:pt idx="83">
                  <c:v>1.52</c:v>
                </c:pt>
                <c:pt idx="84">
                  <c:v>1.22</c:v>
                </c:pt>
                <c:pt idx="85">
                  <c:v>1.1599999999999999</c:v>
                </c:pt>
                <c:pt idx="86">
                  <c:v>1.46</c:v>
                </c:pt>
                <c:pt idx="87">
                  <c:v>0.7</c:v>
                </c:pt>
                <c:pt idx="88">
                  <c:v>0.56000000000000005</c:v>
                </c:pt>
                <c:pt idx="89">
                  <c:v>1.1200000000000001</c:v>
                </c:pt>
                <c:pt idx="90">
                  <c:v>0.76</c:v>
                </c:pt>
                <c:pt idx="91">
                  <c:v>1.1200000000000001</c:v>
                </c:pt>
                <c:pt idx="92">
                  <c:v>0.8</c:v>
                </c:pt>
                <c:pt idx="93">
                  <c:v>1.26</c:v>
                </c:pt>
                <c:pt idx="94">
                  <c:v>0.66</c:v>
                </c:pt>
                <c:pt idx="95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956-4B3D-BCAC-0259EE5F1083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4956-4B3D-BCAC-0259EE5F1083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4956-4B3D-BCAC-0259EE5F1083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4956-4B3D-BCAC-0259EE5F1083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3">
                  <c:v>0.25700000000000001</c:v>
                </c:pt>
                <c:pt idx="7">
                  <c:v>36.491</c:v>
                </c:pt>
                <c:pt idx="9">
                  <c:v>14.108000000000001</c:v>
                </c:pt>
                <c:pt idx="10">
                  <c:v>51.188000000000002</c:v>
                </c:pt>
                <c:pt idx="11">
                  <c:v>44.030999999999999</c:v>
                </c:pt>
                <c:pt idx="12">
                  <c:v>70.427999999999997</c:v>
                </c:pt>
                <c:pt idx="13">
                  <c:v>75.662999999999997</c:v>
                </c:pt>
                <c:pt idx="14">
                  <c:v>161.87799999999999</c:v>
                </c:pt>
                <c:pt idx="15">
                  <c:v>136.684</c:v>
                </c:pt>
                <c:pt idx="16">
                  <c:v>137.80000000000001</c:v>
                </c:pt>
                <c:pt idx="17">
                  <c:v>155.971</c:v>
                </c:pt>
                <c:pt idx="18">
                  <c:v>91.194999999999993</c:v>
                </c:pt>
                <c:pt idx="19">
                  <c:v>128.767</c:v>
                </c:pt>
                <c:pt idx="20">
                  <c:v>166</c:v>
                </c:pt>
                <c:pt idx="21">
                  <c:v>166</c:v>
                </c:pt>
                <c:pt idx="72">
                  <c:v>42.241999999999997</c:v>
                </c:pt>
                <c:pt idx="73">
                  <c:v>110.741</c:v>
                </c:pt>
                <c:pt idx="74">
                  <c:v>166</c:v>
                </c:pt>
                <c:pt idx="75">
                  <c:v>166</c:v>
                </c:pt>
                <c:pt idx="76">
                  <c:v>145.57400000000001</c:v>
                </c:pt>
                <c:pt idx="77">
                  <c:v>166</c:v>
                </c:pt>
                <c:pt idx="78">
                  <c:v>166</c:v>
                </c:pt>
                <c:pt idx="79">
                  <c:v>166</c:v>
                </c:pt>
                <c:pt idx="80">
                  <c:v>7.9969999999999999</c:v>
                </c:pt>
                <c:pt idx="95">
                  <c:v>18.974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956-4B3D-BCAC-0259EE5F1083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4956-4B3D-BCAC-0259EE5F1083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2">
                  <c:v>61.872999999999998</c:v>
                </c:pt>
                <c:pt idx="3">
                  <c:v>66.045999999999992</c:v>
                </c:pt>
                <c:pt idx="4">
                  <c:v>5</c:v>
                </c:pt>
                <c:pt idx="5">
                  <c:v>5</c:v>
                </c:pt>
                <c:pt idx="6">
                  <c:v>26.809000000000001</c:v>
                </c:pt>
                <c:pt idx="7">
                  <c:v>60.304000000000002</c:v>
                </c:pt>
                <c:pt idx="8">
                  <c:v>30.318000000000001</c:v>
                </c:pt>
                <c:pt idx="9">
                  <c:v>36.245999999999995</c:v>
                </c:pt>
                <c:pt idx="10">
                  <c:v>44.582000000000001</c:v>
                </c:pt>
                <c:pt idx="11">
                  <c:v>58.206000000000003</c:v>
                </c:pt>
                <c:pt idx="12">
                  <c:v>82.174999999999997</c:v>
                </c:pt>
                <c:pt idx="13">
                  <c:v>77.399000000000001</c:v>
                </c:pt>
                <c:pt idx="14">
                  <c:v>109.392</c:v>
                </c:pt>
                <c:pt idx="15">
                  <c:v>79.576999999999998</c:v>
                </c:pt>
                <c:pt idx="16">
                  <c:v>111.455</c:v>
                </c:pt>
                <c:pt idx="17">
                  <c:v>103.965</c:v>
                </c:pt>
                <c:pt idx="18">
                  <c:v>111.343</c:v>
                </c:pt>
                <c:pt idx="19">
                  <c:v>114</c:v>
                </c:pt>
                <c:pt idx="20">
                  <c:v>163.858</c:v>
                </c:pt>
                <c:pt idx="21">
                  <c:v>120.899</c:v>
                </c:pt>
                <c:pt idx="22">
                  <c:v>5</c:v>
                </c:pt>
                <c:pt idx="23">
                  <c:v>5</c:v>
                </c:pt>
                <c:pt idx="24">
                  <c:v>4</c:v>
                </c:pt>
                <c:pt idx="30">
                  <c:v>60.558</c:v>
                </c:pt>
                <c:pt idx="31">
                  <c:v>113.60599999999999</c:v>
                </c:pt>
                <c:pt idx="32">
                  <c:v>107.782</c:v>
                </c:pt>
                <c:pt idx="66">
                  <c:v>44.581000000000003</c:v>
                </c:pt>
                <c:pt idx="67">
                  <c:v>183.79</c:v>
                </c:pt>
                <c:pt idx="68">
                  <c:v>27.11</c:v>
                </c:pt>
                <c:pt idx="69">
                  <c:v>5</c:v>
                </c:pt>
                <c:pt idx="70">
                  <c:v>5</c:v>
                </c:pt>
                <c:pt idx="71">
                  <c:v>5</c:v>
                </c:pt>
                <c:pt idx="72">
                  <c:v>65.808000000000007</c:v>
                </c:pt>
                <c:pt idx="73">
                  <c:v>129.988</c:v>
                </c:pt>
                <c:pt idx="74">
                  <c:v>174</c:v>
                </c:pt>
                <c:pt idx="75">
                  <c:v>216.221</c:v>
                </c:pt>
                <c:pt idx="76">
                  <c:v>126.11199999999999</c:v>
                </c:pt>
                <c:pt idx="77">
                  <c:v>174</c:v>
                </c:pt>
                <c:pt idx="78">
                  <c:v>174</c:v>
                </c:pt>
                <c:pt idx="79">
                  <c:v>233.762</c:v>
                </c:pt>
                <c:pt idx="80">
                  <c:v>41.49</c:v>
                </c:pt>
                <c:pt idx="81">
                  <c:v>28.38</c:v>
                </c:pt>
                <c:pt idx="82">
                  <c:v>9.9849999999999994</c:v>
                </c:pt>
                <c:pt idx="83">
                  <c:v>5</c:v>
                </c:pt>
                <c:pt idx="84">
                  <c:v>5</c:v>
                </c:pt>
                <c:pt idx="85">
                  <c:v>5</c:v>
                </c:pt>
                <c:pt idx="86">
                  <c:v>5</c:v>
                </c:pt>
                <c:pt idx="87">
                  <c:v>5</c:v>
                </c:pt>
                <c:pt idx="88">
                  <c:v>5</c:v>
                </c:pt>
                <c:pt idx="89">
                  <c:v>5</c:v>
                </c:pt>
                <c:pt idx="90">
                  <c:v>5</c:v>
                </c:pt>
                <c:pt idx="91">
                  <c:v>5</c:v>
                </c:pt>
                <c:pt idx="92">
                  <c:v>5</c:v>
                </c:pt>
                <c:pt idx="93">
                  <c:v>5</c:v>
                </c:pt>
                <c:pt idx="94">
                  <c:v>20.395</c:v>
                </c:pt>
                <c:pt idx="95">
                  <c:v>45.026000000000003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956-4B3D-BCAC-0259EE5F1083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69.900000000000006</c:v>
                </c:pt>
                <c:pt idx="1">
                  <c:v>54.7</c:v>
                </c:pt>
                <c:pt idx="2">
                  <c:v>7.4</c:v>
                </c:pt>
                <c:pt idx="3">
                  <c:v>5.6</c:v>
                </c:pt>
                <c:pt idx="4">
                  <c:v>32.5</c:v>
                </c:pt>
                <c:pt idx="5">
                  <c:v>13.5</c:v>
                </c:pt>
                <c:pt idx="6">
                  <c:v>6.6</c:v>
                </c:pt>
                <c:pt idx="7">
                  <c:v>0</c:v>
                </c:pt>
                <c:pt idx="8">
                  <c:v>4.7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114.7</c:v>
                </c:pt>
                <c:pt idx="23">
                  <c:v>149.69999999999999</c:v>
                </c:pt>
                <c:pt idx="24">
                  <c:v>44.5</c:v>
                </c:pt>
                <c:pt idx="25">
                  <c:v>91.2</c:v>
                </c:pt>
                <c:pt idx="26">
                  <c:v>115.3</c:v>
                </c:pt>
                <c:pt idx="27">
                  <c:v>102.1</c:v>
                </c:pt>
                <c:pt idx="28">
                  <c:v>166</c:v>
                </c:pt>
                <c:pt idx="29">
                  <c:v>171.6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39.1</c:v>
                </c:pt>
                <c:pt idx="69">
                  <c:v>13</c:v>
                </c:pt>
                <c:pt idx="70">
                  <c:v>0.4</c:v>
                </c:pt>
                <c:pt idx="71">
                  <c:v>62.8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49</c:v>
                </c:pt>
                <c:pt idx="84">
                  <c:v>34.299999999999997</c:v>
                </c:pt>
                <c:pt idx="85">
                  <c:v>50.1</c:v>
                </c:pt>
                <c:pt idx="86">
                  <c:v>55.1</c:v>
                </c:pt>
                <c:pt idx="87">
                  <c:v>16</c:v>
                </c:pt>
                <c:pt idx="88">
                  <c:v>54.7</c:v>
                </c:pt>
                <c:pt idx="89">
                  <c:v>47.2</c:v>
                </c:pt>
                <c:pt idx="90">
                  <c:v>46.3</c:v>
                </c:pt>
                <c:pt idx="91">
                  <c:v>4.5</c:v>
                </c:pt>
                <c:pt idx="92">
                  <c:v>7</c:v>
                </c:pt>
                <c:pt idx="93">
                  <c:v>11.9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956-4B3D-BCAC-0259EE5F1083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39">
                  <c:v>52.03</c:v>
                </c:pt>
                <c:pt idx="40">
                  <c:v>41.46</c:v>
                </c:pt>
                <c:pt idx="41">
                  <c:v>41.155999999999999</c:v>
                </c:pt>
                <c:pt idx="42">
                  <c:v>45.125999999999998</c:v>
                </c:pt>
                <c:pt idx="43">
                  <c:v>45.744999999999997</c:v>
                </c:pt>
                <c:pt idx="44">
                  <c:v>41.289000000000001</c:v>
                </c:pt>
                <c:pt idx="45">
                  <c:v>46.222000000000001</c:v>
                </c:pt>
                <c:pt idx="46">
                  <c:v>45.761000000000003</c:v>
                </c:pt>
                <c:pt idx="47">
                  <c:v>12.613</c:v>
                </c:pt>
                <c:pt idx="48">
                  <c:v>11.999000000000001</c:v>
                </c:pt>
                <c:pt idx="49">
                  <c:v>11.999000000000001</c:v>
                </c:pt>
                <c:pt idx="50">
                  <c:v>11.999000000000001</c:v>
                </c:pt>
                <c:pt idx="51">
                  <c:v>11.999000000000001</c:v>
                </c:pt>
                <c:pt idx="52">
                  <c:v>11.999000000000001</c:v>
                </c:pt>
                <c:pt idx="53">
                  <c:v>11.999000000000001</c:v>
                </c:pt>
                <c:pt idx="54">
                  <c:v>11.999000000000001</c:v>
                </c:pt>
                <c:pt idx="55">
                  <c:v>11.999000000000001</c:v>
                </c:pt>
                <c:pt idx="56">
                  <c:v>12</c:v>
                </c:pt>
                <c:pt idx="57">
                  <c:v>12</c:v>
                </c:pt>
                <c:pt idx="58">
                  <c:v>12.794</c:v>
                </c:pt>
                <c:pt idx="59">
                  <c:v>23.506</c:v>
                </c:pt>
                <c:pt idx="61">
                  <c:v>6.03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956-4B3D-BCAC-0259EE5F1083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0.28199999999999997</c:v>
                </c:pt>
                <c:pt idx="1">
                  <c:v>0.22500000000000001</c:v>
                </c:pt>
                <c:pt idx="6">
                  <c:v>1E-3</c:v>
                </c:pt>
                <c:pt idx="7">
                  <c:v>0.45600000000000002</c:v>
                </c:pt>
                <c:pt idx="8">
                  <c:v>1.2290000000000001</c:v>
                </c:pt>
                <c:pt idx="9">
                  <c:v>1.4790000000000001</c:v>
                </c:pt>
                <c:pt idx="10">
                  <c:v>1.635</c:v>
                </c:pt>
                <c:pt idx="11">
                  <c:v>1.7769999999999999</c:v>
                </c:pt>
                <c:pt idx="12">
                  <c:v>2.016</c:v>
                </c:pt>
                <c:pt idx="13">
                  <c:v>3.5999999999999997E-2</c:v>
                </c:pt>
                <c:pt idx="22">
                  <c:v>42.683</c:v>
                </c:pt>
                <c:pt idx="23">
                  <c:v>19.331</c:v>
                </c:pt>
                <c:pt idx="33">
                  <c:v>35.064999999999998</c:v>
                </c:pt>
                <c:pt idx="34">
                  <c:v>101.395</c:v>
                </c:pt>
                <c:pt idx="35">
                  <c:v>257.15199999999999</c:v>
                </c:pt>
                <c:pt idx="36">
                  <c:v>100.496</c:v>
                </c:pt>
                <c:pt idx="37">
                  <c:v>102.339</c:v>
                </c:pt>
                <c:pt idx="38">
                  <c:v>100.327</c:v>
                </c:pt>
                <c:pt idx="39">
                  <c:v>102.864</c:v>
                </c:pt>
                <c:pt idx="40">
                  <c:v>88.403999999999996</c:v>
                </c:pt>
                <c:pt idx="41">
                  <c:v>84.462000000000003</c:v>
                </c:pt>
                <c:pt idx="42">
                  <c:v>83.078999999999994</c:v>
                </c:pt>
                <c:pt idx="43">
                  <c:v>80.147000000000006</c:v>
                </c:pt>
                <c:pt idx="44">
                  <c:v>85.751999999999995</c:v>
                </c:pt>
                <c:pt idx="45">
                  <c:v>84.561000000000007</c:v>
                </c:pt>
                <c:pt idx="46">
                  <c:v>84.494</c:v>
                </c:pt>
                <c:pt idx="47">
                  <c:v>112.676</c:v>
                </c:pt>
                <c:pt idx="48">
                  <c:v>106.765</c:v>
                </c:pt>
                <c:pt idx="49">
                  <c:v>108.129</c:v>
                </c:pt>
                <c:pt idx="50">
                  <c:v>97.801000000000002</c:v>
                </c:pt>
                <c:pt idx="51">
                  <c:v>99.673000000000002</c:v>
                </c:pt>
                <c:pt idx="52">
                  <c:v>98.697999999999993</c:v>
                </c:pt>
                <c:pt idx="53">
                  <c:v>98.613</c:v>
                </c:pt>
                <c:pt idx="54">
                  <c:v>98.724999999999994</c:v>
                </c:pt>
                <c:pt idx="55">
                  <c:v>89.915000000000006</c:v>
                </c:pt>
                <c:pt idx="56">
                  <c:v>86.28</c:v>
                </c:pt>
                <c:pt idx="57">
                  <c:v>84.554000000000002</c:v>
                </c:pt>
                <c:pt idx="58">
                  <c:v>81.867000000000004</c:v>
                </c:pt>
                <c:pt idx="59">
                  <c:v>70.897000000000006</c:v>
                </c:pt>
                <c:pt idx="60">
                  <c:v>106.93300000000001</c:v>
                </c:pt>
                <c:pt idx="61">
                  <c:v>99.432000000000002</c:v>
                </c:pt>
                <c:pt idx="62">
                  <c:v>100.526</c:v>
                </c:pt>
                <c:pt idx="63">
                  <c:v>124.01600000000001</c:v>
                </c:pt>
                <c:pt idx="64">
                  <c:v>275.18700000000001</c:v>
                </c:pt>
                <c:pt idx="65">
                  <c:v>91.686999999999998</c:v>
                </c:pt>
                <c:pt idx="66">
                  <c:v>45.207999999999998</c:v>
                </c:pt>
                <c:pt idx="67">
                  <c:v>0.113</c:v>
                </c:pt>
                <c:pt idx="68">
                  <c:v>0.122</c:v>
                </c:pt>
                <c:pt idx="69">
                  <c:v>0.61799999999999999</c:v>
                </c:pt>
                <c:pt idx="70">
                  <c:v>6.9009999999999998</c:v>
                </c:pt>
                <c:pt idx="71">
                  <c:v>0.08</c:v>
                </c:pt>
                <c:pt idx="72">
                  <c:v>47.612000000000002</c:v>
                </c:pt>
                <c:pt idx="73">
                  <c:v>0.51700000000000002</c:v>
                </c:pt>
                <c:pt idx="74">
                  <c:v>20.344999999999999</c:v>
                </c:pt>
                <c:pt idx="75">
                  <c:v>58.69</c:v>
                </c:pt>
                <c:pt idx="76">
                  <c:v>6.5000000000000002E-2</c:v>
                </c:pt>
                <c:pt idx="77">
                  <c:v>18.745999999999999</c:v>
                </c:pt>
                <c:pt idx="78">
                  <c:v>18.22</c:v>
                </c:pt>
                <c:pt idx="79">
                  <c:v>0.65100000000000002</c:v>
                </c:pt>
                <c:pt idx="80">
                  <c:v>15.162000000000001</c:v>
                </c:pt>
                <c:pt idx="81">
                  <c:v>29.047999999999998</c:v>
                </c:pt>
                <c:pt idx="82">
                  <c:v>27.983000000000001</c:v>
                </c:pt>
                <c:pt idx="83">
                  <c:v>1.2E-2</c:v>
                </c:pt>
                <c:pt idx="84">
                  <c:v>1.7999999999999999E-2</c:v>
                </c:pt>
                <c:pt idx="85">
                  <c:v>3.1E-2</c:v>
                </c:pt>
                <c:pt idx="86">
                  <c:v>4.2999999999999997E-2</c:v>
                </c:pt>
                <c:pt idx="87">
                  <c:v>0.53700000000000003</c:v>
                </c:pt>
                <c:pt idx="88">
                  <c:v>5.2999999999999999E-2</c:v>
                </c:pt>
                <c:pt idx="89">
                  <c:v>0.03</c:v>
                </c:pt>
                <c:pt idx="90">
                  <c:v>6.0000000000000001E-3</c:v>
                </c:pt>
                <c:pt idx="91">
                  <c:v>7.5090000000000003</c:v>
                </c:pt>
                <c:pt idx="92">
                  <c:v>1.1659999999999999</c:v>
                </c:pt>
                <c:pt idx="93">
                  <c:v>1.153</c:v>
                </c:pt>
                <c:pt idx="94">
                  <c:v>2.4860000000000002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956-4B3D-BCAC-0259EE5F1083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39">
                  <c:v>52.03</c:v>
                </c:pt>
                <c:pt idx="40">
                  <c:v>41.46</c:v>
                </c:pt>
                <c:pt idx="41">
                  <c:v>41.155999999999999</c:v>
                </c:pt>
                <c:pt idx="42">
                  <c:v>45.125999999999998</c:v>
                </c:pt>
                <c:pt idx="43">
                  <c:v>45.744999999999997</c:v>
                </c:pt>
                <c:pt idx="44">
                  <c:v>41.289000000000001</c:v>
                </c:pt>
                <c:pt idx="45">
                  <c:v>46.222000000000001</c:v>
                </c:pt>
                <c:pt idx="46">
                  <c:v>45.761000000000003</c:v>
                </c:pt>
                <c:pt idx="47">
                  <c:v>12.613</c:v>
                </c:pt>
                <c:pt idx="48">
                  <c:v>11.999000000000001</c:v>
                </c:pt>
                <c:pt idx="49">
                  <c:v>11.999000000000001</c:v>
                </c:pt>
                <c:pt idx="50">
                  <c:v>11.999000000000001</c:v>
                </c:pt>
                <c:pt idx="51">
                  <c:v>11.999000000000001</c:v>
                </c:pt>
                <c:pt idx="52">
                  <c:v>11.999000000000001</c:v>
                </c:pt>
                <c:pt idx="53">
                  <c:v>11.999000000000001</c:v>
                </c:pt>
                <c:pt idx="54">
                  <c:v>11.999000000000001</c:v>
                </c:pt>
                <c:pt idx="55">
                  <c:v>11.999000000000001</c:v>
                </c:pt>
                <c:pt idx="56">
                  <c:v>12</c:v>
                </c:pt>
                <c:pt idx="57">
                  <c:v>12</c:v>
                </c:pt>
                <c:pt idx="58">
                  <c:v>12.794</c:v>
                </c:pt>
                <c:pt idx="59">
                  <c:v>23.506</c:v>
                </c:pt>
                <c:pt idx="61">
                  <c:v>6.03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956-4B3D-BCAC-0259EE5F1083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4956-4B3D-BCAC-0259EE5F10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203.94</c:v>
                </c:pt>
                <c:pt idx="1">
                  <c:v>189.38</c:v>
                </c:pt>
                <c:pt idx="2">
                  <c:v>181.05</c:v>
                </c:pt>
                <c:pt idx="3">
                  <c:v>174.72</c:v>
                </c:pt>
                <c:pt idx="4">
                  <c:v>184.01</c:v>
                </c:pt>
                <c:pt idx="5">
                  <c:v>181.13</c:v>
                </c:pt>
                <c:pt idx="6">
                  <c:v>175.04</c:v>
                </c:pt>
                <c:pt idx="7">
                  <c:v>166.28</c:v>
                </c:pt>
                <c:pt idx="8">
                  <c:v>175.57</c:v>
                </c:pt>
                <c:pt idx="9">
                  <c:v>171.83</c:v>
                </c:pt>
                <c:pt idx="10">
                  <c:v>168.8</c:v>
                </c:pt>
                <c:pt idx="11">
                  <c:v>166.63</c:v>
                </c:pt>
                <c:pt idx="12">
                  <c:v>163.53</c:v>
                </c:pt>
                <c:pt idx="13">
                  <c:v>164.21</c:v>
                </c:pt>
                <c:pt idx="14">
                  <c:v>160.47999999999999</c:v>
                </c:pt>
                <c:pt idx="15">
                  <c:v>164.28</c:v>
                </c:pt>
                <c:pt idx="16">
                  <c:v>160.06</c:v>
                </c:pt>
                <c:pt idx="17">
                  <c:v>161.16</c:v>
                </c:pt>
                <c:pt idx="18">
                  <c:v>159.79</c:v>
                </c:pt>
                <c:pt idx="19">
                  <c:v>153.44</c:v>
                </c:pt>
                <c:pt idx="20">
                  <c:v>158.66999999999999</c:v>
                </c:pt>
                <c:pt idx="21">
                  <c:v>168.37</c:v>
                </c:pt>
                <c:pt idx="22">
                  <c:v>189.67</c:v>
                </c:pt>
                <c:pt idx="23">
                  <c:v>208.41</c:v>
                </c:pt>
                <c:pt idx="24">
                  <c:v>207.25</c:v>
                </c:pt>
                <c:pt idx="25">
                  <c:v>212.86</c:v>
                </c:pt>
                <c:pt idx="26">
                  <c:v>219.4</c:v>
                </c:pt>
                <c:pt idx="27">
                  <c:v>219.03</c:v>
                </c:pt>
                <c:pt idx="28">
                  <c:v>218.79</c:v>
                </c:pt>
                <c:pt idx="29">
                  <c:v>218.81</c:v>
                </c:pt>
                <c:pt idx="30">
                  <c:v>177.76</c:v>
                </c:pt>
                <c:pt idx="31">
                  <c:v>164.94</c:v>
                </c:pt>
                <c:pt idx="32">
                  <c:v>155.88</c:v>
                </c:pt>
                <c:pt idx="33">
                  <c:v>85</c:v>
                </c:pt>
                <c:pt idx="34">
                  <c:v>0</c:v>
                </c:pt>
                <c:pt idx="35">
                  <c:v>-2.0499999999999998</c:v>
                </c:pt>
                <c:pt idx="36">
                  <c:v>6.46</c:v>
                </c:pt>
                <c:pt idx="37">
                  <c:v>5.93</c:v>
                </c:pt>
                <c:pt idx="38">
                  <c:v>5.03</c:v>
                </c:pt>
                <c:pt idx="39">
                  <c:v>4.99</c:v>
                </c:pt>
                <c:pt idx="40">
                  <c:v>3.35</c:v>
                </c:pt>
                <c:pt idx="41">
                  <c:v>3.33</c:v>
                </c:pt>
                <c:pt idx="42">
                  <c:v>3.55</c:v>
                </c:pt>
                <c:pt idx="43">
                  <c:v>3.58</c:v>
                </c:pt>
                <c:pt idx="44">
                  <c:v>3.34</c:v>
                </c:pt>
                <c:pt idx="45">
                  <c:v>3.61</c:v>
                </c:pt>
                <c:pt idx="46">
                  <c:v>3.58</c:v>
                </c:pt>
                <c:pt idx="47">
                  <c:v>5.0599999999999996</c:v>
                </c:pt>
                <c:pt idx="48">
                  <c:v>4.99</c:v>
                </c:pt>
                <c:pt idx="49">
                  <c:v>4.99</c:v>
                </c:pt>
                <c:pt idx="50">
                  <c:v>4.99</c:v>
                </c:pt>
                <c:pt idx="51">
                  <c:v>4.99</c:v>
                </c:pt>
                <c:pt idx="52">
                  <c:v>4.99</c:v>
                </c:pt>
                <c:pt idx="53">
                  <c:v>4.99</c:v>
                </c:pt>
                <c:pt idx="54">
                  <c:v>4.99</c:v>
                </c:pt>
                <c:pt idx="55">
                  <c:v>4.99</c:v>
                </c:pt>
                <c:pt idx="56">
                  <c:v>4.99</c:v>
                </c:pt>
                <c:pt idx="57">
                  <c:v>4.99</c:v>
                </c:pt>
                <c:pt idx="58">
                  <c:v>5.52</c:v>
                </c:pt>
                <c:pt idx="59">
                  <c:v>4.99</c:v>
                </c:pt>
                <c:pt idx="60">
                  <c:v>2.75</c:v>
                </c:pt>
                <c:pt idx="61">
                  <c:v>3.01</c:v>
                </c:pt>
                <c:pt idx="62">
                  <c:v>3.02</c:v>
                </c:pt>
                <c:pt idx="63">
                  <c:v>4.99</c:v>
                </c:pt>
                <c:pt idx="64">
                  <c:v>-0.01</c:v>
                </c:pt>
                <c:pt idx="65">
                  <c:v>6.4</c:v>
                </c:pt>
                <c:pt idx="66">
                  <c:v>143.94999999999999</c:v>
                </c:pt>
                <c:pt idx="67">
                  <c:v>153.55000000000001</c:v>
                </c:pt>
                <c:pt idx="68">
                  <c:v>181.86</c:v>
                </c:pt>
                <c:pt idx="69">
                  <c:v>204.69</c:v>
                </c:pt>
                <c:pt idx="70">
                  <c:v>231.05</c:v>
                </c:pt>
                <c:pt idx="71">
                  <c:v>202.45</c:v>
                </c:pt>
                <c:pt idx="72">
                  <c:v>185.47</c:v>
                </c:pt>
                <c:pt idx="73">
                  <c:v>173.75</c:v>
                </c:pt>
                <c:pt idx="74">
                  <c:v>165.03</c:v>
                </c:pt>
                <c:pt idx="75">
                  <c:v>163.25</c:v>
                </c:pt>
                <c:pt idx="76">
                  <c:v>166.3</c:v>
                </c:pt>
                <c:pt idx="77">
                  <c:v>165.02</c:v>
                </c:pt>
                <c:pt idx="78">
                  <c:v>165.02</c:v>
                </c:pt>
                <c:pt idx="79">
                  <c:v>165.01</c:v>
                </c:pt>
                <c:pt idx="80">
                  <c:v>181.06</c:v>
                </c:pt>
                <c:pt idx="81">
                  <c:v>184.18</c:v>
                </c:pt>
                <c:pt idx="82">
                  <c:v>186.24</c:v>
                </c:pt>
                <c:pt idx="83">
                  <c:v>201.31</c:v>
                </c:pt>
                <c:pt idx="84">
                  <c:v>205.37</c:v>
                </c:pt>
                <c:pt idx="85">
                  <c:v>208.23</c:v>
                </c:pt>
                <c:pt idx="86">
                  <c:v>203.24</c:v>
                </c:pt>
                <c:pt idx="87">
                  <c:v>197.05</c:v>
                </c:pt>
                <c:pt idx="88">
                  <c:v>212.1</c:v>
                </c:pt>
                <c:pt idx="89">
                  <c:v>204.49</c:v>
                </c:pt>
                <c:pt idx="90">
                  <c:v>192.51</c:v>
                </c:pt>
                <c:pt idx="91">
                  <c:v>184.84</c:v>
                </c:pt>
                <c:pt idx="92">
                  <c:v>190.22</c:v>
                </c:pt>
                <c:pt idx="93">
                  <c:v>186.92</c:v>
                </c:pt>
                <c:pt idx="94">
                  <c:v>177.78</c:v>
                </c:pt>
                <c:pt idx="95">
                  <c:v>172.05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4956-4B3D-BCAC-0259EE5F10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2253-4ED5-B62E-A4BC1B398E41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64">
                  <c:v>70</c:v>
                </c:pt>
                <c:pt idx="65">
                  <c:v>70</c:v>
                </c:pt>
                <c:pt idx="66">
                  <c:v>70</c:v>
                </c:pt>
                <c:pt idx="67">
                  <c:v>72.2</c:v>
                </c:pt>
                <c:pt idx="68">
                  <c:v>2.4</c:v>
                </c:pt>
                <c:pt idx="71">
                  <c:v>2.4</c:v>
                </c:pt>
                <c:pt idx="72">
                  <c:v>23</c:v>
                </c:pt>
                <c:pt idx="73">
                  <c:v>23</c:v>
                </c:pt>
                <c:pt idx="74">
                  <c:v>23</c:v>
                </c:pt>
                <c:pt idx="75">
                  <c:v>23</c:v>
                </c:pt>
                <c:pt idx="83">
                  <c:v>2.2000000000000002</c:v>
                </c:pt>
                <c:pt idx="84">
                  <c:v>2.2000000000000002</c:v>
                </c:pt>
                <c:pt idx="85">
                  <c:v>2.2000000000000002</c:v>
                </c:pt>
                <c:pt idx="86">
                  <c:v>2.2000000000000002</c:v>
                </c:pt>
                <c:pt idx="88">
                  <c:v>2.2000000000000002</c:v>
                </c:pt>
                <c:pt idx="89">
                  <c:v>2.2000000000000002</c:v>
                </c:pt>
                <c:pt idx="90">
                  <c:v>2.2000000000000002</c:v>
                </c:pt>
                <c:pt idx="95">
                  <c:v>2.2000000000000002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53-4ED5-B62E-A4BC1B398E41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10.098000000000001</c:v>
                </c:pt>
                <c:pt idx="1">
                  <c:v>5.8259999999999996</c:v>
                </c:pt>
                <c:pt idx="2">
                  <c:v>5.7830000000000004</c:v>
                </c:pt>
                <c:pt idx="3">
                  <c:v>7.1929999999999996</c:v>
                </c:pt>
                <c:pt idx="4">
                  <c:v>5.6239999999999997</c:v>
                </c:pt>
                <c:pt idx="5">
                  <c:v>1.1839999999999999</c:v>
                </c:pt>
                <c:pt idx="6">
                  <c:v>5.67</c:v>
                </c:pt>
                <c:pt idx="7">
                  <c:v>5.6909999999999998</c:v>
                </c:pt>
                <c:pt idx="8">
                  <c:v>5.6280000000000001</c:v>
                </c:pt>
                <c:pt idx="9">
                  <c:v>5.5810000000000004</c:v>
                </c:pt>
                <c:pt idx="10">
                  <c:v>5.64</c:v>
                </c:pt>
                <c:pt idx="11">
                  <c:v>5.68</c:v>
                </c:pt>
                <c:pt idx="12">
                  <c:v>5.6580000000000004</c:v>
                </c:pt>
                <c:pt idx="13">
                  <c:v>5.6420000000000003</c:v>
                </c:pt>
                <c:pt idx="14">
                  <c:v>5.6289999999999996</c:v>
                </c:pt>
                <c:pt idx="15">
                  <c:v>5.7409999999999997</c:v>
                </c:pt>
                <c:pt idx="16">
                  <c:v>5.7560000000000002</c:v>
                </c:pt>
                <c:pt idx="17">
                  <c:v>5.766</c:v>
                </c:pt>
                <c:pt idx="18">
                  <c:v>7.2190000000000003</c:v>
                </c:pt>
                <c:pt idx="19">
                  <c:v>1.0840000000000001</c:v>
                </c:pt>
                <c:pt idx="20">
                  <c:v>1.083</c:v>
                </c:pt>
                <c:pt idx="21">
                  <c:v>8.2899999999999991</c:v>
                </c:pt>
                <c:pt idx="24">
                  <c:v>6.8529999999999998</c:v>
                </c:pt>
                <c:pt idx="25">
                  <c:v>8.9770000000000003</c:v>
                </c:pt>
                <c:pt idx="26">
                  <c:v>11.176</c:v>
                </c:pt>
                <c:pt idx="27">
                  <c:v>9.7059999999999995</c:v>
                </c:pt>
                <c:pt idx="28">
                  <c:v>13.72</c:v>
                </c:pt>
                <c:pt idx="29">
                  <c:v>9.6129999999999995</c:v>
                </c:pt>
                <c:pt idx="30">
                  <c:v>10.927</c:v>
                </c:pt>
                <c:pt idx="31">
                  <c:v>12.212</c:v>
                </c:pt>
                <c:pt idx="32">
                  <c:v>9.7040000000000006</c:v>
                </c:pt>
                <c:pt idx="33">
                  <c:v>1.3240000000000001</c:v>
                </c:pt>
                <c:pt idx="34">
                  <c:v>1.325</c:v>
                </c:pt>
                <c:pt idx="35">
                  <c:v>1.2370000000000001</c:v>
                </c:pt>
                <c:pt idx="36">
                  <c:v>1.335</c:v>
                </c:pt>
                <c:pt idx="37">
                  <c:v>1.369</c:v>
                </c:pt>
                <c:pt idx="38">
                  <c:v>1.419</c:v>
                </c:pt>
                <c:pt idx="39">
                  <c:v>1.4279999999999999</c:v>
                </c:pt>
                <c:pt idx="40">
                  <c:v>1.387</c:v>
                </c:pt>
                <c:pt idx="41">
                  <c:v>1.3919999999999999</c:v>
                </c:pt>
                <c:pt idx="42">
                  <c:v>1.363</c:v>
                </c:pt>
                <c:pt idx="43">
                  <c:v>1.38</c:v>
                </c:pt>
                <c:pt idx="44">
                  <c:v>1.3640000000000001</c:v>
                </c:pt>
                <c:pt idx="45">
                  <c:v>1.36</c:v>
                </c:pt>
                <c:pt idx="46">
                  <c:v>1.379</c:v>
                </c:pt>
                <c:pt idx="47">
                  <c:v>1.3480000000000001</c:v>
                </c:pt>
                <c:pt idx="48">
                  <c:v>1.278</c:v>
                </c:pt>
                <c:pt idx="49">
                  <c:v>1.3029999999999999</c:v>
                </c:pt>
                <c:pt idx="50">
                  <c:v>1.3029999999999999</c:v>
                </c:pt>
                <c:pt idx="51">
                  <c:v>1.2470000000000001</c:v>
                </c:pt>
                <c:pt idx="52">
                  <c:v>1.2709999999999999</c:v>
                </c:pt>
                <c:pt idx="53">
                  <c:v>1.329</c:v>
                </c:pt>
                <c:pt idx="54">
                  <c:v>1.246</c:v>
                </c:pt>
                <c:pt idx="55">
                  <c:v>1.014</c:v>
                </c:pt>
                <c:pt idx="56">
                  <c:v>0.21</c:v>
                </c:pt>
                <c:pt idx="57">
                  <c:v>0.23400000000000001</c:v>
                </c:pt>
                <c:pt idx="58">
                  <c:v>0.20200000000000001</c:v>
                </c:pt>
                <c:pt idx="59">
                  <c:v>0.24</c:v>
                </c:pt>
                <c:pt idx="60">
                  <c:v>0.255</c:v>
                </c:pt>
                <c:pt idx="61">
                  <c:v>0.25700000000000001</c:v>
                </c:pt>
                <c:pt idx="62">
                  <c:v>0.25600000000000001</c:v>
                </c:pt>
                <c:pt idx="63">
                  <c:v>0.25700000000000001</c:v>
                </c:pt>
                <c:pt idx="64">
                  <c:v>0.26600000000000001</c:v>
                </c:pt>
                <c:pt idx="65">
                  <c:v>0.24</c:v>
                </c:pt>
                <c:pt idx="66">
                  <c:v>0.24399999999999999</c:v>
                </c:pt>
                <c:pt idx="67">
                  <c:v>9.8469999999999995</c:v>
                </c:pt>
                <c:pt idx="68">
                  <c:v>9.8019999999999996</c:v>
                </c:pt>
                <c:pt idx="69">
                  <c:v>0.24199999999999999</c:v>
                </c:pt>
                <c:pt idx="70">
                  <c:v>2.266</c:v>
                </c:pt>
                <c:pt idx="71">
                  <c:v>9.1519999999999992</c:v>
                </c:pt>
                <c:pt idx="72">
                  <c:v>0.24299999999999999</c:v>
                </c:pt>
                <c:pt idx="73">
                  <c:v>2.3130000000000002</c:v>
                </c:pt>
                <c:pt idx="74">
                  <c:v>0.247</c:v>
                </c:pt>
                <c:pt idx="75">
                  <c:v>0.26300000000000001</c:v>
                </c:pt>
                <c:pt idx="76">
                  <c:v>2.448</c:v>
                </c:pt>
                <c:pt idx="77">
                  <c:v>0.251</c:v>
                </c:pt>
                <c:pt idx="78">
                  <c:v>0.252</c:v>
                </c:pt>
                <c:pt idx="79">
                  <c:v>2.5099999999999998</c:v>
                </c:pt>
                <c:pt idx="80">
                  <c:v>0.26100000000000001</c:v>
                </c:pt>
                <c:pt idx="81">
                  <c:v>0.249</c:v>
                </c:pt>
                <c:pt idx="82">
                  <c:v>0.255</c:v>
                </c:pt>
                <c:pt idx="83">
                  <c:v>8.7159999999999993</c:v>
                </c:pt>
                <c:pt idx="84">
                  <c:v>2.343</c:v>
                </c:pt>
                <c:pt idx="85">
                  <c:v>8.3450000000000006</c:v>
                </c:pt>
                <c:pt idx="86">
                  <c:v>10.859</c:v>
                </c:pt>
                <c:pt idx="87">
                  <c:v>2.4500000000000002</c:v>
                </c:pt>
                <c:pt idx="88">
                  <c:v>10.48</c:v>
                </c:pt>
                <c:pt idx="89">
                  <c:v>10.286</c:v>
                </c:pt>
                <c:pt idx="90">
                  <c:v>7.5739999999999998</c:v>
                </c:pt>
                <c:pt idx="91">
                  <c:v>0.25800000000000001</c:v>
                </c:pt>
                <c:pt idx="92">
                  <c:v>1.5620000000000001</c:v>
                </c:pt>
                <c:pt idx="93">
                  <c:v>1.552</c:v>
                </c:pt>
                <c:pt idx="94">
                  <c:v>1.5509999999999999</c:v>
                </c:pt>
                <c:pt idx="95">
                  <c:v>9.2680000000000007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53-4ED5-B62E-A4BC1B398E41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11.541</c:v>
                </c:pt>
                <c:pt idx="1">
                  <c:v>7.5389999999999997</c:v>
                </c:pt>
                <c:pt idx="2">
                  <c:v>7.2469999999999999</c:v>
                </c:pt>
                <c:pt idx="3">
                  <c:v>6.9390000000000001</c:v>
                </c:pt>
                <c:pt idx="4">
                  <c:v>7.23</c:v>
                </c:pt>
                <c:pt idx="5">
                  <c:v>1.4490000000000001</c:v>
                </c:pt>
                <c:pt idx="6">
                  <c:v>7.2389999999999999</c:v>
                </c:pt>
                <c:pt idx="7">
                  <c:v>7.4589999999999996</c:v>
                </c:pt>
                <c:pt idx="8">
                  <c:v>9.1560000000000006</c:v>
                </c:pt>
                <c:pt idx="9">
                  <c:v>8.2509999999999994</c:v>
                </c:pt>
                <c:pt idx="10">
                  <c:v>9.1920000000000002</c:v>
                </c:pt>
                <c:pt idx="11">
                  <c:v>8.2829999999999995</c:v>
                </c:pt>
                <c:pt idx="12">
                  <c:v>7.4420000000000002</c:v>
                </c:pt>
                <c:pt idx="13">
                  <c:v>7.2050000000000001</c:v>
                </c:pt>
                <c:pt idx="14">
                  <c:v>7.4379999999999997</c:v>
                </c:pt>
                <c:pt idx="15">
                  <c:v>7.4420000000000002</c:v>
                </c:pt>
                <c:pt idx="16">
                  <c:v>7.48</c:v>
                </c:pt>
                <c:pt idx="17">
                  <c:v>7.444</c:v>
                </c:pt>
                <c:pt idx="18">
                  <c:v>7.2789999999999999</c:v>
                </c:pt>
                <c:pt idx="19">
                  <c:v>3.2629999999999999</c:v>
                </c:pt>
                <c:pt idx="20">
                  <c:v>3.306</c:v>
                </c:pt>
                <c:pt idx="21">
                  <c:v>7.4640000000000004</c:v>
                </c:pt>
                <c:pt idx="23">
                  <c:v>0.2</c:v>
                </c:pt>
                <c:pt idx="24">
                  <c:v>8.6159999999999997</c:v>
                </c:pt>
                <c:pt idx="25">
                  <c:v>10.435</c:v>
                </c:pt>
                <c:pt idx="26">
                  <c:v>12.375999999999999</c:v>
                </c:pt>
                <c:pt idx="27">
                  <c:v>10.752000000000001</c:v>
                </c:pt>
                <c:pt idx="28">
                  <c:v>14.361000000000001</c:v>
                </c:pt>
                <c:pt idx="29">
                  <c:v>12.12</c:v>
                </c:pt>
                <c:pt idx="30">
                  <c:v>9.2810000000000006</c:v>
                </c:pt>
                <c:pt idx="31">
                  <c:v>10.621</c:v>
                </c:pt>
                <c:pt idx="32">
                  <c:v>6.5</c:v>
                </c:pt>
                <c:pt idx="33">
                  <c:v>10</c:v>
                </c:pt>
                <c:pt idx="34">
                  <c:v>13</c:v>
                </c:pt>
                <c:pt idx="40">
                  <c:v>7</c:v>
                </c:pt>
                <c:pt idx="41">
                  <c:v>6.7</c:v>
                </c:pt>
                <c:pt idx="42">
                  <c:v>6.9</c:v>
                </c:pt>
                <c:pt idx="43">
                  <c:v>6.8</c:v>
                </c:pt>
                <c:pt idx="44">
                  <c:v>7.2</c:v>
                </c:pt>
                <c:pt idx="45">
                  <c:v>7.1</c:v>
                </c:pt>
                <c:pt idx="46">
                  <c:v>7.2</c:v>
                </c:pt>
                <c:pt idx="47">
                  <c:v>7.2</c:v>
                </c:pt>
                <c:pt idx="48">
                  <c:v>2.7</c:v>
                </c:pt>
                <c:pt idx="49">
                  <c:v>2.9</c:v>
                </c:pt>
                <c:pt idx="50">
                  <c:v>2.8</c:v>
                </c:pt>
                <c:pt idx="51">
                  <c:v>3</c:v>
                </c:pt>
                <c:pt idx="52">
                  <c:v>2.9</c:v>
                </c:pt>
                <c:pt idx="53">
                  <c:v>3</c:v>
                </c:pt>
                <c:pt idx="54">
                  <c:v>2.9</c:v>
                </c:pt>
                <c:pt idx="55">
                  <c:v>2.9</c:v>
                </c:pt>
                <c:pt idx="56">
                  <c:v>3.2</c:v>
                </c:pt>
                <c:pt idx="57">
                  <c:v>3.3</c:v>
                </c:pt>
                <c:pt idx="58">
                  <c:v>3.4</c:v>
                </c:pt>
                <c:pt idx="59">
                  <c:v>3.4</c:v>
                </c:pt>
                <c:pt idx="60">
                  <c:v>0.2</c:v>
                </c:pt>
                <c:pt idx="61">
                  <c:v>0.1</c:v>
                </c:pt>
                <c:pt idx="62">
                  <c:v>0.2</c:v>
                </c:pt>
                <c:pt idx="63">
                  <c:v>0.5</c:v>
                </c:pt>
                <c:pt idx="64">
                  <c:v>0.4</c:v>
                </c:pt>
                <c:pt idx="65">
                  <c:v>10.4</c:v>
                </c:pt>
                <c:pt idx="66">
                  <c:v>5.4</c:v>
                </c:pt>
                <c:pt idx="67">
                  <c:v>14.396000000000001</c:v>
                </c:pt>
                <c:pt idx="68">
                  <c:v>22.099</c:v>
                </c:pt>
                <c:pt idx="69">
                  <c:v>5.7489999999999997</c:v>
                </c:pt>
                <c:pt idx="70">
                  <c:v>1.46</c:v>
                </c:pt>
                <c:pt idx="71">
                  <c:v>20.059999999999999</c:v>
                </c:pt>
                <c:pt idx="73">
                  <c:v>0.88100000000000001</c:v>
                </c:pt>
                <c:pt idx="75">
                  <c:v>0.1</c:v>
                </c:pt>
                <c:pt idx="76">
                  <c:v>1.0580000000000001</c:v>
                </c:pt>
                <c:pt idx="79">
                  <c:v>0.877</c:v>
                </c:pt>
                <c:pt idx="83">
                  <c:v>16.515000000000001</c:v>
                </c:pt>
                <c:pt idx="84">
                  <c:v>7.8769999999999998</c:v>
                </c:pt>
                <c:pt idx="85">
                  <c:v>13.169</c:v>
                </c:pt>
                <c:pt idx="86">
                  <c:v>15.555999999999999</c:v>
                </c:pt>
                <c:pt idx="87">
                  <c:v>3.5539999999999998</c:v>
                </c:pt>
                <c:pt idx="88">
                  <c:v>15.13</c:v>
                </c:pt>
                <c:pt idx="89">
                  <c:v>11.144</c:v>
                </c:pt>
                <c:pt idx="90">
                  <c:v>11.526</c:v>
                </c:pt>
                <c:pt idx="92">
                  <c:v>4.016</c:v>
                </c:pt>
                <c:pt idx="93">
                  <c:v>3.9929999999999999</c:v>
                </c:pt>
                <c:pt idx="94">
                  <c:v>4.4939999999999998</c:v>
                </c:pt>
                <c:pt idx="95">
                  <c:v>15.768000000000001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253-4ED5-B62E-A4BC1B398E41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2253-4ED5-B62E-A4BC1B398E41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2253-4ED5-B62E-A4BC1B398E41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14">
                  <c:v>7.1139999999999999</c:v>
                </c:pt>
                <c:pt idx="15">
                  <c:v>7.2789999999999999</c:v>
                </c:pt>
                <c:pt idx="16">
                  <c:v>27.815000000000001</c:v>
                </c:pt>
                <c:pt idx="17">
                  <c:v>27.457999999999998</c:v>
                </c:pt>
                <c:pt idx="18">
                  <c:v>28.731000000000002</c:v>
                </c:pt>
                <c:pt idx="19">
                  <c:v>27.971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253-4ED5-B62E-A4BC1B398E41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2253-4ED5-B62E-A4BC1B398E41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2253-4ED5-B62E-A4BC1B398E41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2253-4ED5-B62E-A4BC1B398E41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2">
                  <c:v>40</c:v>
                </c:pt>
                <c:pt idx="3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253-4ED5-B62E-A4BC1B398E41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38.799999999999997</c:v>
                </c:pt>
                <c:pt idx="8">
                  <c:v>0</c:v>
                </c:pt>
                <c:pt idx="9">
                  <c:v>7.7</c:v>
                </c:pt>
                <c:pt idx="10">
                  <c:v>33.5</c:v>
                </c:pt>
                <c:pt idx="11">
                  <c:v>37.700000000000003</c:v>
                </c:pt>
                <c:pt idx="12">
                  <c:v>89.8</c:v>
                </c:pt>
                <c:pt idx="13">
                  <c:v>88.9</c:v>
                </c:pt>
                <c:pt idx="14">
                  <c:v>199.3</c:v>
                </c:pt>
                <c:pt idx="15">
                  <c:v>141.6</c:v>
                </c:pt>
                <c:pt idx="16">
                  <c:v>143.19999999999999</c:v>
                </c:pt>
                <c:pt idx="17">
                  <c:v>151.80000000000001</c:v>
                </c:pt>
                <c:pt idx="18">
                  <c:v>86</c:v>
                </c:pt>
                <c:pt idx="19">
                  <c:v>135.6</c:v>
                </c:pt>
                <c:pt idx="20">
                  <c:v>282.29999999999995</c:v>
                </c:pt>
                <c:pt idx="21">
                  <c:v>230</c:v>
                </c:pt>
                <c:pt idx="22">
                  <c:v>147.69999999999999</c:v>
                </c:pt>
                <c:pt idx="23">
                  <c:v>147.69999999999999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133.19999999999999</c:v>
                </c:pt>
                <c:pt idx="73">
                  <c:v>192</c:v>
                </c:pt>
                <c:pt idx="74">
                  <c:v>318.7</c:v>
                </c:pt>
                <c:pt idx="75">
                  <c:v>418.3</c:v>
                </c:pt>
                <c:pt idx="76">
                  <c:v>238</c:v>
                </c:pt>
                <c:pt idx="77">
                  <c:v>339.2</c:v>
                </c:pt>
                <c:pt idx="78">
                  <c:v>339.3</c:v>
                </c:pt>
                <c:pt idx="79">
                  <c:v>374.5</c:v>
                </c:pt>
                <c:pt idx="80">
                  <c:v>48.1</c:v>
                </c:pt>
                <c:pt idx="81">
                  <c:v>47.3</c:v>
                </c:pt>
                <c:pt idx="82">
                  <c:v>26.9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3.3</c:v>
                </c:pt>
                <c:pt idx="95">
                  <c:v>16.399999999999999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253-4ED5-B62E-A4BC1B398E41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50.008000000000003</c:v>
                </c:pt>
                <c:pt idx="1">
                  <c:v>42.457000000000001</c:v>
                </c:pt>
                <c:pt idx="2">
                  <c:v>17.135000000000002</c:v>
                </c:pt>
                <c:pt idx="3">
                  <c:v>18.872</c:v>
                </c:pt>
                <c:pt idx="4">
                  <c:v>25.327000000000002</c:v>
                </c:pt>
                <c:pt idx="5">
                  <c:v>16.638000000000002</c:v>
                </c:pt>
                <c:pt idx="6">
                  <c:v>21.219000000000001</c:v>
                </c:pt>
                <c:pt idx="7">
                  <c:v>45.655999999999999</c:v>
                </c:pt>
                <c:pt idx="8">
                  <c:v>21.963000000000001</c:v>
                </c:pt>
                <c:pt idx="9">
                  <c:v>30.780999999999999</c:v>
                </c:pt>
                <c:pt idx="10">
                  <c:v>49.616999999999997</c:v>
                </c:pt>
                <c:pt idx="11">
                  <c:v>52.613999999999997</c:v>
                </c:pt>
                <c:pt idx="12">
                  <c:v>52.212000000000003</c:v>
                </c:pt>
                <c:pt idx="13">
                  <c:v>52.530999999999999</c:v>
                </c:pt>
                <c:pt idx="14">
                  <c:v>52.433</c:v>
                </c:pt>
                <c:pt idx="15">
                  <c:v>54.787999999999997</c:v>
                </c:pt>
                <c:pt idx="16">
                  <c:v>65.37</c:v>
                </c:pt>
                <c:pt idx="17">
                  <c:v>67.870999999999995</c:v>
                </c:pt>
                <c:pt idx="18">
                  <c:v>74.254000000000005</c:v>
                </c:pt>
                <c:pt idx="19">
                  <c:v>75.873000000000005</c:v>
                </c:pt>
                <c:pt idx="20">
                  <c:v>44.081000000000003</c:v>
                </c:pt>
                <c:pt idx="21">
                  <c:v>42.472000000000001</c:v>
                </c:pt>
                <c:pt idx="22">
                  <c:v>15.321999999999999</c:v>
                </c:pt>
                <c:pt idx="23">
                  <c:v>26.76</c:v>
                </c:pt>
                <c:pt idx="24">
                  <c:v>33.680999999999997</c:v>
                </c:pt>
                <c:pt idx="25">
                  <c:v>72.472999999999999</c:v>
                </c:pt>
                <c:pt idx="26">
                  <c:v>92.155000000000001</c:v>
                </c:pt>
                <c:pt idx="27">
                  <c:v>82.557000000000002</c:v>
                </c:pt>
                <c:pt idx="28">
                  <c:v>138.67500000000001</c:v>
                </c:pt>
                <c:pt idx="29">
                  <c:v>151.31299999999999</c:v>
                </c:pt>
                <c:pt idx="30">
                  <c:v>42.51</c:v>
                </c:pt>
                <c:pt idx="31">
                  <c:v>92.552999999999997</c:v>
                </c:pt>
                <c:pt idx="32">
                  <c:v>93.298000000000002</c:v>
                </c:pt>
                <c:pt idx="33">
                  <c:v>26.021000000000001</c:v>
                </c:pt>
                <c:pt idx="34">
                  <c:v>89.45</c:v>
                </c:pt>
                <c:pt idx="35">
                  <c:v>258.85500000000002</c:v>
                </c:pt>
                <c:pt idx="36">
                  <c:v>102.34099999999999</c:v>
                </c:pt>
                <c:pt idx="37">
                  <c:v>104.11</c:v>
                </c:pt>
                <c:pt idx="38">
                  <c:v>101.94799999999999</c:v>
                </c:pt>
                <c:pt idx="39">
                  <c:v>156.74600000000001</c:v>
                </c:pt>
                <c:pt idx="40">
                  <c:v>99.316999999999993</c:v>
                </c:pt>
                <c:pt idx="41">
                  <c:v>95.366</c:v>
                </c:pt>
                <c:pt idx="42">
                  <c:v>98.382000000000005</c:v>
                </c:pt>
                <c:pt idx="43">
                  <c:v>96.152000000000001</c:v>
                </c:pt>
                <c:pt idx="44">
                  <c:v>97.477000000000004</c:v>
                </c:pt>
                <c:pt idx="45">
                  <c:v>101.883</c:v>
                </c:pt>
                <c:pt idx="46">
                  <c:v>100.676</c:v>
                </c:pt>
                <c:pt idx="47">
                  <c:v>95.741</c:v>
                </c:pt>
                <c:pt idx="48">
                  <c:v>93.786000000000001</c:v>
                </c:pt>
                <c:pt idx="49">
                  <c:v>94.924999999999997</c:v>
                </c:pt>
                <c:pt idx="50">
                  <c:v>84.137</c:v>
                </c:pt>
                <c:pt idx="51">
                  <c:v>85.864999999999995</c:v>
                </c:pt>
                <c:pt idx="52">
                  <c:v>84.926000000000002</c:v>
                </c:pt>
                <c:pt idx="53">
                  <c:v>84.722999999999999</c:v>
                </c:pt>
                <c:pt idx="54">
                  <c:v>85.018000000000001</c:v>
                </c:pt>
                <c:pt idx="55">
                  <c:v>77</c:v>
                </c:pt>
                <c:pt idx="56">
                  <c:v>73.31</c:v>
                </c:pt>
                <c:pt idx="57">
                  <c:v>71.459999999999994</c:v>
                </c:pt>
                <c:pt idx="58">
                  <c:v>69.498999999999995</c:v>
                </c:pt>
                <c:pt idx="59">
                  <c:v>69.162999999999997</c:v>
                </c:pt>
                <c:pt idx="60">
                  <c:v>109.27800000000001</c:v>
                </c:pt>
                <c:pt idx="61">
                  <c:v>107.905</c:v>
                </c:pt>
                <c:pt idx="62">
                  <c:v>103.324</c:v>
                </c:pt>
                <c:pt idx="63">
                  <c:v>126.43300000000001</c:v>
                </c:pt>
                <c:pt idx="64">
                  <c:v>207.78</c:v>
                </c:pt>
                <c:pt idx="65">
                  <c:v>12.766999999999999</c:v>
                </c:pt>
                <c:pt idx="66">
                  <c:v>15.904999999999999</c:v>
                </c:pt>
                <c:pt idx="67">
                  <c:v>89.18</c:v>
                </c:pt>
                <c:pt idx="68">
                  <c:v>33.741999999999997</c:v>
                </c:pt>
                <c:pt idx="69">
                  <c:v>14.37</c:v>
                </c:pt>
                <c:pt idx="70">
                  <c:v>10.33</c:v>
                </c:pt>
                <c:pt idx="71">
                  <c:v>38.021000000000001</c:v>
                </c:pt>
                <c:pt idx="72">
                  <c:v>1.8859999999999999</c:v>
                </c:pt>
                <c:pt idx="73">
                  <c:v>25.32</c:v>
                </c:pt>
                <c:pt idx="74">
                  <c:v>20.53</c:v>
                </c:pt>
                <c:pt idx="76">
                  <c:v>30.905000000000001</c:v>
                </c:pt>
                <c:pt idx="77">
                  <c:v>20.27</c:v>
                </c:pt>
                <c:pt idx="78">
                  <c:v>19.489999999999998</c:v>
                </c:pt>
                <c:pt idx="79">
                  <c:v>23.73</c:v>
                </c:pt>
                <c:pt idx="80">
                  <c:v>17.920000000000002</c:v>
                </c:pt>
                <c:pt idx="81">
                  <c:v>10.907</c:v>
                </c:pt>
                <c:pt idx="82">
                  <c:v>11.717000000000001</c:v>
                </c:pt>
                <c:pt idx="83">
                  <c:v>28.132000000000001</c:v>
                </c:pt>
                <c:pt idx="84">
                  <c:v>28.106000000000002</c:v>
                </c:pt>
                <c:pt idx="85">
                  <c:v>32.606999999999999</c:v>
                </c:pt>
                <c:pt idx="86">
                  <c:v>32.972999999999999</c:v>
                </c:pt>
                <c:pt idx="87">
                  <c:v>16.27</c:v>
                </c:pt>
                <c:pt idx="88">
                  <c:v>32.465000000000003</c:v>
                </c:pt>
                <c:pt idx="89">
                  <c:v>29.710999999999999</c:v>
                </c:pt>
                <c:pt idx="90">
                  <c:v>30.77</c:v>
                </c:pt>
                <c:pt idx="91">
                  <c:v>17.866</c:v>
                </c:pt>
                <c:pt idx="92">
                  <c:v>8.391</c:v>
                </c:pt>
                <c:pt idx="93">
                  <c:v>13.802</c:v>
                </c:pt>
                <c:pt idx="94">
                  <c:v>14.183999999999999</c:v>
                </c:pt>
                <c:pt idx="95">
                  <c:v>20.474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253-4ED5-B62E-A4BC1B398E41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14">
                  <c:v>7.1139999999999999</c:v>
                </c:pt>
                <c:pt idx="15">
                  <c:v>7.2789999999999999</c:v>
                </c:pt>
                <c:pt idx="16">
                  <c:v>27.815000000000001</c:v>
                </c:pt>
                <c:pt idx="17">
                  <c:v>27.457999999999998</c:v>
                </c:pt>
                <c:pt idx="18">
                  <c:v>28.731000000000002</c:v>
                </c:pt>
                <c:pt idx="19">
                  <c:v>27.971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253-4ED5-B62E-A4BC1B398E41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56">
                  <c:v>25</c:v>
                </c:pt>
                <c:pt idx="57">
                  <c:v>25</c:v>
                </c:pt>
                <c:pt idx="58">
                  <c:v>25</c:v>
                </c:pt>
                <c:pt idx="59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253-4ED5-B62E-A4BC1B398E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203.94</c:v>
                </c:pt>
                <c:pt idx="1">
                  <c:v>189.38</c:v>
                </c:pt>
                <c:pt idx="2">
                  <c:v>181.05</c:v>
                </c:pt>
                <c:pt idx="3">
                  <c:v>174.72</c:v>
                </c:pt>
                <c:pt idx="4">
                  <c:v>184.01</c:v>
                </c:pt>
                <c:pt idx="5">
                  <c:v>181.13</c:v>
                </c:pt>
                <c:pt idx="6">
                  <c:v>175.04</c:v>
                </c:pt>
                <c:pt idx="7">
                  <c:v>166.28</c:v>
                </c:pt>
                <c:pt idx="8">
                  <c:v>175.57</c:v>
                </c:pt>
                <c:pt idx="9">
                  <c:v>171.83</c:v>
                </c:pt>
                <c:pt idx="10">
                  <c:v>168.8</c:v>
                </c:pt>
                <c:pt idx="11">
                  <c:v>166.63</c:v>
                </c:pt>
                <c:pt idx="12">
                  <c:v>163.53</c:v>
                </c:pt>
                <c:pt idx="13">
                  <c:v>164.21</c:v>
                </c:pt>
                <c:pt idx="14">
                  <c:v>160.47999999999999</c:v>
                </c:pt>
                <c:pt idx="15">
                  <c:v>164.28</c:v>
                </c:pt>
                <c:pt idx="16">
                  <c:v>160.06</c:v>
                </c:pt>
                <c:pt idx="17">
                  <c:v>161.16</c:v>
                </c:pt>
                <c:pt idx="18">
                  <c:v>159.79</c:v>
                </c:pt>
                <c:pt idx="19">
                  <c:v>153.44</c:v>
                </c:pt>
                <c:pt idx="20">
                  <c:v>158.66999999999999</c:v>
                </c:pt>
                <c:pt idx="21">
                  <c:v>168.37</c:v>
                </c:pt>
                <c:pt idx="22">
                  <c:v>189.67</c:v>
                </c:pt>
                <c:pt idx="23">
                  <c:v>208.41</c:v>
                </c:pt>
                <c:pt idx="24">
                  <c:v>207.25</c:v>
                </c:pt>
                <c:pt idx="25">
                  <c:v>212.86</c:v>
                </c:pt>
                <c:pt idx="26">
                  <c:v>219.4</c:v>
                </c:pt>
                <c:pt idx="27">
                  <c:v>219.03</c:v>
                </c:pt>
                <c:pt idx="28">
                  <c:v>218.79</c:v>
                </c:pt>
                <c:pt idx="29">
                  <c:v>218.81</c:v>
                </c:pt>
                <c:pt idx="30">
                  <c:v>177.76</c:v>
                </c:pt>
                <c:pt idx="31">
                  <c:v>164.94</c:v>
                </c:pt>
                <c:pt idx="32">
                  <c:v>155.88</c:v>
                </c:pt>
                <c:pt idx="33">
                  <c:v>85</c:v>
                </c:pt>
                <c:pt idx="34">
                  <c:v>0</c:v>
                </c:pt>
                <c:pt idx="35">
                  <c:v>-2.0499999999999998</c:v>
                </c:pt>
                <c:pt idx="36">
                  <c:v>6.46</c:v>
                </c:pt>
                <c:pt idx="37">
                  <c:v>5.93</c:v>
                </c:pt>
                <c:pt idx="38">
                  <c:v>5.03</c:v>
                </c:pt>
                <c:pt idx="39">
                  <c:v>4.99</c:v>
                </c:pt>
                <c:pt idx="40">
                  <c:v>3.35</c:v>
                </c:pt>
                <c:pt idx="41">
                  <c:v>3.33</c:v>
                </c:pt>
                <c:pt idx="42">
                  <c:v>3.55</c:v>
                </c:pt>
                <c:pt idx="43">
                  <c:v>3.58</c:v>
                </c:pt>
                <c:pt idx="44">
                  <c:v>3.34</c:v>
                </c:pt>
                <c:pt idx="45">
                  <c:v>3.61</c:v>
                </c:pt>
                <c:pt idx="46">
                  <c:v>3.58</c:v>
                </c:pt>
                <c:pt idx="47">
                  <c:v>5.0599999999999996</c:v>
                </c:pt>
                <c:pt idx="48">
                  <c:v>4.99</c:v>
                </c:pt>
                <c:pt idx="49">
                  <c:v>4.99</c:v>
                </c:pt>
                <c:pt idx="50">
                  <c:v>4.99</c:v>
                </c:pt>
                <c:pt idx="51">
                  <c:v>4.99</c:v>
                </c:pt>
                <c:pt idx="52">
                  <c:v>4.99</c:v>
                </c:pt>
                <c:pt idx="53">
                  <c:v>4.99</c:v>
                </c:pt>
                <c:pt idx="54">
                  <c:v>4.99</c:v>
                </c:pt>
                <c:pt idx="55">
                  <c:v>4.99</c:v>
                </c:pt>
                <c:pt idx="56">
                  <c:v>4.99</c:v>
                </c:pt>
                <c:pt idx="57">
                  <c:v>4.99</c:v>
                </c:pt>
                <c:pt idx="58">
                  <c:v>5.52</c:v>
                </c:pt>
                <c:pt idx="59">
                  <c:v>4.99</c:v>
                </c:pt>
                <c:pt idx="60">
                  <c:v>2.75</c:v>
                </c:pt>
                <c:pt idx="61">
                  <c:v>3.01</c:v>
                </c:pt>
                <c:pt idx="62">
                  <c:v>3.02</c:v>
                </c:pt>
                <c:pt idx="63">
                  <c:v>4.99</c:v>
                </c:pt>
                <c:pt idx="64">
                  <c:v>-0.01</c:v>
                </c:pt>
                <c:pt idx="65">
                  <c:v>6.4</c:v>
                </c:pt>
                <c:pt idx="66">
                  <c:v>143.94999999999999</c:v>
                </c:pt>
                <c:pt idx="67">
                  <c:v>153.55000000000001</c:v>
                </c:pt>
                <c:pt idx="68">
                  <c:v>181.86</c:v>
                </c:pt>
                <c:pt idx="69">
                  <c:v>204.69</c:v>
                </c:pt>
                <c:pt idx="70">
                  <c:v>231.05</c:v>
                </c:pt>
                <c:pt idx="71">
                  <c:v>202.45</c:v>
                </c:pt>
                <c:pt idx="72">
                  <c:v>185.47</c:v>
                </c:pt>
                <c:pt idx="73">
                  <c:v>173.75</c:v>
                </c:pt>
                <c:pt idx="74">
                  <c:v>165.03</c:v>
                </c:pt>
                <c:pt idx="75">
                  <c:v>163.25</c:v>
                </c:pt>
                <c:pt idx="76">
                  <c:v>166.3</c:v>
                </c:pt>
                <c:pt idx="77">
                  <c:v>165.02</c:v>
                </c:pt>
                <c:pt idx="78">
                  <c:v>165.02</c:v>
                </c:pt>
                <c:pt idx="79">
                  <c:v>165.01</c:v>
                </c:pt>
                <c:pt idx="80">
                  <c:v>181.06</c:v>
                </c:pt>
                <c:pt idx="81">
                  <c:v>184.18</c:v>
                </c:pt>
                <c:pt idx="82">
                  <c:v>186.24</c:v>
                </c:pt>
                <c:pt idx="83">
                  <c:v>201.31</c:v>
                </c:pt>
                <c:pt idx="84">
                  <c:v>205.37</c:v>
                </c:pt>
                <c:pt idx="85">
                  <c:v>208.23</c:v>
                </c:pt>
                <c:pt idx="86">
                  <c:v>203.24</c:v>
                </c:pt>
                <c:pt idx="87">
                  <c:v>197.05</c:v>
                </c:pt>
                <c:pt idx="88">
                  <c:v>212.1</c:v>
                </c:pt>
                <c:pt idx="89">
                  <c:v>204.49</c:v>
                </c:pt>
                <c:pt idx="90">
                  <c:v>192.51</c:v>
                </c:pt>
                <c:pt idx="91">
                  <c:v>184.84</c:v>
                </c:pt>
                <c:pt idx="92">
                  <c:v>190.22</c:v>
                </c:pt>
                <c:pt idx="93">
                  <c:v>186.92</c:v>
                </c:pt>
                <c:pt idx="94">
                  <c:v>177.78</c:v>
                </c:pt>
                <c:pt idx="95">
                  <c:v>172.05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2253-4ED5-B62E-A4BC1B398E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46294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71.602000000000004</v>
      </c>
      <c r="C5" s="25">
        <v>55.784999999999997</v>
      </c>
      <c r="D5" s="25">
        <v>70.132999999999996</v>
      </c>
      <c r="E5" s="25">
        <v>72.962999999999994</v>
      </c>
      <c r="F5" s="25">
        <v>38.159999999999997</v>
      </c>
      <c r="G5" s="25">
        <v>19.3</v>
      </c>
      <c r="H5" s="25">
        <v>34.17</v>
      </c>
      <c r="I5" s="25">
        <v>97.650999999999996</v>
      </c>
      <c r="J5" s="25">
        <v>36.747</v>
      </c>
      <c r="K5" s="25">
        <v>52.332999999999998</v>
      </c>
      <c r="L5" s="25">
        <v>97.905000000000001</v>
      </c>
      <c r="M5" s="25">
        <v>104.31399999999999</v>
      </c>
      <c r="N5" s="25">
        <v>155.119</v>
      </c>
      <c r="O5" s="25">
        <v>154.25800000000001</v>
      </c>
      <c r="P5" s="25">
        <v>271.87</v>
      </c>
      <c r="Q5" s="25">
        <v>216.86099999999999</v>
      </c>
      <c r="R5" s="25">
        <v>249.655</v>
      </c>
      <c r="S5" s="25">
        <v>260.33600000000001</v>
      </c>
      <c r="T5" s="25">
        <v>203.49799999999999</v>
      </c>
      <c r="U5" s="25">
        <v>243.827</v>
      </c>
      <c r="V5" s="25">
        <v>330.69799999999998</v>
      </c>
      <c r="W5" s="25">
        <v>288.19900000000001</v>
      </c>
      <c r="X5" s="25">
        <v>162.94300000000001</v>
      </c>
      <c r="Y5" s="25">
        <v>174.59100000000001</v>
      </c>
      <c r="Z5" s="25">
        <v>49.14</v>
      </c>
      <c r="AA5" s="25">
        <v>91.9</v>
      </c>
      <c r="AB5" s="25">
        <v>115.7</v>
      </c>
      <c r="AC5" s="25">
        <v>103</v>
      </c>
      <c r="AD5" s="25">
        <v>166.76</v>
      </c>
      <c r="AE5" s="25">
        <v>173.05199999999999</v>
      </c>
      <c r="AF5" s="25">
        <v>62.718000000000004</v>
      </c>
      <c r="AG5" s="25">
        <v>115.386</v>
      </c>
      <c r="AH5" s="25">
        <v>109.502</v>
      </c>
      <c r="AI5" s="25">
        <v>37.344999999999999</v>
      </c>
      <c r="AJ5" s="25">
        <v>103.77500000000001</v>
      </c>
      <c r="AK5" s="25">
        <v>260.09199999999998</v>
      </c>
      <c r="AL5" s="25">
        <v>103.676</v>
      </c>
      <c r="AM5" s="25">
        <v>105.479</v>
      </c>
      <c r="AN5" s="25">
        <v>103.367</v>
      </c>
      <c r="AO5" s="25">
        <v>158.17400000000001</v>
      </c>
      <c r="AP5" s="25">
        <v>132.70400000000001</v>
      </c>
      <c r="AQ5" s="25">
        <v>128.458</v>
      </c>
      <c r="AR5" s="25">
        <v>131.64500000000001</v>
      </c>
      <c r="AS5" s="25">
        <v>129.33199999999999</v>
      </c>
      <c r="AT5" s="25">
        <v>131.041</v>
      </c>
      <c r="AU5" s="25">
        <v>135.34299999999999</v>
      </c>
      <c r="AV5" s="25">
        <v>134.255</v>
      </c>
      <c r="AW5" s="25">
        <v>129.28899999999999</v>
      </c>
      <c r="AX5" s="25">
        <v>122.764</v>
      </c>
      <c r="AY5" s="25">
        <v>124.128</v>
      </c>
      <c r="AZ5" s="25">
        <v>113.24</v>
      </c>
      <c r="BA5" s="25">
        <v>115.11199999999999</v>
      </c>
      <c r="BB5" s="25">
        <v>114.09699999999999</v>
      </c>
      <c r="BC5" s="25">
        <v>114.05200000000001</v>
      </c>
      <c r="BD5" s="25">
        <v>114.164</v>
      </c>
      <c r="BE5" s="25">
        <v>105.914</v>
      </c>
      <c r="BF5" s="25">
        <v>101.72</v>
      </c>
      <c r="BG5" s="25">
        <v>99.994</v>
      </c>
      <c r="BH5" s="25">
        <v>98.100999999999999</v>
      </c>
      <c r="BI5" s="25">
        <v>97.802999999999997</v>
      </c>
      <c r="BJ5" s="25">
        <v>109.733</v>
      </c>
      <c r="BK5" s="25">
        <v>108.262</v>
      </c>
      <c r="BL5" s="25">
        <v>103.78</v>
      </c>
      <c r="BM5" s="25">
        <v>127.19</v>
      </c>
      <c r="BN5" s="25">
        <v>278.44600000000003</v>
      </c>
      <c r="BO5" s="25">
        <v>93.406999999999996</v>
      </c>
      <c r="BP5" s="25">
        <v>91.549000000000007</v>
      </c>
      <c r="BQ5" s="25">
        <v>185.62299999999999</v>
      </c>
      <c r="BR5" s="25">
        <v>68.091999999999999</v>
      </c>
      <c r="BS5" s="25">
        <v>20.378</v>
      </c>
      <c r="BT5" s="25">
        <v>14.021000000000001</v>
      </c>
      <c r="BU5" s="25">
        <v>69.599999999999994</v>
      </c>
      <c r="BV5" s="25">
        <v>158.369</v>
      </c>
      <c r="BW5" s="25">
        <v>243.464</v>
      </c>
      <c r="BX5" s="25">
        <v>362.464</v>
      </c>
      <c r="BY5" s="25">
        <v>441.7</v>
      </c>
      <c r="BZ5" s="25">
        <v>272.411</v>
      </c>
      <c r="CA5" s="25">
        <v>359.73200000000003</v>
      </c>
      <c r="CB5" s="25">
        <v>359.00599999999997</v>
      </c>
      <c r="CC5" s="25">
        <v>401.6</v>
      </c>
      <c r="CD5" s="25">
        <v>66.308999999999997</v>
      </c>
      <c r="CE5" s="25">
        <v>58.488</v>
      </c>
      <c r="CF5" s="25">
        <v>38.828000000000003</v>
      </c>
      <c r="CG5" s="25">
        <v>55.531999999999996</v>
      </c>
      <c r="CH5" s="25">
        <v>40.537999999999997</v>
      </c>
      <c r="CI5" s="25">
        <v>56.290999999999997</v>
      </c>
      <c r="CJ5" s="25">
        <v>61.603000000000002</v>
      </c>
      <c r="CK5" s="25">
        <v>22.236999999999998</v>
      </c>
      <c r="CL5" s="25">
        <v>60.313000000000002</v>
      </c>
      <c r="CM5" s="25">
        <v>53.35</v>
      </c>
      <c r="CN5" s="25">
        <v>52.066000000000003</v>
      </c>
      <c r="CO5" s="25">
        <v>18.129000000000001</v>
      </c>
      <c r="CP5" s="25">
        <v>13.965999999999999</v>
      </c>
      <c r="CQ5" s="25">
        <v>19.312999999999999</v>
      </c>
      <c r="CR5" s="25">
        <v>23.541</v>
      </c>
      <c r="CS5" s="25">
        <v>64.099999999999994</v>
      </c>
      <c r="CT5" s="26"/>
      <c r="CU5" s="26"/>
      <c r="CV5" s="26"/>
      <c r="CW5" s="27"/>
      <c r="CX5" s="28">
        <f t="array" ref="CX5">SUMPRODUCT(B5:CW5*0.25)</f>
        <v>3067.1427499999995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203.94</v>
      </c>
      <c r="C8" s="37">
        <v>189.38</v>
      </c>
      <c r="D8" s="37">
        <v>181.05</v>
      </c>
      <c r="E8" s="37">
        <v>174.72</v>
      </c>
      <c r="F8" s="37">
        <v>184.01</v>
      </c>
      <c r="G8" s="37">
        <v>181.13</v>
      </c>
      <c r="H8" s="37">
        <v>175.04</v>
      </c>
      <c r="I8" s="37">
        <v>166.28</v>
      </c>
      <c r="J8" s="37">
        <v>175.57</v>
      </c>
      <c r="K8" s="37">
        <v>171.83</v>
      </c>
      <c r="L8" s="37">
        <v>168.8</v>
      </c>
      <c r="M8" s="37">
        <v>166.63</v>
      </c>
      <c r="N8" s="37">
        <v>163.53</v>
      </c>
      <c r="O8" s="37">
        <v>164.21</v>
      </c>
      <c r="P8" s="37">
        <v>160.47999999999999</v>
      </c>
      <c r="Q8" s="37">
        <v>164.28</v>
      </c>
      <c r="R8" s="37">
        <v>160.06</v>
      </c>
      <c r="S8" s="37">
        <v>161.16</v>
      </c>
      <c r="T8" s="37">
        <v>159.79</v>
      </c>
      <c r="U8" s="37">
        <v>153.44</v>
      </c>
      <c r="V8" s="37">
        <v>158.66999999999999</v>
      </c>
      <c r="W8" s="37">
        <v>168.37</v>
      </c>
      <c r="X8" s="37">
        <v>189.67</v>
      </c>
      <c r="Y8" s="37">
        <v>208.41</v>
      </c>
      <c r="Z8" s="37">
        <v>207.25</v>
      </c>
      <c r="AA8" s="37">
        <v>212.86</v>
      </c>
      <c r="AB8" s="37">
        <v>219.4</v>
      </c>
      <c r="AC8" s="37">
        <v>219.03</v>
      </c>
      <c r="AD8" s="37">
        <v>218.79</v>
      </c>
      <c r="AE8" s="37">
        <v>218.81</v>
      </c>
      <c r="AF8" s="37">
        <v>177.76</v>
      </c>
      <c r="AG8" s="37">
        <v>164.94</v>
      </c>
      <c r="AH8" s="37">
        <v>155.88</v>
      </c>
      <c r="AI8" s="37">
        <v>85</v>
      </c>
      <c r="AJ8" s="37">
        <v>0</v>
      </c>
      <c r="AK8" s="37">
        <v>-2.0499999999999998</v>
      </c>
      <c r="AL8" s="37">
        <v>6.46</v>
      </c>
      <c r="AM8" s="37">
        <v>5.93</v>
      </c>
      <c r="AN8" s="37">
        <v>5.03</v>
      </c>
      <c r="AO8" s="37">
        <v>4.99</v>
      </c>
      <c r="AP8" s="37">
        <v>3.35</v>
      </c>
      <c r="AQ8" s="37">
        <v>3.33</v>
      </c>
      <c r="AR8" s="37">
        <v>3.55</v>
      </c>
      <c r="AS8" s="37">
        <v>3.58</v>
      </c>
      <c r="AT8" s="37">
        <v>3.34</v>
      </c>
      <c r="AU8" s="37">
        <v>3.61</v>
      </c>
      <c r="AV8" s="37">
        <v>3.58</v>
      </c>
      <c r="AW8" s="37">
        <v>5.0599999999999996</v>
      </c>
      <c r="AX8" s="37">
        <v>4.99</v>
      </c>
      <c r="AY8" s="37">
        <v>4.99</v>
      </c>
      <c r="AZ8" s="37">
        <v>4.99</v>
      </c>
      <c r="BA8" s="37">
        <v>4.99</v>
      </c>
      <c r="BB8" s="37">
        <v>4.99</v>
      </c>
      <c r="BC8" s="37">
        <v>4.99</v>
      </c>
      <c r="BD8" s="37">
        <v>4.99</v>
      </c>
      <c r="BE8" s="37">
        <v>4.99</v>
      </c>
      <c r="BF8" s="37">
        <v>4.99</v>
      </c>
      <c r="BG8" s="37">
        <v>4.99</v>
      </c>
      <c r="BH8" s="37">
        <v>5.52</v>
      </c>
      <c r="BI8" s="37">
        <v>4.99</v>
      </c>
      <c r="BJ8" s="37">
        <v>2.75</v>
      </c>
      <c r="BK8" s="37">
        <v>3.01</v>
      </c>
      <c r="BL8" s="37">
        <v>3.02</v>
      </c>
      <c r="BM8" s="37">
        <v>4.99</v>
      </c>
      <c r="BN8" s="37">
        <v>-0.01</v>
      </c>
      <c r="BO8" s="37">
        <v>6.4</v>
      </c>
      <c r="BP8" s="37">
        <v>143.94999999999999</v>
      </c>
      <c r="BQ8" s="37">
        <v>153.55000000000001</v>
      </c>
      <c r="BR8" s="37">
        <v>181.86</v>
      </c>
      <c r="BS8" s="37">
        <v>204.69</v>
      </c>
      <c r="BT8" s="37">
        <v>231.05</v>
      </c>
      <c r="BU8" s="37">
        <v>202.45</v>
      </c>
      <c r="BV8" s="37">
        <v>185.47</v>
      </c>
      <c r="BW8" s="37">
        <v>173.75</v>
      </c>
      <c r="BX8" s="37">
        <v>165.03</v>
      </c>
      <c r="BY8" s="37">
        <v>163.25</v>
      </c>
      <c r="BZ8" s="37">
        <v>166.3</v>
      </c>
      <c r="CA8" s="37">
        <v>165.02</v>
      </c>
      <c r="CB8" s="37">
        <v>165.02</v>
      </c>
      <c r="CC8" s="37">
        <v>165.01</v>
      </c>
      <c r="CD8" s="37">
        <v>181.06</v>
      </c>
      <c r="CE8" s="37">
        <v>184.18</v>
      </c>
      <c r="CF8" s="37">
        <v>186.24</v>
      </c>
      <c r="CG8" s="37">
        <v>201.31</v>
      </c>
      <c r="CH8" s="37">
        <v>205.37</v>
      </c>
      <c r="CI8" s="37">
        <v>208.23</v>
      </c>
      <c r="CJ8" s="37">
        <v>203.24</v>
      </c>
      <c r="CK8" s="37">
        <v>197.05</v>
      </c>
      <c r="CL8" s="37">
        <v>212.1</v>
      </c>
      <c r="CM8" s="37">
        <v>204.49</v>
      </c>
      <c r="CN8" s="37">
        <v>192.51</v>
      </c>
      <c r="CO8" s="37">
        <v>184.84</v>
      </c>
      <c r="CP8" s="37">
        <v>190.22</v>
      </c>
      <c r="CQ8" s="37">
        <v>186.92</v>
      </c>
      <c r="CR8" s="37">
        <v>177.78</v>
      </c>
      <c r="CS8" s="37">
        <v>172.05</v>
      </c>
      <c r="CT8" s="38"/>
      <c r="CU8" s="38"/>
      <c r="CV8" s="38"/>
      <c r="CW8" s="39"/>
      <c r="CX8" s="40">
        <f>IF(SUM(B8:CW8)&lt;&gt;0,AVERAGEIF(B8:CW8,"&lt;&gt;"""),"")</f>
        <v>122.02593749999996</v>
      </c>
    </row>
    <row r="9" spans="1:102" ht="24.95" customHeight="1" thickBot="1" x14ac:dyDescent="0.25">
      <c r="A9" s="41" t="s">
        <v>6</v>
      </c>
      <c r="B9" s="42">
        <v>187.27250000000001</v>
      </c>
      <c r="C9" s="43">
        <v>187.27250000000001</v>
      </c>
      <c r="D9" s="43">
        <v>187.27250000000001</v>
      </c>
      <c r="E9" s="43">
        <v>187.27250000000001</v>
      </c>
      <c r="F9" s="43">
        <v>176.61500000000001</v>
      </c>
      <c r="G9" s="43">
        <v>176.61500000000001</v>
      </c>
      <c r="H9" s="43">
        <v>176.61500000000001</v>
      </c>
      <c r="I9" s="43">
        <v>176.61500000000001</v>
      </c>
      <c r="J9" s="43">
        <v>170.70750000000001</v>
      </c>
      <c r="K9" s="43">
        <v>170.70750000000001</v>
      </c>
      <c r="L9" s="43">
        <v>170.70750000000001</v>
      </c>
      <c r="M9" s="43">
        <v>170.70750000000001</v>
      </c>
      <c r="N9" s="43">
        <v>163.125</v>
      </c>
      <c r="O9" s="43">
        <v>163.125</v>
      </c>
      <c r="P9" s="43">
        <v>163.125</v>
      </c>
      <c r="Q9" s="43">
        <v>163.125</v>
      </c>
      <c r="R9" s="43">
        <v>158.61250000000001</v>
      </c>
      <c r="S9" s="43">
        <v>158.61250000000001</v>
      </c>
      <c r="T9" s="43">
        <v>158.61250000000001</v>
      </c>
      <c r="U9" s="43">
        <v>158.61250000000001</v>
      </c>
      <c r="V9" s="43">
        <v>181.28</v>
      </c>
      <c r="W9" s="43">
        <v>181.28</v>
      </c>
      <c r="X9" s="43">
        <v>181.28</v>
      </c>
      <c r="Y9" s="43">
        <v>181.28</v>
      </c>
      <c r="Z9" s="43">
        <v>214.63499999999999</v>
      </c>
      <c r="AA9" s="43">
        <v>214.63499999999999</v>
      </c>
      <c r="AB9" s="43">
        <v>214.63499999999999</v>
      </c>
      <c r="AC9" s="43">
        <v>214.63499999999999</v>
      </c>
      <c r="AD9" s="43">
        <v>195.07499999999999</v>
      </c>
      <c r="AE9" s="43">
        <v>195.07499999999999</v>
      </c>
      <c r="AF9" s="43">
        <v>195.07499999999999</v>
      </c>
      <c r="AG9" s="43">
        <v>195.07499999999999</v>
      </c>
      <c r="AH9" s="43">
        <v>59.707500000000003</v>
      </c>
      <c r="AI9" s="43">
        <v>59.707500000000003</v>
      </c>
      <c r="AJ9" s="43">
        <v>59.707500000000003</v>
      </c>
      <c r="AK9" s="43">
        <v>59.707500000000003</v>
      </c>
      <c r="AL9" s="43">
        <v>5.6025</v>
      </c>
      <c r="AM9" s="43">
        <v>5.6025</v>
      </c>
      <c r="AN9" s="43">
        <v>5.6025</v>
      </c>
      <c r="AO9" s="43">
        <v>5.6025</v>
      </c>
      <c r="AP9" s="43">
        <v>3.4525000000000001</v>
      </c>
      <c r="AQ9" s="43">
        <v>3.4525000000000001</v>
      </c>
      <c r="AR9" s="43">
        <v>3.4525000000000001</v>
      </c>
      <c r="AS9" s="43">
        <v>3.4525000000000001</v>
      </c>
      <c r="AT9" s="43">
        <v>3.8975</v>
      </c>
      <c r="AU9" s="43">
        <v>3.8975</v>
      </c>
      <c r="AV9" s="43">
        <v>3.8975</v>
      </c>
      <c r="AW9" s="43">
        <v>3.8975</v>
      </c>
      <c r="AX9" s="43">
        <v>4.99</v>
      </c>
      <c r="AY9" s="43">
        <v>4.99</v>
      </c>
      <c r="AZ9" s="43">
        <v>4.99</v>
      </c>
      <c r="BA9" s="43">
        <v>4.99</v>
      </c>
      <c r="BB9" s="43">
        <v>4.99</v>
      </c>
      <c r="BC9" s="43">
        <v>4.99</v>
      </c>
      <c r="BD9" s="43">
        <v>4.99</v>
      </c>
      <c r="BE9" s="43">
        <v>4.99</v>
      </c>
      <c r="BF9" s="43">
        <v>5.1224999999999996</v>
      </c>
      <c r="BG9" s="43">
        <v>5.1224999999999996</v>
      </c>
      <c r="BH9" s="43">
        <v>5.1224999999999996</v>
      </c>
      <c r="BI9" s="43">
        <v>5.1224999999999996</v>
      </c>
      <c r="BJ9" s="43">
        <v>3.4424999999999999</v>
      </c>
      <c r="BK9" s="43">
        <v>3.4424999999999999</v>
      </c>
      <c r="BL9" s="43">
        <v>3.4424999999999999</v>
      </c>
      <c r="BM9" s="43">
        <v>3.4424999999999999</v>
      </c>
      <c r="BN9" s="43">
        <v>75.972499999999997</v>
      </c>
      <c r="BO9" s="43">
        <v>75.972499999999997</v>
      </c>
      <c r="BP9" s="43">
        <v>75.972499999999997</v>
      </c>
      <c r="BQ9" s="43">
        <v>75.972499999999997</v>
      </c>
      <c r="BR9" s="43">
        <v>205.01249999999999</v>
      </c>
      <c r="BS9" s="43">
        <v>205.01249999999999</v>
      </c>
      <c r="BT9" s="43">
        <v>205.01249999999999</v>
      </c>
      <c r="BU9" s="43">
        <v>205.01249999999999</v>
      </c>
      <c r="BV9" s="43">
        <v>171.875</v>
      </c>
      <c r="BW9" s="43">
        <v>171.875</v>
      </c>
      <c r="BX9" s="43">
        <v>171.875</v>
      </c>
      <c r="BY9" s="43">
        <v>171.875</v>
      </c>
      <c r="BZ9" s="43">
        <v>165.33750000000001</v>
      </c>
      <c r="CA9" s="43">
        <v>165.33750000000001</v>
      </c>
      <c r="CB9" s="43">
        <v>165.33750000000001</v>
      </c>
      <c r="CC9" s="43">
        <v>165.33750000000001</v>
      </c>
      <c r="CD9" s="43">
        <v>188.19749999999999</v>
      </c>
      <c r="CE9" s="43">
        <v>188.19749999999999</v>
      </c>
      <c r="CF9" s="43">
        <v>188.19749999999999</v>
      </c>
      <c r="CG9" s="43">
        <v>188.19749999999999</v>
      </c>
      <c r="CH9" s="43">
        <v>203.4725</v>
      </c>
      <c r="CI9" s="43">
        <v>203.4725</v>
      </c>
      <c r="CJ9" s="43">
        <v>203.4725</v>
      </c>
      <c r="CK9" s="43">
        <v>203.4725</v>
      </c>
      <c r="CL9" s="43">
        <v>198.48500000000001</v>
      </c>
      <c r="CM9" s="43">
        <v>198.48500000000001</v>
      </c>
      <c r="CN9" s="43">
        <v>198.48500000000001</v>
      </c>
      <c r="CO9" s="43">
        <v>198.48500000000001</v>
      </c>
      <c r="CP9" s="43">
        <v>181.74250000000001</v>
      </c>
      <c r="CQ9" s="43">
        <v>181.74250000000001</v>
      </c>
      <c r="CR9" s="43">
        <v>181.74250000000001</v>
      </c>
      <c r="CS9" s="43">
        <v>181.74250000000001</v>
      </c>
      <c r="CT9" s="44"/>
      <c r="CU9" s="44"/>
      <c r="CV9" s="44"/>
      <c r="CW9" s="45"/>
      <c r="CX9" s="46">
        <f>IF(SUM(B9:CW9)&lt;&gt;0,AVERAGEIF(B9:CW9,"&lt;&gt;"""),"")</f>
        <v>122.02593750000007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>
        <v>0.25700000000000001</v>
      </c>
      <c r="F11" s="53"/>
      <c r="G11" s="53"/>
      <c r="H11" s="53"/>
      <c r="I11" s="53">
        <v>36.491</v>
      </c>
      <c r="J11" s="53"/>
      <c r="K11" s="53">
        <v>14.108000000000001</v>
      </c>
      <c r="L11" s="53">
        <v>51.188000000000002</v>
      </c>
      <c r="M11" s="53">
        <v>44.030999999999999</v>
      </c>
      <c r="N11" s="53">
        <v>70.427999999999997</v>
      </c>
      <c r="O11" s="53">
        <v>75.662999999999997</v>
      </c>
      <c r="P11" s="53">
        <v>161.87799999999999</v>
      </c>
      <c r="Q11" s="53">
        <v>136.684</v>
      </c>
      <c r="R11" s="53">
        <v>137.80000000000001</v>
      </c>
      <c r="S11" s="53">
        <v>155.971</v>
      </c>
      <c r="T11" s="53">
        <v>91.194999999999993</v>
      </c>
      <c r="U11" s="53">
        <v>128.767</v>
      </c>
      <c r="V11" s="53">
        <v>166</v>
      </c>
      <c r="W11" s="53">
        <v>166</v>
      </c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>
        <v>42.241999999999997</v>
      </c>
      <c r="BW11" s="53">
        <v>110.741</v>
      </c>
      <c r="BX11" s="53">
        <v>166</v>
      </c>
      <c r="BY11" s="53">
        <v>166</v>
      </c>
      <c r="BZ11" s="53">
        <v>145.57400000000001</v>
      </c>
      <c r="CA11" s="53">
        <v>166</v>
      </c>
      <c r="CB11" s="53">
        <v>166</v>
      </c>
      <c r="CC11" s="53">
        <v>166</v>
      </c>
      <c r="CD11" s="53">
        <v>7.9969999999999999</v>
      </c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>
        <v>18.974</v>
      </c>
      <c r="CT11" s="54"/>
      <c r="CU11" s="54"/>
      <c r="CV11" s="54"/>
      <c r="CW11" s="55"/>
      <c r="CX11" s="56">
        <f t="array" ref="CX11">SUMPRODUCT(B11:CW11*0.25)</f>
        <v>647.99725000000001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>
        <v>61.872999999999998</v>
      </c>
      <c r="E13" s="65">
        <v>66.045999999999992</v>
      </c>
      <c r="F13" s="65">
        <v>5</v>
      </c>
      <c r="G13" s="65">
        <v>5</v>
      </c>
      <c r="H13" s="65">
        <v>26.809000000000001</v>
      </c>
      <c r="I13" s="65">
        <v>60.304000000000002</v>
      </c>
      <c r="J13" s="65">
        <v>30.318000000000001</v>
      </c>
      <c r="K13" s="65">
        <v>36.245999999999995</v>
      </c>
      <c r="L13" s="65">
        <v>44.582000000000001</v>
      </c>
      <c r="M13" s="65">
        <v>58.206000000000003</v>
      </c>
      <c r="N13" s="65">
        <v>82.174999999999997</v>
      </c>
      <c r="O13" s="65">
        <v>77.399000000000001</v>
      </c>
      <c r="P13" s="65">
        <v>109.392</v>
      </c>
      <c r="Q13" s="65">
        <v>79.576999999999998</v>
      </c>
      <c r="R13" s="65">
        <v>111.455</v>
      </c>
      <c r="S13" s="65">
        <v>103.965</v>
      </c>
      <c r="T13" s="65">
        <v>111.343</v>
      </c>
      <c r="U13" s="65">
        <v>114</v>
      </c>
      <c r="V13" s="65">
        <v>163.858</v>
      </c>
      <c r="W13" s="65">
        <v>120.899</v>
      </c>
      <c r="X13" s="65">
        <v>5</v>
      </c>
      <c r="Y13" s="65">
        <v>5</v>
      </c>
      <c r="Z13" s="65">
        <v>4</v>
      </c>
      <c r="AA13" s="65"/>
      <c r="AB13" s="65"/>
      <c r="AC13" s="65"/>
      <c r="AD13" s="65"/>
      <c r="AE13" s="65"/>
      <c r="AF13" s="65">
        <v>60.558</v>
      </c>
      <c r="AG13" s="65">
        <v>113.60599999999999</v>
      </c>
      <c r="AH13" s="65">
        <v>107.782</v>
      </c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>
        <v>44.581000000000003</v>
      </c>
      <c r="BQ13" s="65">
        <v>183.79</v>
      </c>
      <c r="BR13" s="65">
        <v>27.11</v>
      </c>
      <c r="BS13" s="65">
        <v>5</v>
      </c>
      <c r="BT13" s="65">
        <v>5</v>
      </c>
      <c r="BU13" s="65">
        <v>5</v>
      </c>
      <c r="BV13" s="65">
        <v>65.808000000000007</v>
      </c>
      <c r="BW13" s="65">
        <v>129.988</v>
      </c>
      <c r="BX13" s="65">
        <v>174</v>
      </c>
      <c r="BY13" s="65">
        <v>216.221</v>
      </c>
      <c r="BZ13" s="65">
        <v>126.11199999999999</v>
      </c>
      <c r="CA13" s="65">
        <v>174</v>
      </c>
      <c r="CB13" s="65">
        <v>174</v>
      </c>
      <c r="CC13" s="65">
        <v>233.762</v>
      </c>
      <c r="CD13" s="65">
        <v>41.49</v>
      </c>
      <c r="CE13" s="65">
        <v>28.38</v>
      </c>
      <c r="CF13" s="65">
        <v>9.9849999999999994</v>
      </c>
      <c r="CG13" s="65">
        <v>5</v>
      </c>
      <c r="CH13" s="65">
        <v>5</v>
      </c>
      <c r="CI13" s="65">
        <v>5</v>
      </c>
      <c r="CJ13" s="65">
        <v>5</v>
      </c>
      <c r="CK13" s="65">
        <v>5</v>
      </c>
      <c r="CL13" s="65">
        <v>5</v>
      </c>
      <c r="CM13" s="65">
        <v>5</v>
      </c>
      <c r="CN13" s="65">
        <v>5</v>
      </c>
      <c r="CO13" s="65">
        <v>5</v>
      </c>
      <c r="CP13" s="65">
        <v>5</v>
      </c>
      <c r="CQ13" s="65">
        <v>5</v>
      </c>
      <c r="CR13" s="65">
        <v>20.395</v>
      </c>
      <c r="CS13" s="65">
        <v>45.026000000000003</v>
      </c>
      <c r="CT13" s="66"/>
      <c r="CU13" s="66"/>
      <c r="CV13" s="66"/>
      <c r="CW13" s="67"/>
      <c r="CX13" s="68">
        <f t="array" ref="CX13">SUMPRODUCT(B13:CW13*0.25)</f>
        <v>882.26024999999993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0.28199999999999997</v>
      </c>
      <c r="C15" s="71">
        <v>0.22500000000000001</v>
      </c>
      <c r="D15" s="71"/>
      <c r="E15" s="71"/>
      <c r="F15" s="71"/>
      <c r="G15" s="71"/>
      <c r="H15" s="71">
        <v>1E-3</v>
      </c>
      <c r="I15" s="71">
        <v>0.45600000000000002</v>
      </c>
      <c r="J15" s="71">
        <v>1.2290000000000001</v>
      </c>
      <c r="K15" s="71">
        <v>1.4790000000000001</v>
      </c>
      <c r="L15" s="71">
        <v>1.635</v>
      </c>
      <c r="M15" s="71">
        <v>1.7769999999999999</v>
      </c>
      <c r="N15" s="71">
        <v>2.016</v>
      </c>
      <c r="O15" s="71">
        <v>3.5999999999999997E-2</v>
      </c>
      <c r="P15" s="71"/>
      <c r="Q15" s="71"/>
      <c r="R15" s="71"/>
      <c r="S15" s="71"/>
      <c r="T15" s="71"/>
      <c r="U15" s="71"/>
      <c r="V15" s="71"/>
      <c r="W15" s="71"/>
      <c r="X15" s="71">
        <v>42.683</v>
      </c>
      <c r="Y15" s="71">
        <v>19.331</v>
      </c>
      <c r="Z15" s="71"/>
      <c r="AA15" s="71"/>
      <c r="AB15" s="71"/>
      <c r="AC15" s="71"/>
      <c r="AD15" s="71"/>
      <c r="AE15" s="71"/>
      <c r="AF15" s="71"/>
      <c r="AG15" s="71"/>
      <c r="AH15" s="71"/>
      <c r="AI15" s="71">
        <v>35.064999999999998</v>
      </c>
      <c r="AJ15" s="71">
        <v>101.395</v>
      </c>
      <c r="AK15" s="71">
        <v>257.15199999999999</v>
      </c>
      <c r="AL15" s="71">
        <v>100.496</v>
      </c>
      <c r="AM15" s="71">
        <v>102.339</v>
      </c>
      <c r="AN15" s="71">
        <v>100.327</v>
      </c>
      <c r="AO15" s="71">
        <v>102.864</v>
      </c>
      <c r="AP15" s="71">
        <v>88.403999999999996</v>
      </c>
      <c r="AQ15" s="71">
        <v>84.462000000000003</v>
      </c>
      <c r="AR15" s="71">
        <v>83.078999999999994</v>
      </c>
      <c r="AS15" s="71">
        <v>80.147000000000006</v>
      </c>
      <c r="AT15" s="71">
        <v>85.751999999999995</v>
      </c>
      <c r="AU15" s="71">
        <v>84.561000000000007</v>
      </c>
      <c r="AV15" s="71">
        <v>84.494</v>
      </c>
      <c r="AW15" s="71">
        <v>112.676</v>
      </c>
      <c r="AX15" s="71">
        <v>106.765</v>
      </c>
      <c r="AY15" s="71">
        <v>108.129</v>
      </c>
      <c r="AZ15" s="71">
        <v>97.801000000000002</v>
      </c>
      <c r="BA15" s="71">
        <v>99.673000000000002</v>
      </c>
      <c r="BB15" s="71">
        <v>98.697999999999993</v>
      </c>
      <c r="BC15" s="71">
        <v>98.613</v>
      </c>
      <c r="BD15" s="71">
        <v>98.724999999999994</v>
      </c>
      <c r="BE15" s="71">
        <v>89.915000000000006</v>
      </c>
      <c r="BF15" s="71">
        <v>86.28</v>
      </c>
      <c r="BG15" s="71">
        <v>84.554000000000002</v>
      </c>
      <c r="BH15" s="71">
        <v>81.867000000000004</v>
      </c>
      <c r="BI15" s="71">
        <v>70.897000000000006</v>
      </c>
      <c r="BJ15" s="71">
        <v>106.93300000000001</v>
      </c>
      <c r="BK15" s="71">
        <v>99.432000000000002</v>
      </c>
      <c r="BL15" s="71">
        <v>100.526</v>
      </c>
      <c r="BM15" s="71">
        <v>124.01600000000001</v>
      </c>
      <c r="BN15" s="71">
        <v>275.18700000000001</v>
      </c>
      <c r="BO15" s="71">
        <v>91.686999999999998</v>
      </c>
      <c r="BP15" s="71">
        <v>45.207999999999998</v>
      </c>
      <c r="BQ15" s="71">
        <v>0.113</v>
      </c>
      <c r="BR15" s="71">
        <v>0.122</v>
      </c>
      <c r="BS15" s="71">
        <v>0.61799999999999999</v>
      </c>
      <c r="BT15" s="71">
        <v>6.9009999999999998</v>
      </c>
      <c r="BU15" s="71">
        <v>0.08</v>
      </c>
      <c r="BV15" s="71">
        <v>47.612000000000002</v>
      </c>
      <c r="BW15" s="71">
        <v>0.51700000000000002</v>
      </c>
      <c r="BX15" s="71">
        <v>20.344999999999999</v>
      </c>
      <c r="BY15" s="71">
        <v>58.69</v>
      </c>
      <c r="BZ15" s="71">
        <v>6.5000000000000002E-2</v>
      </c>
      <c r="CA15" s="71">
        <v>18.745999999999999</v>
      </c>
      <c r="CB15" s="71">
        <v>18.22</v>
      </c>
      <c r="CC15" s="71">
        <v>0.65100000000000002</v>
      </c>
      <c r="CD15" s="71">
        <v>15.162000000000001</v>
      </c>
      <c r="CE15" s="71">
        <v>29.047999999999998</v>
      </c>
      <c r="CF15" s="71">
        <v>27.983000000000001</v>
      </c>
      <c r="CG15" s="71">
        <v>1.2E-2</v>
      </c>
      <c r="CH15" s="71">
        <v>1.7999999999999999E-2</v>
      </c>
      <c r="CI15" s="71">
        <v>3.1E-2</v>
      </c>
      <c r="CJ15" s="71">
        <v>4.2999999999999997E-2</v>
      </c>
      <c r="CK15" s="71">
        <v>0.53700000000000003</v>
      </c>
      <c r="CL15" s="71">
        <v>5.2999999999999999E-2</v>
      </c>
      <c r="CM15" s="71">
        <v>0.03</v>
      </c>
      <c r="CN15" s="71">
        <v>6.0000000000000001E-3</v>
      </c>
      <c r="CO15" s="71">
        <v>7.5090000000000003</v>
      </c>
      <c r="CP15" s="71">
        <v>1.1659999999999999</v>
      </c>
      <c r="CQ15" s="71">
        <v>1.153</v>
      </c>
      <c r="CR15" s="71">
        <v>2.4860000000000002</v>
      </c>
      <c r="CS15" s="71"/>
      <c r="CT15" s="72"/>
      <c r="CU15" s="72"/>
      <c r="CV15" s="72"/>
      <c r="CW15" s="73"/>
      <c r="CX15" s="74">
        <f t="array" ref="CX15">SUMPRODUCT(B15:CW15*0.25)</f>
        <v>949.29649999999947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>
        <v>52.03</v>
      </c>
      <c r="AP17" s="71">
        <v>41.46</v>
      </c>
      <c r="AQ17" s="71">
        <v>41.155999999999999</v>
      </c>
      <c r="AR17" s="71">
        <v>45.125999999999998</v>
      </c>
      <c r="AS17" s="71">
        <v>45.744999999999997</v>
      </c>
      <c r="AT17" s="71">
        <v>41.289000000000001</v>
      </c>
      <c r="AU17" s="71">
        <v>46.222000000000001</v>
      </c>
      <c r="AV17" s="71">
        <v>45.761000000000003</v>
      </c>
      <c r="AW17" s="71">
        <v>12.613</v>
      </c>
      <c r="AX17" s="71">
        <v>11.999000000000001</v>
      </c>
      <c r="AY17" s="71">
        <v>11.999000000000001</v>
      </c>
      <c r="AZ17" s="71">
        <v>11.999000000000001</v>
      </c>
      <c r="BA17" s="71">
        <v>11.999000000000001</v>
      </c>
      <c r="BB17" s="71">
        <v>11.999000000000001</v>
      </c>
      <c r="BC17" s="71">
        <v>11.999000000000001</v>
      </c>
      <c r="BD17" s="71">
        <v>11.999000000000001</v>
      </c>
      <c r="BE17" s="71">
        <v>11.999000000000001</v>
      </c>
      <c r="BF17" s="71">
        <v>12</v>
      </c>
      <c r="BG17" s="71">
        <v>12</v>
      </c>
      <c r="BH17" s="71">
        <v>12.794</v>
      </c>
      <c r="BI17" s="71">
        <v>23.506</v>
      </c>
      <c r="BJ17" s="71"/>
      <c r="BK17" s="71">
        <v>6.03</v>
      </c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133.43100000000004</v>
      </c>
    </row>
    <row r="18" spans="1:102" ht="30" customHeight="1" thickBot="1" x14ac:dyDescent="0.25">
      <c r="A18" s="75" t="s">
        <v>15</v>
      </c>
      <c r="B18" s="76">
        <f>SUM(B11:B17)</f>
        <v>0.28199999999999997</v>
      </c>
      <c r="C18" s="77">
        <f t="shared" ref="C18:BN18" si="0">SUM(C11:C17)</f>
        <v>0.22500000000000001</v>
      </c>
      <c r="D18" s="77">
        <f t="shared" si="0"/>
        <v>61.872999999999998</v>
      </c>
      <c r="E18" s="77">
        <f t="shared" si="0"/>
        <v>66.302999999999997</v>
      </c>
      <c r="F18" s="77">
        <f t="shared" si="0"/>
        <v>5</v>
      </c>
      <c r="G18" s="77">
        <f t="shared" si="0"/>
        <v>5</v>
      </c>
      <c r="H18" s="77">
        <f t="shared" si="0"/>
        <v>26.810000000000002</v>
      </c>
      <c r="I18" s="77">
        <f t="shared" si="0"/>
        <v>97.251000000000005</v>
      </c>
      <c r="J18" s="77">
        <f t="shared" si="0"/>
        <v>31.547000000000001</v>
      </c>
      <c r="K18" s="77">
        <f t="shared" si="0"/>
        <v>51.832999999999998</v>
      </c>
      <c r="L18" s="77">
        <f t="shared" si="0"/>
        <v>97.405000000000015</v>
      </c>
      <c r="M18" s="77">
        <f t="shared" si="0"/>
        <v>104.014</v>
      </c>
      <c r="N18" s="77">
        <f t="shared" si="0"/>
        <v>154.619</v>
      </c>
      <c r="O18" s="77">
        <f t="shared" si="0"/>
        <v>153.09800000000001</v>
      </c>
      <c r="P18" s="77">
        <f t="shared" si="0"/>
        <v>271.27</v>
      </c>
      <c r="Q18" s="77">
        <f t="shared" si="0"/>
        <v>216.261</v>
      </c>
      <c r="R18" s="77">
        <f t="shared" si="0"/>
        <v>249.255</v>
      </c>
      <c r="S18" s="77">
        <f t="shared" si="0"/>
        <v>259.93600000000004</v>
      </c>
      <c r="T18" s="77">
        <f t="shared" si="0"/>
        <v>202.53800000000001</v>
      </c>
      <c r="U18" s="77">
        <f t="shared" si="0"/>
        <v>242.767</v>
      </c>
      <c r="V18" s="77">
        <f t="shared" si="0"/>
        <v>329.858</v>
      </c>
      <c r="W18" s="77">
        <f t="shared" si="0"/>
        <v>286.899</v>
      </c>
      <c r="X18" s="77">
        <f t="shared" si="0"/>
        <v>47.683</v>
      </c>
      <c r="Y18" s="77">
        <f t="shared" si="0"/>
        <v>24.331</v>
      </c>
      <c r="Z18" s="77">
        <f t="shared" si="0"/>
        <v>4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60.558</v>
      </c>
      <c r="AG18" s="77">
        <f t="shared" si="0"/>
        <v>113.60599999999999</v>
      </c>
      <c r="AH18" s="77">
        <f t="shared" si="0"/>
        <v>107.782</v>
      </c>
      <c r="AI18" s="77">
        <f t="shared" si="0"/>
        <v>35.064999999999998</v>
      </c>
      <c r="AJ18" s="77">
        <f t="shared" si="0"/>
        <v>101.395</v>
      </c>
      <c r="AK18" s="77">
        <f t="shared" si="0"/>
        <v>257.15199999999999</v>
      </c>
      <c r="AL18" s="77">
        <f t="shared" si="0"/>
        <v>100.496</v>
      </c>
      <c r="AM18" s="77">
        <f t="shared" si="0"/>
        <v>102.339</v>
      </c>
      <c r="AN18" s="77">
        <f t="shared" si="0"/>
        <v>100.327</v>
      </c>
      <c r="AO18" s="77">
        <f t="shared" si="0"/>
        <v>154.89400000000001</v>
      </c>
      <c r="AP18" s="77">
        <f t="shared" si="0"/>
        <v>129.864</v>
      </c>
      <c r="AQ18" s="77">
        <f t="shared" si="0"/>
        <v>125.61799999999999</v>
      </c>
      <c r="AR18" s="77">
        <f t="shared" si="0"/>
        <v>128.20499999999998</v>
      </c>
      <c r="AS18" s="77">
        <f t="shared" si="0"/>
        <v>125.892</v>
      </c>
      <c r="AT18" s="77">
        <f t="shared" si="0"/>
        <v>127.041</v>
      </c>
      <c r="AU18" s="77">
        <f t="shared" si="0"/>
        <v>130.78300000000002</v>
      </c>
      <c r="AV18" s="77">
        <f t="shared" si="0"/>
        <v>130.255</v>
      </c>
      <c r="AW18" s="77">
        <f t="shared" si="0"/>
        <v>125.289</v>
      </c>
      <c r="AX18" s="77">
        <f t="shared" si="0"/>
        <v>118.764</v>
      </c>
      <c r="AY18" s="77">
        <f t="shared" si="0"/>
        <v>120.128</v>
      </c>
      <c r="AZ18" s="77">
        <f t="shared" si="0"/>
        <v>109.8</v>
      </c>
      <c r="BA18" s="77">
        <f t="shared" si="0"/>
        <v>111.672</v>
      </c>
      <c r="BB18" s="77">
        <f t="shared" si="0"/>
        <v>110.69699999999999</v>
      </c>
      <c r="BC18" s="77">
        <f t="shared" si="0"/>
        <v>110.61199999999999</v>
      </c>
      <c r="BD18" s="77">
        <f t="shared" si="0"/>
        <v>110.72399999999999</v>
      </c>
      <c r="BE18" s="77">
        <f t="shared" si="0"/>
        <v>101.914</v>
      </c>
      <c r="BF18" s="77">
        <f t="shared" si="0"/>
        <v>98.28</v>
      </c>
      <c r="BG18" s="77">
        <f t="shared" si="0"/>
        <v>96.554000000000002</v>
      </c>
      <c r="BH18" s="77">
        <f t="shared" si="0"/>
        <v>94.661000000000001</v>
      </c>
      <c r="BI18" s="77">
        <f t="shared" si="0"/>
        <v>94.403000000000006</v>
      </c>
      <c r="BJ18" s="77">
        <f t="shared" si="0"/>
        <v>106.93300000000001</v>
      </c>
      <c r="BK18" s="77">
        <f t="shared" si="0"/>
        <v>105.462</v>
      </c>
      <c r="BL18" s="77">
        <f t="shared" si="0"/>
        <v>100.526</v>
      </c>
      <c r="BM18" s="77">
        <f t="shared" si="0"/>
        <v>124.01600000000001</v>
      </c>
      <c r="BN18" s="77">
        <f t="shared" si="0"/>
        <v>275.18700000000001</v>
      </c>
      <c r="BO18" s="77">
        <f t="shared" ref="BO18:CW18" si="1">SUM(BO11:BO17)</f>
        <v>91.686999999999998</v>
      </c>
      <c r="BP18" s="77">
        <f t="shared" si="1"/>
        <v>89.789000000000001</v>
      </c>
      <c r="BQ18" s="77">
        <f t="shared" si="1"/>
        <v>183.90299999999999</v>
      </c>
      <c r="BR18" s="77">
        <f t="shared" si="1"/>
        <v>27.231999999999999</v>
      </c>
      <c r="BS18" s="77">
        <f t="shared" si="1"/>
        <v>5.6180000000000003</v>
      </c>
      <c r="BT18" s="77">
        <f t="shared" si="1"/>
        <v>11.901</v>
      </c>
      <c r="BU18" s="77">
        <f t="shared" si="1"/>
        <v>5.08</v>
      </c>
      <c r="BV18" s="77">
        <f t="shared" si="1"/>
        <v>155.66200000000001</v>
      </c>
      <c r="BW18" s="77">
        <f t="shared" si="1"/>
        <v>241.24599999999998</v>
      </c>
      <c r="BX18" s="77">
        <f t="shared" si="1"/>
        <v>360.34500000000003</v>
      </c>
      <c r="BY18" s="77">
        <f t="shared" si="1"/>
        <v>440.911</v>
      </c>
      <c r="BZ18" s="77">
        <f t="shared" si="1"/>
        <v>271.75100000000003</v>
      </c>
      <c r="CA18" s="77">
        <f t="shared" si="1"/>
        <v>358.74599999999998</v>
      </c>
      <c r="CB18" s="77">
        <f t="shared" si="1"/>
        <v>358.22</v>
      </c>
      <c r="CC18" s="77">
        <f t="shared" si="1"/>
        <v>400.41300000000001</v>
      </c>
      <c r="CD18" s="77">
        <f t="shared" si="1"/>
        <v>64.649000000000001</v>
      </c>
      <c r="CE18" s="77">
        <f t="shared" si="1"/>
        <v>57.427999999999997</v>
      </c>
      <c r="CF18" s="77">
        <f t="shared" si="1"/>
        <v>37.968000000000004</v>
      </c>
      <c r="CG18" s="77">
        <f t="shared" si="1"/>
        <v>5.0119999999999996</v>
      </c>
      <c r="CH18" s="77">
        <f t="shared" si="1"/>
        <v>5.0179999999999998</v>
      </c>
      <c r="CI18" s="77">
        <f t="shared" si="1"/>
        <v>5.0309999999999997</v>
      </c>
      <c r="CJ18" s="77">
        <f t="shared" si="1"/>
        <v>5.0430000000000001</v>
      </c>
      <c r="CK18" s="77">
        <f t="shared" si="1"/>
        <v>5.5369999999999999</v>
      </c>
      <c r="CL18" s="77">
        <f t="shared" si="1"/>
        <v>5.0529999999999999</v>
      </c>
      <c r="CM18" s="77">
        <f t="shared" si="1"/>
        <v>5.03</v>
      </c>
      <c r="CN18" s="77">
        <f t="shared" si="1"/>
        <v>5.0060000000000002</v>
      </c>
      <c r="CO18" s="77">
        <f t="shared" si="1"/>
        <v>12.509</v>
      </c>
      <c r="CP18" s="77">
        <f t="shared" si="1"/>
        <v>6.1660000000000004</v>
      </c>
      <c r="CQ18" s="77">
        <f t="shared" si="1"/>
        <v>6.1530000000000005</v>
      </c>
      <c r="CR18" s="77">
        <f t="shared" si="1"/>
        <v>22.881</v>
      </c>
      <c r="CS18" s="77">
        <f t="shared" si="1"/>
        <v>64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2612.9849999999992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>
        <v>1.42</v>
      </c>
      <c r="C23" s="99">
        <v>0.86</v>
      </c>
      <c r="D23" s="99">
        <v>0.86</v>
      </c>
      <c r="E23" s="99">
        <v>1.06</v>
      </c>
      <c r="F23" s="99">
        <v>0.66</v>
      </c>
      <c r="G23" s="99">
        <v>0.8</v>
      </c>
      <c r="H23" s="99">
        <v>0.76</v>
      </c>
      <c r="I23" s="99">
        <v>0.4</v>
      </c>
      <c r="J23" s="99">
        <v>0.5</v>
      </c>
      <c r="K23" s="99">
        <v>0.5</v>
      </c>
      <c r="L23" s="99">
        <v>0.5</v>
      </c>
      <c r="M23" s="99">
        <v>0.3</v>
      </c>
      <c r="N23" s="99">
        <v>0.5</v>
      </c>
      <c r="O23" s="99">
        <v>1.1599999999999999</v>
      </c>
      <c r="P23" s="99">
        <v>0.6</v>
      </c>
      <c r="Q23" s="99">
        <v>0.6</v>
      </c>
      <c r="R23" s="99">
        <v>0.4</v>
      </c>
      <c r="S23" s="99">
        <v>0.4</v>
      </c>
      <c r="T23" s="99">
        <v>0.96</v>
      </c>
      <c r="U23" s="99">
        <v>1.06</v>
      </c>
      <c r="V23" s="99">
        <v>0.84</v>
      </c>
      <c r="W23" s="99">
        <v>1.3</v>
      </c>
      <c r="X23" s="99">
        <v>0.56000000000000005</v>
      </c>
      <c r="Y23" s="99">
        <v>0.56000000000000005</v>
      </c>
      <c r="Z23" s="99">
        <v>0.64</v>
      </c>
      <c r="AA23" s="99">
        <v>0.7</v>
      </c>
      <c r="AB23" s="99">
        <v>0.4</v>
      </c>
      <c r="AC23" s="99">
        <v>0.9</v>
      </c>
      <c r="AD23" s="99">
        <v>0.76</v>
      </c>
      <c r="AE23" s="99">
        <v>1.452</v>
      </c>
      <c r="AF23" s="99">
        <v>2.16</v>
      </c>
      <c r="AG23" s="99">
        <v>1.78</v>
      </c>
      <c r="AH23" s="99">
        <v>1.72</v>
      </c>
      <c r="AI23" s="99">
        <v>2.2799999999999998</v>
      </c>
      <c r="AJ23" s="99">
        <v>2.38</v>
      </c>
      <c r="AK23" s="99">
        <v>2.94</v>
      </c>
      <c r="AL23" s="99">
        <v>3.18</v>
      </c>
      <c r="AM23" s="99">
        <v>3.14</v>
      </c>
      <c r="AN23" s="99">
        <v>3.04</v>
      </c>
      <c r="AO23" s="99">
        <v>3.28</v>
      </c>
      <c r="AP23" s="99">
        <v>2.84</v>
      </c>
      <c r="AQ23" s="99">
        <v>2.84</v>
      </c>
      <c r="AR23" s="99">
        <v>3.44</v>
      </c>
      <c r="AS23" s="99">
        <v>3.44</v>
      </c>
      <c r="AT23" s="99">
        <v>4</v>
      </c>
      <c r="AU23" s="99">
        <v>4.5599999999999996</v>
      </c>
      <c r="AV23" s="99">
        <v>4</v>
      </c>
      <c r="AW23" s="99">
        <v>4</v>
      </c>
      <c r="AX23" s="99">
        <v>4</v>
      </c>
      <c r="AY23" s="99">
        <v>4</v>
      </c>
      <c r="AZ23" s="99">
        <v>3.44</v>
      </c>
      <c r="BA23" s="99">
        <v>3.44</v>
      </c>
      <c r="BB23" s="99">
        <v>3.4</v>
      </c>
      <c r="BC23" s="99">
        <v>3.44</v>
      </c>
      <c r="BD23" s="99">
        <v>3.44</v>
      </c>
      <c r="BE23" s="99">
        <v>4</v>
      </c>
      <c r="BF23" s="99">
        <v>3.44</v>
      </c>
      <c r="BG23" s="99">
        <v>3.44</v>
      </c>
      <c r="BH23" s="99">
        <v>3.44</v>
      </c>
      <c r="BI23" s="99">
        <v>3.4</v>
      </c>
      <c r="BJ23" s="99">
        <v>2.8</v>
      </c>
      <c r="BK23" s="99">
        <v>2.8</v>
      </c>
      <c r="BL23" s="99">
        <v>3.254</v>
      </c>
      <c r="BM23" s="99">
        <v>3.1739999999999999</v>
      </c>
      <c r="BN23" s="99">
        <v>3.2589999999999999</v>
      </c>
      <c r="BO23" s="99">
        <v>1.72</v>
      </c>
      <c r="BP23" s="99">
        <v>1.76</v>
      </c>
      <c r="BQ23" s="99">
        <v>1.72</v>
      </c>
      <c r="BR23" s="99">
        <v>1.76</v>
      </c>
      <c r="BS23" s="99">
        <v>1.76</v>
      </c>
      <c r="BT23" s="99">
        <v>1.72</v>
      </c>
      <c r="BU23" s="99">
        <v>1.72</v>
      </c>
      <c r="BV23" s="99">
        <v>2.7069999999999999</v>
      </c>
      <c r="BW23" s="99">
        <v>2.218</v>
      </c>
      <c r="BX23" s="99">
        <v>2.1190000000000002</v>
      </c>
      <c r="BY23" s="99">
        <v>0.78900000000000003</v>
      </c>
      <c r="BZ23" s="99">
        <v>0.66</v>
      </c>
      <c r="CA23" s="99">
        <v>0.98599999999999999</v>
      </c>
      <c r="CB23" s="99">
        <v>0.78600000000000003</v>
      </c>
      <c r="CC23" s="99">
        <v>1.1870000000000001</v>
      </c>
      <c r="CD23" s="99">
        <v>1.66</v>
      </c>
      <c r="CE23" s="99">
        <v>1.06</v>
      </c>
      <c r="CF23" s="99">
        <v>0.86</v>
      </c>
      <c r="CG23" s="99">
        <v>1.52</v>
      </c>
      <c r="CH23" s="99">
        <v>1.22</v>
      </c>
      <c r="CI23" s="99">
        <v>1.1599999999999999</v>
      </c>
      <c r="CJ23" s="99">
        <v>1.46</v>
      </c>
      <c r="CK23" s="99">
        <v>0.7</v>
      </c>
      <c r="CL23" s="99">
        <v>0.56000000000000005</v>
      </c>
      <c r="CM23" s="99">
        <v>1.1200000000000001</v>
      </c>
      <c r="CN23" s="99">
        <v>0.76</v>
      </c>
      <c r="CO23" s="99">
        <v>1.1200000000000001</v>
      </c>
      <c r="CP23" s="99">
        <v>0.8</v>
      </c>
      <c r="CQ23" s="99">
        <v>1.26</v>
      </c>
      <c r="CR23" s="99">
        <v>0.66</v>
      </c>
      <c r="CS23" s="99">
        <v>0.1</v>
      </c>
      <c r="CT23" s="100"/>
      <c r="CU23" s="100"/>
      <c r="CV23" s="100"/>
      <c r="CW23" s="96"/>
      <c r="CX23" s="97">
        <f t="array" ref="CX23">SUMPRODUCT(B23:CW23*0.25)</f>
        <v>43.807749999999984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1.42</v>
      </c>
      <c r="C28" s="107">
        <f t="shared" si="2"/>
        <v>0.86</v>
      </c>
      <c r="D28" s="107">
        <f t="shared" si="2"/>
        <v>0.86</v>
      </c>
      <c r="E28" s="107">
        <f t="shared" si="2"/>
        <v>1.06</v>
      </c>
      <c r="F28" s="107">
        <f t="shared" si="2"/>
        <v>0.66</v>
      </c>
      <c r="G28" s="107">
        <f t="shared" si="2"/>
        <v>0.8</v>
      </c>
      <c r="H28" s="107">
        <f t="shared" si="2"/>
        <v>0.76</v>
      </c>
      <c r="I28" s="107">
        <f t="shared" si="2"/>
        <v>0.4</v>
      </c>
      <c r="J28" s="107">
        <f t="shared" si="2"/>
        <v>0.5</v>
      </c>
      <c r="K28" s="107">
        <f t="shared" si="2"/>
        <v>0.5</v>
      </c>
      <c r="L28" s="107">
        <f t="shared" si="2"/>
        <v>0.5</v>
      </c>
      <c r="M28" s="107">
        <f t="shared" si="2"/>
        <v>0.3</v>
      </c>
      <c r="N28" s="107">
        <f t="shared" si="2"/>
        <v>0.5</v>
      </c>
      <c r="O28" s="107">
        <f t="shared" si="2"/>
        <v>1.1599999999999999</v>
      </c>
      <c r="P28" s="107">
        <f t="shared" si="2"/>
        <v>0.6</v>
      </c>
      <c r="Q28" s="107">
        <f>SUM(Q21:Q27)</f>
        <v>0.6</v>
      </c>
      <c r="R28" s="107">
        <f t="shared" ref="R28:CC28" si="3">SUM(R21:R27)</f>
        <v>0.4</v>
      </c>
      <c r="S28" s="107">
        <f t="shared" si="3"/>
        <v>0.4</v>
      </c>
      <c r="T28" s="107">
        <f t="shared" si="3"/>
        <v>0.96</v>
      </c>
      <c r="U28" s="107">
        <f t="shared" si="3"/>
        <v>1.06</v>
      </c>
      <c r="V28" s="107">
        <f t="shared" si="3"/>
        <v>0.84</v>
      </c>
      <c r="W28" s="107">
        <f t="shared" si="3"/>
        <v>1.3</v>
      </c>
      <c r="X28" s="107">
        <f t="shared" si="3"/>
        <v>0.56000000000000005</v>
      </c>
      <c r="Y28" s="107">
        <f t="shared" si="3"/>
        <v>0.56000000000000005</v>
      </c>
      <c r="Z28" s="107">
        <f t="shared" si="3"/>
        <v>0.64</v>
      </c>
      <c r="AA28" s="107">
        <f t="shared" si="3"/>
        <v>0.7</v>
      </c>
      <c r="AB28" s="107">
        <f t="shared" si="3"/>
        <v>0.4</v>
      </c>
      <c r="AC28" s="107">
        <f t="shared" si="3"/>
        <v>0.9</v>
      </c>
      <c r="AD28" s="107">
        <f t="shared" si="3"/>
        <v>0.76</v>
      </c>
      <c r="AE28" s="107">
        <f t="shared" si="3"/>
        <v>1.452</v>
      </c>
      <c r="AF28" s="107">
        <f t="shared" si="3"/>
        <v>2.16</v>
      </c>
      <c r="AG28" s="107">
        <f t="shared" si="3"/>
        <v>1.78</v>
      </c>
      <c r="AH28" s="107">
        <f t="shared" si="3"/>
        <v>1.72</v>
      </c>
      <c r="AI28" s="107">
        <f t="shared" si="3"/>
        <v>2.2799999999999998</v>
      </c>
      <c r="AJ28" s="107">
        <f t="shared" si="3"/>
        <v>2.38</v>
      </c>
      <c r="AK28" s="107">
        <f t="shared" si="3"/>
        <v>2.94</v>
      </c>
      <c r="AL28" s="107">
        <f t="shared" si="3"/>
        <v>3.18</v>
      </c>
      <c r="AM28" s="107">
        <f t="shared" si="3"/>
        <v>3.14</v>
      </c>
      <c r="AN28" s="107">
        <f t="shared" si="3"/>
        <v>3.04</v>
      </c>
      <c r="AO28" s="107">
        <f t="shared" si="3"/>
        <v>3.28</v>
      </c>
      <c r="AP28" s="107">
        <f t="shared" si="3"/>
        <v>2.84</v>
      </c>
      <c r="AQ28" s="107">
        <f t="shared" si="3"/>
        <v>2.84</v>
      </c>
      <c r="AR28" s="107">
        <f t="shared" si="3"/>
        <v>3.44</v>
      </c>
      <c r="AS28" s="107">
        <f t="shared" si="3"/>
        <v>3.44</v>
      </c>
      <c r="AT28" s="107">
        <f t="shared" si="3"/>
        <v>4</v>
      </c>
      <c r="AU28" s="107">
        <f t="shared" si="3"/>
        <v>4.5599999999999996</v>
      </c>
      <c r="AV28" s="107">
        <f t="shared" si="3"/>
        <v>4</v>
      </c>
      <c r="AW28" s="107">
        <f t="shared" si="3"/>
        <v>4</v>
      </c>
      <c r="AX28" s="107">
        <f t="shared" si="3"/>
        <v>4</v>
      </c>
      <c r="AY28" s="107">
        <f t="shared" si="3"/>
        <v>4</v>
      </c>
      <c r="AZ28" s="107">
        <f t="shared" si="3"/>
        <v>3.44</v>
      </c>
      <c r="BA28" s="107">
        <f t="shared" si="3"/>
        <v>3.44</v>
      </c>
      <c r="BB28" s="107">
        <f t="shared" si="3"/>
        <v>3.4</v>
      </c>
      <c r="BC28" s="107">
        <f t="shared" si="3"/>
        <v>3.44</v>
      </c>
      <c r="BD28" s="107">
        <f t="shared" si="3"/>
        <v>3.44</v>
      </c>
      <c r="BE28" s="107">
        <f t="shared" si="3"/>
        <v>4</v>
      </c>
      <c r="BF28" s="107">
        <f t="shared" si="3"/>
        <v>3.44</v>
      </c>
      <c r="BG28" s="107">
        <f t="shared" si="3"/>
        <v>3.44</v>
      </c>
      <c r="BH28" s="107">
        <f t="shared" si="3"/>
        <v>3.44</v>
      </c>
      <c r="BI28" s="107">
        <f t="shared" si="3"/>
        <v>3.4</v>
      </c>
      <c r="BJ28" s="107">
        <f t="shared" si="3"/>
        <v>2.8</v>
      </c>
      <c r="BK28" s="107">
        <f t="shared" si="3"/>
        <v>2.8</v>
      </c>
      <c r="BL28" s="107">
        <f t="shared" si="3"/>
        <v>3.254</v>
      </c>
      <c r="BM28" s="107">
        <f t="shared" si="3"/>
        <v>3.1739999999999999</v>
      </c>
      <c r="BN28" s="107">
        <f t="shared" si="3"/>
        <v>3.2589999999999999</v>
      </c>
      <c r="BO28" s="107">
        <f t="shared" si="3"/>
        <v>1.72</v>
      </c>
      <c r="BP28" s="107">
        <f t="shared" si="3"/>
        <v>1.76</v>
      </c>
      <c r="BQ28" s="107">
        <f t="shared" si="3"/>
        <v>1.72</v>
      </c>
      <c r="BR28" s="107">
        <f t="shared" si="3"/>
        <v>1.76</v>
      </c>
      <c r="BS28" s="107">
        <f t="shared" si="3"/>
        <v>1.76</v>
      </c>
      <c r="BT28" s="107">
        <f t="shared" si="3"/>
        <v>1.72</v>
      </c>
      <c r="BU28" s="107">
        <f t="shared" si="3"/>
        <v>1.72</v>
      </c>
      <c r="BV28" s="107">
        <f t="shared" si="3"/>
        <v>2.7069999999999999</v>
      </c>
      <c r="BW28" s="107">
        <f t="shared" si="3"/>
        <v>2.218</v>
      </c>
      <c r="BX28" s="107">
        <f t="shared" si="3"/>
        <v>2.1190000000000002</v>
      </c>
      <c r="BY28" s="107">
        <f t="shared" si="3"/>
        <v>0.78900000000000003</v>
      </c>
      <c r="BZ28" s="107">
        <f t="shared" si="3"/>
        <v>0.66</v>
      </c>
      <c r="CA28" s="107">
        <f t="shared" si="3"/>
        <v>0.98599999999999999</v>
      </c>
      <c r="CB28" s="107">
        <f t="shared" si="3"/>
        <v>0.78600000000000003</v>
      </c>
      <c r="CC28" s="107">
        <f t="shared" si="3"/>
        <v>1.1870000000000001</v>
      </c>
      <c r="CD28" s="107">
        <f t="shared" ref="CD28:CW28" si="4">SUM(CD21:CD27)</f>
        <v>1.66</v>
      </c>
      <c r="CE28" s="107">
        <f t="shared" si="4"/>
        <v>1.06</v>
      </c>
      <c r="CF28" s="107">
        <f t="shared" si="4"/>
        <v>0.86</v>
      </c>
      <c r="CG28" s="107">
        <f t="shared" si="4"/>
        <v>1.52</v>
      </c>
      <c r="CH28" s="107">
        <f t="shared" si="4"/>
        <v>1.22</v>
      </c>
      <c r="CI28" s="107">
        <f t="shared" si="4"/>
        <v>1.1599999999999999</v>
      </c>
      <c r="CJ28" s="107">
        <f t="shared" si="4"/>
        <v>1.46</v>
      </c>
      <c r="CK28" s="107">
        <f t="shared" si="4"/>
        <v>0.7</v>
      </c>
      <c r="CL28" s="107">
        <f t="shared" si="4"/>
        <v>0.56000000000000005</v>
      </c>
      <c r="CM28" s="107">
        <f t="shared" si="4"/>
        <v>1.1200000000000001</v>
      </c>
      <c r="CN28" s="107">
        <f t="shared" si="4"/>
        <v>0.76</v>
      </c>
      <c r="CO28" s="107">
        <f t="shared" si="4"/>
        <v>1.1200000000000001</v>
      </c>
      <c r="CP28" s="107">
        <f t="shared" si="4"/>
        <v>0.8</v>
      </c>
      <c r="CQ28" s="107">
        <f t="shared" si="4"/>
        <v>1.26</v>
      </c>
      <c r="CR28" s="107">
        <f t="shared" si="4"/>
        <v>0.66</v>
      </c>
      <c r="CS28" s="107">
        <f t="shared" si="4"/>
        <v>0.1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43.807749999999984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1.702</v>
      </c>
      <c r="C32" s="94">
        <v>1.085</v>
      </c>
      <c r="D32" s="94">
        <v>62.732999999999997</v>
      </c>
      <c r="E32" s="94">
        <v>67.363</v>
      </c>
      <c r="F32" s="94">
        <v>5.66</v>
      </c>
      <c r="G32" s="94">
        <v>5.8</v>
      </c>
      <c r="H32" s="94">
        <v>27.57</v>
      </c>
      <c r="I32" s="94">
        <v>97.650999999999996</v>
      </c>
      <c r="J32" s="94">
        <v>32.046999999999997</v>
      </c>
      <c r="K32" s="94">
        <v>52.332999999999998</v>
      </c>
      <c r="L32" s="94">
        <v>97.905000000000001</v>
      </c>
      <c r="M32" s="94">
        <v>104.31399999999999</v>
      </c>
      <c r="N32" s="94">
        <v>155.119</v>
      </c>
      <c r="O32" s="94">
        <v>154.25800000000001</v>
      </c>
      <c r="P32" s="94">
        <v>271.87</v>
      </c>
      <c r="Q32" s="94">
        <v>216.86099999999999</v>
      </c>
      <c r="R32" s="94">
        <v>249.655</v>
      </c>
      <c r="S32" s="94">
        <v>260.33600000000001</v>
      </c>
      <c r="T32" s="94">
        <v>203.49799999999999</v>
      </c>
      <c r="U32" s="94">
        <v>243.827</v>
      </c>
      <c r="V32" s="94">
        <v>330.69799999999998</v>
      </c>
      <c r="W32" s="94">
        <v>288.19900000000001</v>
      </c>
      <c r="X32" s="94">
        <v>48.243000000000002</v>
      </c>
      <c r="Y32" s="94">
        <v>24.890999999999998</v>
      </c>
      <c r="Z32" s="94">
        <v>4.6399999999999997</v>
      </c>
      <c r="AA32" s="94">
        <v>0.7</v>
      </c>
      <c r="AB32" s="94">
        <v>0.4</v>
      </c>
      <c r="AC32" s="94">
        <v>0.9</v>
      </c>
      <c r="AD32" s="94">
        <v>0.76</v>
      </c>
      <c r="AE32" s="94">
        <v>1.452</v>
      </c>
      <c r="AF32" s="94">
        <v>62.718000000000004</v>
      </c>
      <c r="AG32" s="94">
        <v>115.386</v>
      </c>
      <c r="AH32" s="94">
        <v>109.502</v>
      </c>
      <c r="AI32" s="94">
        <v>37.344999999999999</v>
      </c>
      <c r="AJ32" s="94">
        <v>103.77500000000001</v>
      </c>
      <c r="AK32" s="94">
        <v>260.09199999999998</v>
      </c>
      <c r="AL32" s="94">
        <v>103.676</v>
      </c>
      <c r="AM32" s="94">
        <v>105.479</v>
      </c>
      <c r="AN32" s="94">
        <v>103.367</v>
      </c>
      <c r="AO32" s="94">
        <v>158.17400000000001</v>
      </c>
      <c r="AP32" s="94">
        <v>132.70400000000001</v>
      </c>
      <c r="AQ32" s="94">
        <v>128.458</v>
      </c>
      <c r="AR32" s="94">
        <v>131.64500000000001</v>
      </c>
      <c r="AS32" s="94">
        <v>129.33199999999999</v>
      </c>
      <c r="AT32" s="94">
        <v>131.041</v>
      </c>
      <c r="AU32" s="94">
        <v>135.34299999999999</v>
      </c>
      <c r="AV32" s="94">
        <v>134.255</v>
      </c>
      <c r="AW32" s="94">
        <v>129.28899999999999</v>
      </c>
      <c r="AX32" s="94">
        <v>122.764</v>
      </c>
      <c r="AY32" s="94">
        <v>124.128</v>
      </c>
      <c r="AZ32" s="94">
        <v>113.24</v>
      </c>
      <c r="BA32" s="94">
        <v>115.11199999999999</v>
      </c>
      <c r="BB32" s="94">
        <v>114.09699999999999</v>
      </c>
      <c r="BC32" s="94">
        <v>114.05200000000001</v>
      </c>
      <c r="BD32" s="94">
        <v>114.164</v>
      </c>
      <c r="BE32" s="94">
        <v>105.914</v>
      </c>
      <c r="BF32" s="94">
        <v>101.72</v>
      </c>
      <c r="BG32" s="94">
        <v>99.994</v>
      </c>
      <c r="BH32" s="94">
        <v>98.100999999999999</v>
      </c>
      <c r="BI32" s="94">
        <v>97.802999999999997</v>
      </c>
      <c r="BJ32" s="94">
        <v>109.733</v>
      </c>
      <c r="BK32" s="94">
        <v>108.262</v>
      </c>
      <c r="BL32" s="94">
        <v>103.78</v>
      </c>
      <c r="BM32" s="94">
        <v>127.19</v>
      </c>
      <c r="BN32" s="94">
        <v>278.44600000000003</v>
      </c>
      <c r="BO32" s="94">
        <v>93.406999999999996</v>
      </c>
      <c r="BP32" s="94">
        <v>91.549000000000007</v>
      </c>
      <c r="BQ32" s="94">
        <v>185.62299999999999</v>
      </c>
      <c r="BR32" s="94">
        <v>28.992000000000001</v>
      </c>
      <c r="BS32" s="94">
        <v>7.3780000000000001</v>
      </c>
      <c r="BT32" s="94">
        <v>13.621</v>
      </c>
      <c r="BU32" s="94">
        <v>6.8</v>
      </c>
      <c r="BV32" s="94">
        <v>158.369</v>
      </c>
      <c r="BW32" s="94">
        <v>243.464</v>
      </c>
      <c r="BX32" s="94">
        <v>362.464</v>
      </c>
      <c r="BY32" s="94">
        <v>441.7</v>
      </c>
      <c r="BZ32" s="94">
        <v>272.411</v>
      </c>
      <c r="CA32" s="94">
        <v>359.73200000000003</v>
      </c>
      <c r="CB32" s="94">
        <v>359.00599999999997</v>
      </c>
      <c r="CC32" s="94">
        <v>401.6</v>
      </c>
      <c r="CD32" s="94">
        <v>66.308999999999997</v>
      </c>
      <c r="CE32" s="94">
        <v>58.488</v>
      </c>
      <c r="CF32" s="94">
        <v>38.828000000000003</v>
      </c>
      <c r="CG32" s="94">
        <v>6.532</v>
      </c>
      <c r="CH32" s="94">
        <v>6.2380000000000004</v>
      </c>
      <c r="CI32" s="94">
        <v>6.1909999999999998</v>
      </c>
      <c r="CJ32" s="94">
        <v>6.5030000000000001</v>
      </c>
      <c r="CK32" s="94">
        <v>6.2370000000000001</v>
      </c>
      <c r="CL32" s="94">
        <v>5.6130000000000004</v>
      </c>
      <c r="CM32" s="94">
        <v>6.15</v>
      </c>
      <c r="CN32" s="94">
        <v>5.766</v>
      </c>
      <c r="CO32" s="94">
        <v>13.629</v>
      </c>
      <c r="CP32" s="94">
        <v>6.9660000000000002</v>
      </c>
      <c r="CQ32" s="94">
        <v>7.4130000000000003</v>
      </c>
      <c r="CR32" s="94">
        <v>23.541</v>
      </c>
      <c r="CS32" s="94">
        <v>64.099999999999994</v>
      </c>
      <c r="CT32" s="95"/>
      <c r="CU32" s="95"/>
      <c r="CV32" s="95"/>
      <c r="CW32" s="96"/>
      <c r="CX32" s="97">
        <f t="array" ref="CX32">SUMPRODUCT(B32:CW32*0.25)</f>
        <v>2656.7927499999987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1.702</v>
      </c>
      <c r="C34" s="77">
        <f t="shared" ref="C34:BN34" si="5">SUM(C31:C33)</f>
        <v>1.085</v>
      </c>
      <c r="D34" s="77">
        <f t="shared" si="5"/>
        <v>62.732999999999997</v>
      </c>
      <c r="E34" s="77">
        <f t="shared" si="5"/>
        <v>67.363</v>
      </c>
      <c r="F34" s="77">
        <f t="shared" si="5"/>
        <v>5.66</v>
      </c>
      <c r="G34" s="77">
        <f t="shared" si="5"/>
        <v>5.8</v>
      </c>
      <c r="H34" s="77">
        <f t="shared" si="5"/>
        <v>27.57</v>
      </c>
      <c r="I34" s="77">
        <f t="shared" si="5"/>
        <v>97.650999999999996</v>
      </c>
      <c r="J34" s="77">
        <f t="shared" si="5"/>
        <v>32.046999999999997</v>
      </c>
      <c r="K34" s="77">
        <f t="shared" si="5"/>
        <v>52.332999999999998</v>
      </c>
      <c r="L34" s="77">
        <f t="shared" si="5"/>
        <v>97.905000000000001</v>
      </c>
      <c r="M34" s="77">
        <f t="shared" si="5"/>
        <v>104.31399999999999</v>
      </c>
      <c r="N34" s="77">
        <f t="shared" si="5"/>
        <v>155.119</v>
      </c>
      <c r="O34" s="77">
        <f t="shared" si="5"/>
        <v>154.25800000000001</v>
      </c>
      <c r="P34" s="77">
        <f t="shared" si="5"/>
        <v>271.87</v>
      </c>
      <c r="Q34" s="77">
        <f t="shared" si="5"/>
        <v>216.86099999999999</v>
      </c>
      <c r="R34" s="77">
        <f t="shared" si="5"/>
        <v>249.655</v>
      </c>
      <c r="S34" s="77">
        <f t="shared" si="5"/>
        <v>260.33600000000001</v>
      </c>
      <c r="T34" s="77">
        <f t="shared" si="5"/>
        <v>203.49799999999999</v>
      </c>
      <c r="U34" s="77">
        <f t="shared" si="5"/>
        <v>243.827</v>
      </c>
      <c r="V34" s="77">
        <f t="shared" si="5"/>
        <v>330.69799999999998</v>
      </c>
      <c r="W34" s="77">
        <f t="shared" si="5"/>
        <v>288.19900000000001</v>
      </c>
      <c r="X34" s="77">
        <f t="shared" si="5"/>
        <v>48.243000000000002</v>
      </c>
      <c r="Y34" s="77">
        <f t="shared" si="5"/>
        <v>24.890999999999998</v>
      </c>
      <c r="Z34" s="77">
        <f t="shared" si="5"/>
        <v>4.6399999999999997</v>
      </c>
      <c r="AA34" s="77">
        <f t="shared" si="5"/>
        <v>0.7</v>
      </c>
      <c r="AB34" s="77">
        <f t="shared" si="5"/>
        <v>0.4</v>
      </c>
      <c r="AC34" s="77">
        <f t="shared" si="5"/>
        <v>0.9</v>
      </c>
      <c r="AD34" s="77">
        <f t="shared" si="5"/>
        <v>0.76</v>
      </c>
      <c r="AE34" s="77">
        <f t="shared" si="5"/>
        <v>1.452</v>
      </c>
      <c r="AF34" s="77">
        <f t="shared" si="5"/>
        <v>62.718000000000004</v>
      </c>
      <c r="AG34" s="77">
        <f t="shared" si="5"/>
        <v>115.386</v>
      </c>
      <c r="AH34" s="77">
        <f t="shared" si="5"/>
        <v>109.502</v>
      </c>
      <c r="AI34" s="77">
        <f t="shared" si="5"/>
        <v>37.344999999999999</v>
      </c>
      <c r="AJ34" s="77">
        <f t="shared" si="5"/>
        <v>103.77500000000001</v>
      </c>
      <c r="AK34" s="77">
        <f t="shared" si="5"/>
        <v>260.09199999999998</v>
      </c>
      <c r="AL34" s="77">
        <f t="shared" si="5"/>
        <v>103.676</v>
      </c>
      <c r="AM34" s="77">
        <f t="shared" si="5"/>
        <v>105.479</v>
      </c>
      <c r="AN34" s="77">
        <f t="shared" si="5"/>
        <v>103.367</v>
      </c>
      <c r="AO34" s="77">
        <f t="shared" si="5"/>
        <v>158.17400000000001</v>
      </c>
      <c r="AP34" s="77">
        <f t="shared" si="5"/>
        <v>132.70400000000001</v>
      </c>
      <c r="AQ34" s="77">
        <f t="shared" si="5"/>
        <v>128.458</v>
      </c>
      <c r="AR34" s="77">
        <f t="shared" si="5"/>
        <v>131.64500000000001</v>
      </c>
      <c r="AS34" s="77">
        <f t="shared" si="5"/>
        <v>129.33199999999999</v>
      </c>
      <c r="AT34" s="77">
        <f t="shared" si="5"/>
        <v>131.041</v>
      </c>
      <c r="AU34" s="77">
        <f t="shared" si="5"/>
        <v>135.34299999999999</v>
      </c>
      <c r="AV34" s="77">
        <f t="shared" si="5"/>
        <v>134.255</v>
      </c>
      <c r="AW34" s="77">
        <f t="shared" si="5"/>
        <v>129.28899999999999</v>
      </c>
      <c r="AX34" s="77">
        <f t="shared" si="5"/>
        <v>122.764</v>
      </c>
      <c r="AY34" s="77">
        <f t="shared" si="5"/>
        <v>124.128</v>
      </c>
      <c r="AZ34" s="77">
        <f t="shared" si="5"/>
        <v>113.24</v>
      </c>
      <c r="BA34" s="77">
        <f t="shared" si="5"/>
        <v>115.11199999999999</v>
      </c>
      <c r="BB34" s="77">
        <f t="shared" si="5"/>
        <v>114.09699999999999</v>
      </c>
      <c r="BC34" s="77">
        <f t="shared" si="5"/>
        <v>114.05200000000001</v>
      </c>
      <c r="BD34" s="77">
        <f t="shared" si="5"/>
        <v>114.164</v>
      </c>
      <c r="BE34" s="77">
        <f t="shared" si="5"/>
        <v>105.914</v>
      </c>
      <c r="BF34" s="77">
        <f t="shared" si="5"/>
        <v>101.72</v>
      </c>
      <c r="BG34" s="77">
        <f t="shared" si="5"/>
        <v>99.994</v>
      </c>
      <c r="BH34" s="77">
        <f t="shared" si="5"/>
        <v>98.100999999999999</v>
      </c>
      <c r="BI34" s="77">
        <f t="shared" si="5"/>
        <v>97.802999999999997</v>
      </c>
      <c r="BJ34" s="77">
        <f t="shared" si="5"/>
        <v>109.733</v>
      </c>
      <c r="BK34" s="77">
        <f t="shared" si="5"/>
        <v>108.262</v>
      </c>
      <c r="BL34" s="77">
        <f t="shared" si="5"/>
        <v>103.78</v>
      </c>
      <c r="BM34" s="77">
        <f t="shared" si="5"/>
        <v>127.19</v>
      </c>
      <c r="BN34" s="77">
        <f t="shared" si="5"/>
        <v>278.44600000000003</v>
      </c>
      <c r="BO34" s="77">
        <f t="shared" ref="BO34:CW34" si="6">SUM(BO31:BO33)</f>
        <v>93.406999999999996</v>
      </c>
      <c r="BP34" s="77">
        <f t="shared" si="6"/>
        <v>91.549000000000007</v>
      </c>
      <c r="BQ34" s="77">
        <f t="shared" si="6"/>
        <v>185.62299999999999</v>
      </c>
      <c r="BR34" s="77">
        <f t="shared" si="6"/>
        <v>28.992000000000001</v>
      </c>
      <c r="BS34" s="77">
        <f t="shared" si="6"/>
        <v>7.3780000000000001</v>
      </c>
      <c r="BT34" s="77">
        <f t="shared" si="6"/>
        <v>13.621</v>
      </c>
      <c r="BU34" s="77">
        <f t="shared" si="6"/>
        <v>6.8</v>
      </c>
      <c r="BV34" s="77">
        <f t="shared" si="6"/>
        <v>158.369</v>
      </c>
      <c r="BW34" s="77">
        <f t="shared" si="6"/>
        <v>243.464</v>
      </c>
      <c r="BX34" s="77">
        <f t="shared" si="6"/>
        <v>362.464</v>
      </c>
      <c r="BY34" s="77">
        <f t="shared" si="6"/>
        <v>441.7</v>
      </c>
      <c r="BZ34" s="77">
        <f t="shared" si="6"/>
        <v>272.411</v>
      </c>
      <c r="CA34" s="77">
        <f t="shared" si="6"/>
        <v>359.73200000000003</v>
      </c>
      <c r="CB34" s="77">
        <f t="shared" si="6"/>
        <v>359.00599999999997</v>
      </c>
      <c r="CC34" s="77">
        <f t="shared" si="6"/>
        <v>401.6</v>
      </c>
      <c r="CD34" s="77">
        <f t="shared" si="6"/>
        <v>66.308999999999997</v>
      </c>
      <c r="CE34" s="77">
        <f t="shared" si="6"/>
        <v>58.488</v>
      </c>
      <c r="CF34" s="77">
        <f t="shared" si="6"/>
        <v>38.828000000000003</v>
      </c>
      <c r="CG34" s="77">
        <f t="shared" si="6"/>
        <v>6.532</v>
      </c>
      <c r="CH34" s="77">
        <f t="shared" si="6"/>
        <v>6.2380000000000004</v>
      </c>
      <c r="CI34" s="77">
        <f t="shared" si="6"/>
        <v>6.1909999999999998</v>
      </c>
      <c r="CJ34" s="77">
        <f t="shared" si="6"/>
        <v>6.5030000000000001</v>
      </c>
      <c r="CK34" s="77">
        <f t="shared" si="6"/>
        <v>6.2370000000000001</v>
      </c>
      <c r="CL34" s="77">
        <f t="shared" si="6"/>
        <v>5.6130000000000004</v>
      </c>
      <c r="CM34" s="77">
        <f t="shared" si="6"/>
        <v>6.15</v>
      </c>
      <c r="CN34" s="77">
        <f t="shared" si="6"/>
        <v>5.766</v>
      </c>
      <c r="CO34" s="77">
        <f t="shared" si="6"/>
        <v>13.629</v>
      </c>
      <c r="CP34" s="77">
        <f t="shared" si="6"/>
        <v>6.9660000000000002</v>
      </c>
      <c r="CQ34" s="77">
        <f t="shared" si="6"/>
        <v>7.4130000000000003</v>
      </c>
      <c r="CR34" s="77">
        <f t="shared" si="6"/>
        <v>23.541</v>
      </c>
      <c r="CS34" s="77">
        <f t="shared" si="6"/>
        <v>64.099999999999994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2656.7927499999987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69.900000000000006</v>
      </c>
      <c r="C39" s="120">
        <v>54.7</v>
      </c>
      <c r="D39" s="120">
        <v>7.4</v>
      </c>
      <c r="E39" s="120">
        <v>5.6</v>
      </c>
      <c r="F39" s="120">
        <v>32.5</v>
      </c>
      <c r="G39" s="120">
        <v>13.5</v>
      </c>
      <c r="H39" s="120">
        <v>6.6</v>
      </c>
      <c r="I39" s="120"/>
      <c r="J39" s="120">
        <v>4.7</v>
      </c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>
        <v>114.7</v>
      </c>
      <c r="Y39" s="120">
        <v>149.69999999999999</v>
      </c>
      <c r="Z39" s="120">
        <v>44.5</v>
      </c>
      <c r="AA39" s="120">
        <v>91.2</v>
      </c>
      <c r="AB39" s="120">
        <v>115.3</v>
      </c>
      <c r="AC39" s="120">
        <v>102.1</v>
      </c>
      <c r="AD39" s="120">
        <v>166</v>
      </c>
      <c r="AE39" s="120">
        <v>171.6</v>
      </c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>
        <v>39.1</v>
      </c>
      <c r="BS39" s="120">
        <v>13</v>
      </c>
      <c r="BT39" s="120">
        <v>0.4</v>
      </c>
      <c r="BU39" s="120">
        <v>62.8</v>
      </c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>
        <v>49</v>
      </c>
      <c r="CH39" s="120">
        <v>34.299999999999997</v>
      </c>
      <c r="CI39" s="120">
        <v>50.1</v>
      </c>
      <c r="CJ39" s="120">
        <v>55.1</v>
      </c>
      <c r="CK39" s="120">
        <v>16</v>
      </c>
      <c r="CL39" s="120">
        <v>54.7</v>
      </c>
      <c r="CM39" s="120">
        <v>47.2</v>
      </c>
      <c r="CN39" s="120">
        <v>46.3</v>
      </c>
      <c r="CO39" s="120">
        <v>4.5</v>
      </c>
      <c r="CP39" s="120">
        <v>7</v>
      </c>
      <c r="CQ39" s="120">
        <v>11.9</v>
      </c>
      <c r="CR39" s="120"/>
      <c r="CS39" s="120"/>
      <c r="CT39" s="122"/>
      <c r="CU39" s="122"/>
      <c r="CV39" s="122"/>
      <c r="CW39" s="121"/>
      <c r="CX39" s="97">
        <f t="array" ref="CX39">SUMPRODUCT(B39:CW39*0.25)</f>
        <v>410.34999999999997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69.900000000000006</v>
      </c>
      <c r="C42" s="107">
        <f t="shared" ref="C42:BN42" si="7">SUM(C37:C41)</f>
        <v>54.7</v>
      </c>
      <c r="D42" s="107">
        <f t="shared" si="7"/>
        <v>7.4</v>
      </c>
      <c r="E42" s="107">
        <f t="shared" si="7"/>
        <v>5.6</v>
      </c>
      <c r="F42" s="107">
        <f t="shared" si="7"/>
        <v>32.5</v>
      </c>
      <c r="G42" s="107">
        <f t="shared" si="7"/>
        <v>13.5</v>
      </c>
      <c r="H42" s="107">
        <f t="shared" si="7"/>
        <v>6.6</v>
      </c>
      <c r="I42" s="107">
        <f t="shared" si="7"/>
        <v>0</v>
      </c>
      <c r="J42" s="107">
        <f t="shared" si="7"/>
        <v>4.7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114.7</v>
      </c>
      <c r="Y42" s="107">
        <f t="shared" si="7"/>
        <v>149.69999999999999</v>
      </c>
      <c r="Z42" s="107">
        <f t="shared" si="7"/>
        <v>44.5</v>
      </c>
      <c r="AA42" s="107">
        <f t="shared" si="7"/>
        <v>91.2</v>
      </c>
      <c r="AB42" s="107">
        <f t="shared" si="7"/>
        <v>115.3</v>
      </c>
      <c r="AC42" s="107">
        <f t="shared" si="7"/>
        <v>102.1</v>
      </c>
      <c r="AD42" s="107">
        <f t="shared" si="7"/>
        <v>166</v>
      </c>
      <c r="AE42" s="107">
        <f t="shared" si="7"/>
        <v>171.6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39.1</v>
      </c>
      <c r="BS42" s="107">
        <f t="shared" si="8"/>
        <v>13</v>
      </c>
      <c r="BT42" s="107">
        <f t="shared" si="8"/>
        <v>0.4</v>
      </c>
      <c r="BU42" s="107">
        <f t="shared" si="8"/>
        <v>62.8</v>
      </c>
      <c r="BV42" s="107">
        <f t="shared" si="8"/>
        <v>0</v>
      </c>
      <c r="BW42" s="107">
        <f t="shared" si="8"/>
        <v>0</v>
      </c>
      <c r="BX42" s="107">
        <f t="shared" si="8"/>
        <v>0</v>
      </c>
      <c r="BY42" s="107">
        <f t="shared" si="8"/>
        <v>0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49</v>
      </c>
      <c r="CH42" s="107">
        <f t="shared" si="8"/>
        <v>34.299999999999997</v>
      </c>
      <c r="CI42" s="107">
        <f t="shared" si="8"/>
        <v>50.1</v>
      </c>
      <c r="CJ42" s="107">
        <f t="shared" si="8"/>
        <v>55.1</v>
      </c>
      <c r="CK42" s="107">
        <f t="shared" si="8"/>
        <v>16</v>
      </c>
      <c r="CL42" s="107">
        <f t="shared" si="8"/>
        <v>54.7</v>
      </c>
      <c r="CM42" s="107">
        <f t="shared" si="8"/>
        <v>47.2</v>
      </c>
      <c r="CN42" s="107">
        <f t="shared" si="8"/>
        <v>46.3</v>
      </c>
      <c r="CO42" s="107">
        <f t="shared" si="8"/>
        <v>4.5</v>
      </c>
      <c r="CP42" s="107">
        <f t="shared" si="8"/>
        <v>7</v>
      </c>
      <c r="CQ42" s="107">
        <f t="shared" si="8"/>
        <v>11.9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410.34999999999997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69.900000000000006</v>
      </c>
      <c r="C47" s="120">
        <v>54.7</v>
      </c>
      <c r="D47" s="120">
        <v>7.4</v>
      </c>
      <c r="E47" s="120">
        <v>5.6</v>
      </c>
      <c r="F47" s="120">
        <v>32.5</v>
      </c>
      <c r="G47" s="120">
        <v>13.5</v>
      </c>
      <c r="H47" s="120">
        <v>6.6</v>
      </c>
      <c r="I47" s="120"/>
      <c r="J47" s="120">
        <v>4.7</v>
      </c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>
        <v>114.7</v>
      </c>
      <c r="Y47" s="120">
        <v>149.69999999999999</v>
      </c>
      <c r="Z47" s="120">
        <v>44.5</v>
      </c>
      <c r="AA47" s="120">
        <v>91.2</v>
      </c>
      <c r="AB47" s="120">
        <v>115.3</v>
      </c>
      <c r="AC47" s="120">
        <v>102.1</v>
      </c>
      <c r="AD47" s="120">
        <v>166</v>
      </c>
      <c r="AE47" s="120">
        <v>171.6</v>
      </c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>
        <v>39.1</v>
      </c>
      <c r="BS47" s="120">
        <v>13</v>
      </c>
      <c r="BT47" s="120">
        <v>0.4</v>
      </c>
      <c r="BU47" s="120">
        <v>62.8</v>
      </c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>
        <v>49</v>
      </c>
      <c r="CH47" s="120">
        <v>34.299999999999997</v>
      </c>
      <c r="CI47" s="120">
        <v>50.1</v>
      </c>
      <c r="CJ47" s="120">
        <v>55.1</v>
      </c>
      <c r="CK47" s="120">
        <v>16</v>
      </c>
      <c r="CL47" s="120">
        <v>54.7</v>
      </c>
      <c r="CM47" s="120">
        <v>47.2</v>
      </c>
      <c r="CN47" s="120">
        <v>46.3</v>
      </c>
      <c r="CO47" s="120">
        <v>4.5</v>
      </c>
      <c r="CP47" s="120">
        <v>7</v>
      </c>
      <c r="CQ47" s="120">
        <v>11.9</v>
      </c>
      <c r="CR47" s="120"/>
      <c r="CS47" s="120"/>
      <c r="CT47" s="122"/>
      <c r="CU47" s="122"/>
      <c r="CV47" s="122"/>
      <c r="CW47" s="121"/>
      <c r="CX47" s="97">
        <f t="array" ref="CX47">SUMPRODUCT(B47:CW47*0.25)</f>
        <v>410.34999999999997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69.900000000000006</v>
      </c>
      <c r="C51" s="107">
        <f t="shared" ref="C51:BN51" si="9">SUM(C45:C50)</f>
        <v>54.7</v>
      </c>
      <c r="D51" s="107">
        <f t="shared" si="9"/>
        <v>7.4</v>
      </c>
      <c r="E51" s="107">
        <f t="shared" si="9"/>
        <v>5.6</v>
      </c>
      <c r="F51" s="107">
        <f t="shared" si="9"/>
        <v>32.5</v>
      </c>
      <c r="G51" s="107">
        <f t="shared" si="9"/>
        <v>13.5</v>
      </c>
      <c r="H51" s="107">
        <f t="shared" si="9"/>
        <v>6.6</v>
      </c>
      <c r="I51" s="107">
        <f t="shared" si="9"/>
        <v>0</v>
      </c>
      <c r="J51" s="107">
        <f t="shared" si="9"/>
        <v>4.7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114.7</v>
      </c>
      <c r="Y51" s="107">
        <f t="shared" si="9"/>
        <v>149.69999999999999</v>
      </c>
      <c r="Z51" s="107">
        <f t="shared" si="9"/>
        <v>44.5</v>
      </c>
      <c r="AA51" s="107">
        <f t="shared" si="9"/>
        <v>91.2</v>
      </c>
      <c r="AB51" s="107">
        <f t="shared" si="9"/>
        <v>115.3</v>
      </c>
      <c r="AC51" s="107">
        <f t="shared" si="9"/>
        <v>102.1</v>
      </c>
      <c r="AD51" s="107">
        <f t="shared" si="9"/>
        <v>166</v>
      </c>
      <c r="AE51" s="107">
        <f t="shared" si="9"/>
        <v>171.6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39.1</v>
      </c>
      <c r="BS51" s="107">
        <f t="shared" si="10"/>
        <v>13</v>
      </c>
      <c r="BT51" s="107">
        <f t="shared" si="10"/>
        <v>0.4</v>
      </c>
      <c r="BU51" s="107">
        <f t="shared" si="10"/>
        <v>62.8</v>
      </c>
      <c r="BV51" s="107">
        <f t="shared" si="10"/>
        <v>0</v>
      </c>
      <c r="BW51" s="107">
        <f t="shared" si="10"/>
        <v>0</v>
      </c>
      <c r="BX51" s="107">
        <f t="shared" si="10"/>
        <v>0</v>
      </c>
      <c r="BY51" s="107">
        <f t="shared" si="10"/>
        <v>0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49</v>
      </c>
      <c r="CH51" s="107">
        <f t="shared" si="10"/>
        <v>34.299999999999997</v>
      </c>
      <c r="CI51" s="107">
        <f t="shared" si="10"/>
        <v>50.1</v>
      </c>
      <c r="CJ51" s="107">
        <f t="shared" si="10"/>
        <v>55.1</v>
      </c>
      <c r="CK51" s="107">
        <f t="shared" si="10"/>
        <v>16</v>
      </c>
      <c r="CL51" s="107">
        <f t="shared" si="10"/>
        <v>54.7</v>
      </c>
      <c r="CM51" s="107">
        <f t="shared" si="10"/>
        <v>47.2</v>
      </c>
      <c r="CN51" s="107">
        <f t="shared" si="10"/>
        <v>46.3</v>
      </c>
      <c r="CO51" s="107">
        <f t="shared" si="10"/>
        <v>4.5</v>
      </c>
      <c r="CP51" s="107">
        <f t="shared" si="10"/>
        <v>7</v>
      </c>
      <c r="CQ51" s="107">
        <f t="shared" si="10"/>
        <v>11.9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410.34999999999997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71.602000000000004</v>
      </c>
      <c r="C54" s="107">
        <f t="shared" ref="C54:BN54" si="13">C18+C28+C42</f>
        <v>55.785000000000004</v>
      </c>
      <c r="D54" s="107">
        <f t="shared" si="13"/>
        <v>70.132999999999996</v>
      </c>
      <c r="E54" s="107">
        <f t="shared" si="13"/>
        <v>72.962999999999994</v>
      </c>
      <c r="F54" s="107">
        <f t="shared" si="13"/>
        <v>38.159999999999997</v>
      </c>
      <c r="G54" s="107">
        <f t="shared" si="13"/>
        <v>19.3</v>
      </c>
      <c r="H54" s="107">
        <f t="shared" si="13"/>
        <v>34.17</v>
      </c>
      <c r="I54" s="107">
        <f t="shared" si="13"/>
        <v>97.65100000000001</v>
      </c>
      <c r="J54" s="107">
        <f t="shared" si="13"/>
        <v>36.747</v>
      </c>
      <c r="K54" s="107">
        <f t="shared" si="13"/>
        <v>52.332999999999998</v>
      </c>
      <c r="L54" s="107">
        <f t="shared" si="13"/>
        <v>97.905000000000015</v>
      </c>
      <c r="M54" s="107">
        <f t="shared" si="13"/>
        <v>104.31399999999999</v>
      </c>
      <c r="N54" s="107">
        <f t="shared" si="13"/>
        <v>155.119</v>
      </c>
      <c r="O54" s="107">
        <f t="shared" si="13"/>
        <v>154.25800000000001</v>
      </c>
      <c r="P54" s="107">
        <f t="shared" si="13"/>
        <v>271.87</v>
      </c>
      <c r="Q54" s="107">
        <f t="shared" si="13"/>
        <v>216.86099999999999</v>
      </c>
      <c r="R54" s="107">
        <f t="shared" si="13"/>
        <v>249.655</v>
      </c>
      <c r="S54" s="107">
        <f t="shared" si="13"/>
        <v>260.33600000000001</v>
      </c>
      <c r="T54" s="107">
        <f t="shared" si="13"/>
        <v>203.49800000000002</v>
      </c>
      <c r="U54" s="107">
        <f t="shared" si="13"/>
        <v>243.827</v>
      </c>
      <c r="V54" s="107">
        <f t="shared" si="13"/>
        <v>330.69799999999998</v>
      </c>
      <c r="W54" s="107">
        <f t="shared" si="13"/>
        <v>288.19900000000001</v>
      </c>
      <c r="X54" s="107">
        <f t="shared" si="13"/>
        <v>162.94300000000001</v>
      </c>
      <c r="Y54" s="107">
        <f t="shared" si="13"/>
        <v>174.59099999999998</v>
      </c>
      <c r="Z54" s="107">
        <f t="shared" si="13"/>
        <v>49.14</v>
      </c>
      <c r="AA54" s="107">
        <f t="shared" si="13"/>
        <v>91.9</v>
      </c>
      <c r="AB54" s="107">
        <f t="shared" si="13"/>
        <v>115.7</v>
      </c>
      <c r="AC54" s="107">
        <f t="shared" si="13"/>
        <v>103</v>
      </c>
      <c r="AD54" s="107">
        <f t="shared" si="13"/>
        <v>166.76</v>
      </c>
      <c r="AE54" s="107">
        <f t="shared" si="13"/>
        <v>173.05199999999999</v>
      </c>
      <c r="AF54" s="107">
        <f t="shared" si="13"/>
        <v>62.718000000000004</v>
      </c>
      <c r="AG54" s="107">
        <f t="shared" si="13"/>
        <v>115.386</v>
      </c>
      <c r="AH54" s="107">
        <f t="shared" si="13"/>
        <v>109.502</v>
      </c>
      <c r="AI54" s="107">
        <f t="shared" si="13"/>
        <v>37.344999999999999</v>
      </c>
      <c r="AJ54" s="107">
        <f t="shared" si="13"/>
        <v>103.77499999999999</v>
      </c>
      <c r="AK54" s="107">
        <f t="shared" si="13"/>
        <v>260.09199999999998</v>
      </c>
      <c r="AL54" s="107">
        <f t="shared" si="13"/>
        <v>103.676</v>
      </c>
      <c r="AM54" s="107">
        <f t="shared" si="13"/>
        <v>105.479</v>
      </c>
      <c r="AN54" s="107">
        <f t="shared" si="13"/>
        <v>103.367</v>
      </c>
      <c r="AO54" s="107">
        <f t="shared" si="13"/>
        <v>158.17400000000001</v>
      </c>
      <c r="AP54" s="107">
        <f t="shared" si="13"/>
        <v>132.70400000000001</v>
      </c>
      <c r="AQ54" s="107">
        <f t="shared" si="13"/>
        <v>128.458</v>
      </c>
      <c r="AR54" s="107">
        <f t="shared" si="13"/>
        <v>131.64499999999998</v>
      </c>
      <c r="AS54" s="107">
        <f t="shared" si="13"/>
        <v>129.33199999999999</v>
      </c>
      <c r="AT54" s="107">
        <f t="shared" si="13"/>
        <v>131.041</v>
      </c>
      <c r="AU54" s="107">
        <f t="shared" si="13"/>
        <v>135.34300000000002</v>
      </c>
      <c r="AV54" s="107">
        <f t="shared" si="13"/>
        <v>134.255</v>
      </c>
      <c r="AW54" s="107">
        <f t="shared" si="13"/>
        <v>129.28899999999999</v>
      </c>
      <c r="AX54" s="107">
        <f t="shared" si="13"/>
        <v>122.764</v>
      </c>
      <c r="AY54" s="107">
        <f t="shared" si="13"/>
        <v>124.128</v>
      </c>
      <c r="AZ54" s="107">
        <f t="shared" si="13"/>
        <v>113.24</v>
      </c>
      <c r="BA54" s="107">
        <f t="shared" si="13"/>
        <v>115.11199999999999</v>
      </c>
      <c r="BB54" s="107">
        <f t="shared" si="13"/>
        <v>114.09699999999999</v>
      </c>
      <c r="BC54" s="107">
        <f t="shared" si="13"/>
        <v>114.05199999999999</v>
      </c>
      <c r="BD54" s="107">
        <f t="shared" si="13"/>
        <v>114.16399999999999</v>
      </c>
      <c r="BE54" s="107">
        <f t="shared" si="13"/>
        <v>105.914</v>
      </c>
      <c r="BF54" s="107">
        <f t="shared" si="13"/>
        <v>101.72</v>
      </c>
      <c r="BG54" s="107">
        <f t="shared" si="13"/>
        <v>99.994</v>
      </c>
      <c r="BH54" s="107">
        <f t="shared" si="13"/>
        <v>98.100999999999999</v>
      </c>
      <c r="BI54" s="107">
        <f t="shared" si="13"/>
        <v>97.803000000000011</v>
      </c>
      <c r="BJ54" s="107">
        <f t="shared" si="13"/>
        <v>109.733</v>
      </c>
      <c r="BK54" s="107">
        <f t="shared" si="13"/>
        <v>108.262</v>
      </c>
      <c r="BL54" s="107">
        <f t="shared" si="13"/>
        <v>103.78</v>
      </c>
      <c r="BM54" s="107">
        <f t="shared" si="13"/>
        <v>127.19000000000001</v>
      </c>
      <c r="BN54" s="107">
        <f t="shared" si="13"/>
        <v>278.44600000000003</v>
      </c>
      <c r="BO54" s="107">
        <f t="shared" ref="BO54:CX54" si="14">BO18+BO28+BO42</f>
        <v>93.406999999999996</v>
      </c>
      <c r="BP54" s="107">
        <f t="shared" si="14"/>
        <v>91.549000000000007</v>
      </c>
      <c r="BQ54" s="107">
        <f t="shared" si="14"/>
        <v>185.62299999999999</v>
      </c>
      <c r="BR54" s="107">
        <f t="shared" si="14"/>
        <v>68.091999999999999</v>
      </c>
      <c r="BS54" s="107">
        <f t="shared" si="14"/>
        <v>20.378</v>
      </c>
      <c r="BT54" s="107">
        <f t="shared" si="14"/>
        <v>14.021000000000001</v>
      </c>
      <c r="BU54" s="107">
        <f t="shared" si="14"/>
        <v>69.599999999999994</v>
      </c>
      <c r="BV54" s="107">
        <f t="shared" si="14"/>
        <v>158.369</v>
      </c>
      <c r="BW54" s="107">
        <f t="shared" si="14"/>
        <v>243.46399999999997</v>
      </c>
      <c r="BX54" s="107">
        <f t="shared" si="14"/>
        <v>362.46400000000006</v>
      </c>
      <c r="BY54" s="107">
        <f t="shared" si="14"/>
        <v>441.7</v>
      </c>
      <c r="BZ54" s="107">
        <f t="shared" si="14"/>
        <v>272.41100000000006</v>
      </c>
      <c r="CA54" s="107">
        <f t="shared" si="14"/>
        <v>359.73199999999997</v>
      </c>
      <c r="CB54" s="107">
        <f t="shared" si="14"/>
        <v>359.00600000000003</v>
      </c>
      <c r="CC54" s="107">
        <f t="shared" si="14"/>
        <v>401.6</v>
      </c>
      <c r="CD54" s="107">
        <f t="shared" si="14"/>
        <v>66.308999999999997</v>
      </c>
      <c r="CE54" s="107">
        <f t="shared" si="14"/>
        <v>58.488</v>
      </c>
      <c r="CF54" s="107">
        <f t="shared" si="14"/>
        <v>38.828000000000003</v>
      </c>
      <c r="CG54" s="107">
        <f t="shared" si="14"/>
        <v>55.531999999999996</v>
      </c>
      <c r="CH54" s="107">
        <f t="shared" si="14"/>
        <v>40.537999999999997</v>
      </c>
      <c r="CI54" s="107">
        <f t="shared" si="14"/>
        <v>56.291000000000004</v>
      </c>
      <c r="CJ54" s="107">
        <f t="shared" si="14"/>
        <v>61.603000000000002</v>
      </c>
      <c r="CK54" s="107">
        <f t="shared" si="14"/>
        <v>22.237000000000002</v>
      </c>
      <c r="CL54" s="107">
        <f t="shared" si="14"/>
        <v>60.313000000000002</v>
      </c>
      <c r="CM54" s="107">
        <f t="shared" si="14"/>
        <v>53.35</v>
      </c>
      <c r="CN54" s="107">
        <f t="shared" si="14"/>
        <v>52.065999999999995</v>
      </c>
      <c r="CO54" s="107">
        <f t="shared" si="14"/>
        <v>18.129000000000001</v>
      </c>
      <c r="CP54" s="107">
        <f t="shared" si="14"/>
        <v>13.966000000000001</v>
      </c>
      <c r="CQ54" s="107">
        <f t="shared" si="14"/>
        <v>19.313000000000002</v>
      </c>
      <c r="CR54" s="107">
        <f t="shared" si="14"/>
        <v>23.541</v>
      </c>
      <c r="CS54" s="107">
        <f t="shared" si="14"/>
        <v>64.099999999999994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3067.1427499999991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46294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71.647000000000006</v>
      </c>
      <c r="C5" s="25">
        <v>55.822000000000003</v>
      </c>
      <c r="D5" s="25">
        <v>70.165000000000006</v>
      </c>
      <c r="E5" s="25">
        <v>73.004000000000005</v>
      </c>
      <c r="F5" s="25">
        <v>38.180999999999997</v>
      </c>
      <c r="G5" s="25">
        <v>19.271000000000001</v>
      </c>
      <c r="H5" s="25">
        <v>34.128</v>
      </c>
      <c r="I5" s="25">
        <v>97.605999999999995</v>
      </c>
      <c r="J5" s="25">
        <v>36.747</v>
      </c>
      <c r="K5" s="25">
        <v>52.313000000000002</v>
      </c>
      <c r="L5" s="25">
        <v>97.948999999999998</v>
      </c>
      <c r="M5" s="25">
        <v>104.277</v>
      </c>
      <c r="N5" s="25">
        <v>155.11199999999999</v>
      </c>
      <c r="O5" s="25">
        <v>154.27799999999999</v>
      </c>
      <c r="P5" s="25">
        <v>271.91399999999999</v>
      </c>
      <c r="Q5" s="25">
        <v>216.85</v>
      </c>
      <c r="R5" s="25">
        <v>249.62100000000001</v>
      </c>
      <c r="S5" s="25">
        <v>260.339</v>
      </c>
      <c r="T5" s="25">
        <v>203.483</v>
      </c>
      <c r="U5" s="25">
        <v>243.791</v>
      </c>
      <c r="V5" s="25">
        <v>330.77</v>
      </c>
      <c r="W5" s="25">
        <v>288.226</v>
      </c>
      <c r="X5" s="25">
        <v>163.02199999999999</v>
      </c>
      <c r="Y5" s="25">
        <v>174.66</v>
      </c>
      <c r="Z5" s="25">
        <v>49.15</v>
      </c>
      <c r="AA5" s="25">
        <v>91.885000000000005</v>
      </c>
      <c r="AB5" s="25">
        <v>115.70699999999999</v>
      </c>
      <c r="AC5" s="25">
        <v>103.015</v>
      </c>
      <c r="AD5" s="25">
        <v>166.756</v>
      </c>
      <c r="AE5" s="25">
        <v>173.04599999999999</v>
      </c>
      <c r="AF5" s="25">
        <v>62.718000000000004</v>
      </c>
      <c r="AG5" s="25">
        <v>115.386</v>
      </c>
      <c r="AH5" s="25">
        <v>109.502</v>
      </c>
      <c r="AI5" s="25">
        <v>37.344999999999999</v>
      </c>
      <c r="AJ5" s="25">
        <v>103.77500000000001</v>
      </c>
      <c r="AK5" s="25">
        <v>260.09199999999998</v>
      </c>
      <c r="AL5" s="25">
        <v>103.676</v>
      </c>
      <c r="AM5" s="25">
        <v>105.479</v>
      </c>
      <c r="AN5" s="25">
        <v>103.367</v>
      </c>
      <c r="AO5" s="25">
        <v>158.17400000000001</v>
      </c>
      <c r="AP5" s="25">
        <v>132.70400000000001</v>
      </c>
      <c r="AQ5" s="25">
        <v>128.458</v>
      </c>
      <c r="AR5" s="25">
        <v>131.64500000000001</v>
      </c>
      <c r="AS5" s="25">
        <v>129.33199999999999</v>
      </c>
      <c r="AT5" s="25">
        <v>131.041</v>
      </c>
      <c r="AU5" s="25">
        <v>135.34299999999999</v>
      </c>
      <c r="AV5" s="25">
        <v>134.255</v>
      </c>
      <c r="AW5" s="25">
        <v>129.28899999999999</v>
      </c>
      <c r="AX5" s="25">
        <v>122.764</v>
      </c>
      <c r="AY5" s="25">
        <v>124.128</v>
      </c>
      <c r="AZ5" s="25">
        <v>113.24</v>
      </c>
      <c r="BA5" s="25">
        <v>115.11199999999999</v>
      </c>
      <c r="BB5" s="25">
        <v>114.09699999999999</v>
      </c>
      <c r="BC5" s="25">
        <v>114.05200000000001</v>
      </c>
      <c r="BD5" s="25">
        <v>114.164</v>
      </c>
      <c r="BE5" s="25">
        <v>105.914</v>
      </c>
      <c r="BF5" s="25">
        <v>101.72</v>
      </c>
      <c r="BG5" s="25">
        <v>99.994</v>
      </c>
      <c r="BH5" s="25">
        <v>98.100999999999999</v>
      </c>
      <c r="BI5" s="25">
        <v>97.802999999999997</v>
      </c>
      <c r="BJ5" s="25">
        <v>109.733</v>
      </c>
      <c r="BK5" s="25">
        <v>108.262</v>
      </c>
      <c r="BL5" s="25">
        <v>103.78</v>
      </c>
      <c r="BM5" s="25">
        <v>127.19</v>
      </c>
      <c r="BN5" s="25">
        <v>278.44600000000003</v>
      </c>
      <c r="BO5" s="25">
        <v>93.406999999999996</v>
      </c>
      <c r="BP5" s="25">
        <v>91.549000000000007</v>
      </c>
      <c r="BQ5" s="25">
        <v>185.62299999999999</v>
      </c>
      <c r="BR5" s="25">
        <v>68.043000000000006</v>
      </c>
      <c r="BS5" s="25">
        <v>20.361000000000001</v>
      </c>
      <c r="BT5" s="25">
        <v>14.055999999999999</v>
      </c>
      <c r="BU5" s="25">
        <v>69.632999999999996</v>
      </c>
      <c r="BV5" s="25">
        <v>158.32900000000001</v>
      </c>
      <c r="BW5" s="25">
        <v>243.51400000000001</v>
      </c>
      <c r="BX5" s="25">
        <v>362.47699999999998</v>
      </c>
      <c r="BY5" s="25">
        <v>441.66300000000001</v>
      </c>
      <c r="BZ5" s="25">
        <v>272.411</v>
      </c>
      <c r="CA5" s="25">
        <v>359.721</v>
      </c>
      <c r="CB5" s="25">
        <v>359.04199999999997</v>
      </c>
      <c r="CC5" s="25">
        <v>401.61700000000002</v>
      </c>
      <c r="CD5" s="25">
        <v>66.281000000000006</v>
      </c>
      <c r="CE5" s="25">
        <v>58.456000000000003</v>
      </c>
      <c r="CF5" s="25">
        <v>38.872</v>
      </c>
      <c r="CG5" s="25">
        <v>55.563000000000002</v>
      </c>
      <c r="CH5" s="25">
        <v>40.526000000000003</v>
      </c>
      <c r="CI5" s="25">
        <v>56.320999999999998</v>
      </c>
      <c r="CJ5" s="25">
        <v>61.588000000000001</v>
      </c>
      <c r="CK5" s="25">
        <v>22.274000000000001</v>
      </c>
      <c r="CL5" s="25">
        <v>60.274999999999999</v>
      </c>
      <c r="CM5" s="25">
        <v>53.341000000000001</v>
      </c>
      <c r="CN5" s="25">
        <v>52.07</v>
      </c>
      <c r="CO5" s="25">
        <v>18.123999999999999</v>
      </c>
      <c r="CP5" s="25">
        <v>13.968999999999999</v>
      </c>
      <c r="CQ5" s="25">
        <v>19.347000000000001</v>
      </c>
      <c r="CR5" s="25">
        <v>23.529</v>
      </c>
      <c r="CS5" s="25">
        <v>64.11</v>
      </c>
      <c r="CT5" s="26"/>
      <c r="CU5" s="26"/>
      <c r="CV5" s="26"/>
      <c r="CW5" s="27"/>
      <c r="CX5" s="28">
        <f t="array" ref="CX5">SUMPRODUCT(B5:CW5*0.25)</f>
        <v>3067.2269999999994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203.94</v>
      </c>
      <c r="C8" s="37">
        <v>189.38</v>
      </c>
      <c r="D8" s="37">
        <v>181.05</v>
      </c>
      <c r="E8" s="37">
        <v>174.72</v>
      </c>
      <c r="F8" s="37">
        <v>184.01</v>
      </c>
      <c r="G8" s="37">
        <v>181.13</v>
      </c>
      <c r="H8" s="37">
        <v>175.04</v>
      </c>
      <c r="I8" s="37">
        <v>166.28</v>
      </c>
      <c r="J8" s="37">
        <v>175.57</v>
      </c>
      <c r="K8" s="37">
        <v>171.83</v>
      </c>
      <c r="L8" s="37">
        <v>168.8</v>
      </c>
      <c r="M8" s="37">
        <v>166.63</v>
      </c>
      <c r="N8" s="37">
        <v>163.53</v>
      </c>
      <c r="O8" s="37">
        <v>164.21</v>
      </c>
      <c r="P8" s="37">
        <v>160.47999999999999</v>
      </c>
      <c r="Q8" s="37">
        <v>164.28</v>
      </c>
      <c r="R8" s="37">
        <v>160.06</v>
      </c>
      <c r="S8" s="37">
        <v>161.16</v>
      </c>
      <c r="T8" s="37">
        <v>159.79</v>
      </c>
      <c r="U8" s="37">
        <v>153.44</v>
      </c>
      <c r="V8" s="37">
        <v>158.66999999999999</v>
      </c>
      <c r="W8" s="37">
        <v>168.37</v>
      </c>
      <c r="X8" s="37">
        <v>189.67</v>
      </c>
      <c r="Y8" s="37">
        <v>208.41</v>
      </c>
      <c r="Z8" s="37">
        <v>207.25</v>
      </c>
      <c r="AA8" s="37">
        <v>212.86</v>
      </c>
      <c r="AB8" s="37">
        <v>219.4</v>
      </c>
      <c r="AC8" s="37">
        <v>219.03</v>
      </c>
      <c r="AD8" s="37">
        <v>218.79</v>
      </c>
      <c r="AE8" s="37">
        <v>218.81</v>
      </c>
      <c r="AF8" s="37">
        <v>177.76</v>
      </c>
      <c r="AG8" s="37">
        <v>164.94</v>
      </c>
      <c r="AH8" s="37">
        <v>155.88</v>
      </c>
      <c r="AI8" s="37">
        <v>85</v>
      </c>
      <c r="AJ8" s="37">
        <v>0</v>
      </c>
      <c r="AK8" s="37">
        <v>-2.0499999999999998</v>
      </c>
      <c r="AL8" s="37">
        <v>6.46</v>
      </c>
      <c r="AM8" s="37">
        <v>5.93</v>
      </c>
      <c r="AN8" s="37">
        <v>5.03</v>
      </c>
      <c r="AO8" s="37">
        <v>4.99</v>
      </c>
      <c r="AP8" s="37">
        <v>3.35</v>
      </c>
      <c r="AQ8" s="37">
        <v>3.33</v>
      </c>
      <c r="AR8" s="37">
        <v>3.55</v>
      </c>
      <c r="AS8" s="37">
        <v>3.58</v>
      </c>
      <c r="AT8" s="37">
        <v>3.34</v>
      </c>
      <c r="AU8" s="37">
        <v>3.61</v>
      </c>
      <c r="AV8" s="37">
        <v>3.58</v>
      </c>
      <c r="AW8" s="37">
        <v>5.0599999999999996</v>
      </c>
      <c r="AX8" s="37">
        <v>4.99</v>
      </c>
      <c r="AY8" s="37">
        <v>4.99</v>
      </c>
      <c r="AZ8" s="37">
        <v>4.99</v>
      </c>
      <c r="BA8" s="37">
        <v>4.99</v>
      </c>
      <c r="BB8" s="37">
        <v>4.99</v>
      </c>
      <c r="BC8" s="37">
        <v>4.99</v>
      </c>
      <c r="BD8" s="37">
        <v>4.99</v>
      </c>
      <c r="BE8" s="37">
        <v>4.99</v>
      </c>
      <c r="BF8" s="37">
        <v>4.99</v>
      </c>
      <c r="BG8" s="37">
        <v>4.99</v>
      </c>
      <c r="BH8" s="37">
        <v>5.52</v>
      </c>
      <c r="BI8" s="37">
        <v>4.99</v>
      </c>
      <c r="BJ8" s="37">
        <v>2.75</v>
      </c>
      <c r="BK8" s="37">
        <v>3.01</v>
      </c>
      <c r="BL8" s="37">
        <v>3.02</v>
      </c>
      <c r="BM8" s="37">
        <v>4.99</v>
      </c>
      <c r="BN8" s="37">
        <v>-0.01</v>
      </c>
      <c r="BO8" s="37">
        <v>6.4</v>
      </c>
      <c r="BP8" s="37">
        <v>143.94999999999999</v>
      </c>
      <c r="BQ8" s="37">
        <v>153.55000000000001</v>
      </c>
      <c r="BR8" s="37">
        <v>181.86</v>
      </c>
      <c r="BS8" s="37">
        <v>204.69</v>
      </c>
      <c r="BT8" s="37">
        <v>231.05</v>
      </c>
      <c r="BU8" s="37">
        <v>202.45</v>
      </c>
      <c r="BV8" s="37">
        <v>185.47</v>
      </c>
      <c r="BW8" s="37">
        <v>173.75</v>
      </c>
      <c r="BX8" s="37">
        <v>165.03</v>
      </c>
      <c r="BY8" s="37">
        <v>163.25</v>
      </c>
      <c r="BZ8" s="37">
        <v>166.3</v>
      </c>
      <c r="CA8" s="37">
        <v>165.02</v>
      </c>
      <c r="CB8" s="37">
        <v>165.02</v>
      </c>
      <c r="CC8" s="37">
        <v>165.01</v>
      </c>
      <c r="CD8" s="37">
        <v>181.06</v>
      </c>
      <c r="CE8" s="37">
        <v>184.18</v>
      </c>
      <c r="CF8" s="37">
        <v>186.24</v>
      </c>
      <c r="CG8" s="37">
        <v>201.31</v>
      </c>
      <c r="CH8" s="37">
        <v>205.37</v>
      </c>
      <c r="CI8" s="37">
        <v>208.23</v>
      </c>
      <c r="CJ8" s="37">
        <v>203.24</v>
      </c>
      <c r="CK8" s="37">
        <v>197.05</v>
      </c>
      <c r="CL8" s="37">
        <v>212.1</v>
      </c>
      <c r="CM8" s="37">
        <v>204.49</v>
      </c>
      <c r="CN8" s="37">
        <v>192.51</v>
      </c>
      <c r="CO8" s="37">
        <v>184.84</v>
      </c>
      <c r="CP8" s="37">
        <v>190.22</v>
      </c>
      <c r="CQ8" s="37">
        <v>186.92</v>
      </c>
      <c r="CR8" s="37">
        <v>177.78</v>
      </c>
      <c r="CS8" s="37">
        <v>172.05</v>
      </c>
      <c r="CT8" s="38"/>
      <c r="CU8" s="38"/>
      <c r="CV8" s="38"/>
      <c r="CW8" s="39"/>
      <c r="CX8" s="40">
        <f>IF(SUM(B8:CW8)&lt;&gt;0,AVERAGEIF(B8:CW8,"&lt;&gt;"""),"")</f>
        <v>122.02593749999996</v>
      </c>
    </row>
    <row r="9" spans="1:102" ht="24.95" customHeight="1" thickBot="1" x14ac:dyDescent="0.25">
      <c r="A9" s="41" t="s">
        <v>6</v>
      </c>
      <c r="B9" s="42">
        <v>187.27250000000001</v>
      </c>
      <c r="C9" s="43">
        <v>187.27250000000001</v>
      </c>
      <c r="D9" s="43">
        <v>187.27250000000001</v>
      </c>
      <c r="E9" s="43">
        <v>187.27250000000001</v>
      </c>
      <c r="F9" s="43">
        <v>176.61500000000001</v>
      </c>
      <c r="G9" s="43">
        <v>176.61500000000001</v>
      </c>
      <c r="H9" s="43">
        <v>176.61500000000001</v>
      </c>
      <c r="I9" s="43">
        <v>176.61500000000001</v>
      </c>
      <c r="J9" s="43">
        <v>170.70750000000001</v>
      </c>
      <c r="K9" s="43">
        <v>170.70750000000001</v>
      </c>
      <c r="L9" s="43">
        <v>170.70750000000001</v>
      </c>
      <c r="M9" s="43">
        <v>170.70750000000001</v>
      </c>
      <c r="N9" s="43">
        <v>163.125</v>
      </c>
      <c r="O9" s="43">
        <v>163.125</v>
      </c>
      <c r="P9" s="43">
        <v>163.125</v>
      </c>
      <c r="Q9" s="43">
        <v>163.125</v>
      </c>
      <c r="R9" s="43">
        <v>158.61250000000001</v>
      </c>
      <c r="S9" s="43">
        <v>158.61250000000001</v>
      </c>
      <c r="T9" s="43">
        <v>158.61250000000001</v>
      </c>
      <c r="U9" s="43">
        <v>158.61250000000001</v>
      </c>
      <c r="V9" s="43">
        <v>181.28</v>
      </c>
      <c r="W9" s="43">
        <v>181.28</v>
      </c>
      <c r="X9" s="43">
        <v>181.28</v>
      </c>
      <c r="Y9" s="43">
        <v>181.28</v>
      </c>
      <c r="Z9" s="43">
        <v>214.63499999999999</v>
      </c>
      <c r="AA9" s="43">
        <v>214.63499999999999</v>
      </c>
      <c r="AB9" s="43">
        <v>214.63499999999999</v>
      </c>
      <c r="AC9" s="43">
        <v>214.63499999999999</v>
      </c>
      <c r="AD9" s="43">
        <v>195.07499999999999</v>
      </c>
      <c r="AE9" s="43">
        <v>195.07499999999999</v>
      </c>
      <c r="AF9" s="43">
        <v>195.07499999999999</v>
      </c>
      <c r="AG9" s="43">
        <v>195.07499999999999</v>
      </c>
      <c r="AH9" s="43">
        <v>59.707500000000003</v>
      </c>
      <c r="AI9" s="43">
        <v>59.707500000000003</v>
      </c>
      <c r="AJ9" s="43">
        <v>59.707500000000003</v>
      </c>
      <c r="AK9" s="43">
        <v>59.707500000000003</v>
      </c>
      <c r="AL9" s="43">
        <v>5.6025</v>
      </c>
      <c r="AM9" s="43">
        <v>5.6025</v>
      </c>
      <c r="AN9" s="43">
        <v>5.6025</v>
      </c>
      <c r="AO9" s="43">
        <v>5.6025</v>
      </c>
      <c r="AP9" s="43">
        <v>3.4525000000000001</v>
      </c>
      <c r="AQ9" s="43">
        <v>3.4525000000000001</v>
      </c>
      <c r="AR9" s="43">
        <v>3.4525000000000001</v>
      </c>
      <c r="AS9" s="43">
        <v>3.4525000000000001</v>
      </c>
      <c r="AT9" s="43">
        <v>3.8975</v>
      </c>
      <c r="AU9" s="43">
        <v>3.8975</v>
      </c>
      <c r="AV9" s="43">
        <v>3.8975</v>
      </c>
      <c r="AW9" s="43">
        <v>3.8975</v>
      </c>
      <c r="AX9" s="43">
        <v>4.99</v>
      </c>
      <c r="AY9" s="43">
        <v>4.99</v>
      </c>
      <c r="AZ9" s="43">
        <v>4.99</v>
      </c>
      <c r="BA9" s="43">
        <v>4.99</v>
      </c>
      <c r="BB9" s="43">
        <v>4.99</v>
      </c>
      <c r="BC9" s="43">
        <v>4.99</v>
      </c>
      <c r="BD9" s="43">
        <v>4.99</v>
      </c>
      <c r="BE9" s="43">
        <v>4.99</v>
      </c>
      <c r="BF9" s="43">
        <v>5.1224999999999996</v>
      </c>
      <c r="BG9" s="43">
        <v>5.1224999999999996</v>
      </c>
      <c r="BH9" s="43">
        <v>5.1224999999999996</v>
      </c>
      <c r="BI9" s="43">
        <v>5.1224999999999996</v>
      </c>
      <c r="BJ9" s="43">
        <v>3.4424999999999999</v>
      </c>
      <c r="BK9" s="43">
        <v>3.4424999999999999</v>
      </c>
      <c r="BL9" s="43">
        <v>3.4424999999999999</v>
      </c>
      <c r="BM9" s="43">
        <v>3.4424999999999999</v>
      </c>
      <c r="BN9" s="43">
        <v>75.972499999999997</v>
      </c>
      <c r="BO9" s="43">
        <v>75.972499999999997</v>
      </c>
      <c r="BP9" s="43">
        <v>75.972499999999997</v>
      </c>
      <c r="BQ9" s="43">
        <v>75.972499999999997</v>
      </c>
      <c r="BR9" s="43">
        <v>205.01249999999999</v>
      </c>
      <c r="BS9" s="43">
        <v>205.01249999999999</v>
      </c>
      <c r="BT9" s="43">
        <v>205.01249999999999</v>
      </c>
      <c r="BU9" s="43">
        <v>205.01249999999999</v>
      </c>
      <c r="BV9" s="43">
        <v>171.875</v>
      </c>
      <c r="BW9" s="43">
        <v>171.875</v>
      </c>
      <c r="BX9" s="43">
        <v>171.875</v>
      </c>
      <c r="BY9" s="43">
        <v>171.875</v>
      </c>
      <c r="BZ9" s="43">
        <v>165.33750000000001</v>
      </c>
      <c r="CA9" s="43">
        <v>165.33750000000001</v>
      </c>
      <c r="CB9" s="43">
        <v>165.33750000000001</v>
      </c>
      <c r="CC9" s="43">
        <v>165.33750000000001</v>
      </c>
      <c r="CD9" s="43">
        <v>188.19749999999999</v>
      </c>
      <c r="CE9" s="43">
        <v>188.19749999999999</v>
      </c>
      <c r="CF9" s="43">
        <v>188.19749999999999</v>
      </c>
      <c r="CG9" s="43">
        <v>188.19749999999999</v>
      </c>
      <c r="CH9" s="43">
        <v>203.4725</v>
      </c>
      <c r="CI9" s="43">
        <v>203.4725</v>
      </c>
      <c r="CJ9" s="43">
        <v>203.4725</v>
      </c>
      <c r="CK9" s="43">
        <v>203.4725</v>
      </c>
      <c r="CL9" s="43">
        <v>198.48500000000001</v>
      </c>
      <c r="CM9" s="43">
        <v>198.48500000000001</v>
      </c>
      <c r="CN9" s="43">
        <v>198.48500000000001</v>
      </c>
      <c r="CO9" s="43">
        <v>198.48500000000001</v>
      </c>
      <c r="CP9" s="43">
        <v>181.74250000000001</v>
      </c>
      <c r="CQ9" s="43">
        <v>181.74250000000001</v>
      </c>
      <c r="CR9" s="43">
        <v>181.74250000000001</v>
      </c>
      <c r="CS9" s="43">
        <v>181.74250000000001</v>
      </c>
      <c r="CT9" s="44"/>
      <c r="CU9" s="44"/>
      <c r="CV9" s="44"/>
      <c r="CW9" s="45"/>
      <c r="CX9" s="46">
        <f>IF(SUM(B9:CW9)&lt;&gt;0,AVERAGEIF(B9:CW9,"&lt;&gt;"""),"")</f>
        <v>122.02593750000007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>
        <v>40</v>
      </c>
      <c r="E13" s="65">
        <v>40</v>
      </c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20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>
        <v>25</v>
      </c>
      <c r="AQ14" s="65">
        <v>25</v>
      </c>
      <c r="AR14" s="65">
        <v>25</v>
      </c>
      <c r="AS14" s="65">
        <v>25</v>
      </c>
      <c r="AT14" s="65">
        <v>25</v>
      </c>
      <c r="AU14" s="65">
        <v>25</v>
      </c>
      <c r="AV14" s="65">
        <v>25</v>
      </c>
      <c r="AW14" s="65">
        <v>25</v>
      </c>
      <c r="AX14" s="65">
        <v>25</v>
      </c>
      <c r="AY14" s="65">
        <v>25</v>
      </c>
      <c r="AZ14" s="65">
        <v>25</v>
      </c>
      <c r="BA14" s="65">
        <v>25</v>
      </c>
      <c r="BB14" s="65">
        <v>25</v>
      </c>
      <c r="BC14" s="65">
        <v>25</v>
      </c>
      <c r="BD14" s="65">
        <v>25</v>
      </c>
      <c r="BE14" s="65">
        <v>25</v>
      </c>
      <c r="BF14" s="65">
        <v>25</v>
      </c>
      <c r="BG14" s="65">
        <v>25</v>
      </c>
      <c r="BH14" s="65">
        <v>25</v>
      </c>
      <c r="BI14" s="65">
        <v>25</v>
      </c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125</v>
      </c>
    </row>
    <row r="15" spans="1:102" ht="24.95" customHeight="1" x14ac:dyDescent="0.2">
      <c r="A15" s="69" t="s">
        <v>12</v>
      </c>
      <c r="B15" s="70">
        <v>50.008000000000003</v>
      </c>
      <c r="C15" s="71">
        <v>42.457000000000001</v>
      </c>
      <c r="D15" s="71">
        <v>17.135000000000002</v>
      </c>
      <c r="E15" s="71">
        <v>18.872</v>
      </c>
      <c r="F15" s="71">
        <v>25.327000000000002</v>
      </c>
      <c r="G15" s="71">
        <v>16.638000000000002</v>
      </c>
      <c r="H15" s="71">
        <v>21.219000000000001</v>
      </c>
      <c r="I15" s="71">
        <v>45.655999999999999</v>
      </c>
      <c r="J15" s="71">
        <v>21.963000000000001</v>
      </c>
      <c r="K15" s="71">
        <v>30.780999999999999</v>
      </c>
      <c r="L15" s="71">
        <v>49.616999999999997</v>
      </c>
      <c r="M15" s="71">
        <v>52.613999999999997</v>
      </c>
      <c r="N15" s="71">
        <v>52.212000000000003</v>
      </c>
      <c r="O15" s="71">
        <v>52.530999999999999</v>
      </c>
      <c r="P15" s="71">
        <v>52.433</v>
      </c>
      <c r="Q15" s="71">
        <v>54.787999999999997</v>
      </c>
      <c r="R15" s="71">
        <v>65.37</v>
      </c>
      <c r="S15" s="71">
        <v>67.870999999999995</v>
      </c>
      <c r="T15" s="71">
        <v>74.254000000000005</v>
      </c>
      <c r="U15" s="71">
        <v>75.873000000000005</v>
      </c>
      <c r="V15" s="71">
        <v>44.081000000000003</v>
      </c>
      <c r="W15" s="71">
        <v>42.472000000000001</v>
      </c>
      <c r="X15" s="71">
        <v>15.321999999999999</v>
      </c>
      <c r="Y15" s="71">
        <v>26.76</v>
      </c>
      <c r="Z15" s="71">
        <v>33.680999999999997</v>
      </c>
      <c r="AA15" s="71">
        <v>72.472999999999999</v>
      </c>
      <c r="AB15" s="71">
        <v>92.155000000000001</v>
      </c>
      <c r="AC15" s="71">
        <v>82.557000000000002</v>
      </c>
      <c r="AD15" s="71">
        <v>138.67500000000001</v>
      </c>
      <c r="AE15" s="71">
        <v>151.31299999999999</v>
      </c>
      <c r="AF15" s="71">
        <v>42.51</v>
      </c>
      <c r="AG15" s="71">
        <v>92.552999999999997</v>
      </c>
      <c r="AH15" s="71">
        <v>93.298000000000002</v>
      </c>
      <c r="AI15" s="71">
        <v>26.021000000000001</v>
      </c>
      <c r="AJ15" s="71">
        <v>89.45</v>
      </c>
      <c r="AK15" s="71">
        <v>258.85500000000002</v>
      </c>
      <c r="AL15" s="71">
        <v>102.34099999999999</v>
      </c>
      <c r="AM15" s="71">
        <v>104.11</v>
      </c>
      <c r="AN15" s="71">
        <v>101.94799999999999</v>
      </c>
      <c r="AO15" s="71">
        <v>156.74600000000001</v>
      </c>
      <c r="AP15" s="71">
        <v>99.316999999999993</v>
      </c>
      <c r="AQ15" s="71">
        <v>95.366</v>
      </c>
      <c r="AR15" s="71">
        <v>98.382000000000005</v>
      </c>
      <c r="AS15" s="71">
        <v>96.152000000000001</v>
      </c>
      <c r="AT15" s="71">
        <v>97.477000000000004</v>
      </c>
      <c r="AU15" s="71">
        <v>101.883</v>
      </c>
      <c r="AV15" s="71">
        <v>100.676</v>
      </c>
      <c r="AW15" s="71">
        <v>95.741</v>
      </c>
      <c r="AX15" s="71">
        <v>93.786000000000001</v>
      </c>
      <c r="AY15" s="71">
        <v>94.924999999999997</v>
      </c>
      <c r="AZ15" s="71">
        <v>84.137</v>
      </c>
      <c r="BA15" s="71">
        <v>85.864999999999995</v>
      </c>
      <c r="BB15" s="71">
        <v>84.926000000000002</v>
      </c>
      <c r="BC15" s="71">
        <v>84.722999999999999</v>
      </c>
      <c r="BD15" s="71">
        <v>85.018000000000001</v>
      </c>
      <c r="BE15" s="71">
        <v>77</v>
      </c>
      <c r="BF15" s="71">
        <v>73.31</v>
      </c>
      <c r="BG15" s="71">
        <v>71.459999999999994</v>
      </c>
      <c r="BH15" s="71">
        <v>69.498999999999995</v>
      </c>
      <c r="BI15" s="71">
        <v>69.162999999999997</v>
      </c>
      <c r="BJ15" s="71">
        <v>109.27800000000001</v>
      </c>
      <c r="BK15" s="71">
        <v>107.905</v>
      </c>
      <c r="BL15" s="71">
        <v>103.324</v>
      </c>
      <c r="BM15" s="71">
        <v>126.43300000000001</v>
      </c>
      <c r="BN15" s="71">
        <v>207.78</v>
      </c>
      <c r="BO15" s="71">
        <v>12.766999999999999</v>
      </c>
      <c r="BP15" s="71">
        <v>15.904999999999999</v>
      </c>
      <c r="BQ15" s="71">
        <v>89.18</v>
      </c>
      <c r="BR15" s="71">
        <v>33.741999999999997</v>
      </c>
      <c r="BS15" s="71">
        <v>14.37</v>
      </c>
      <c r="BT15" s="71">
        <v>10.33</v>
      </c>
      <c r="BU15" s="71">
        <v>38.021000000000001</v>
      </c>
      <c r="BV15" s="71">
        <v>1.8859999999999999</v>
      </c>
      <c r="BW15" s="71">
        <v>25.32</v>
      </c>
      <c r="BX15" s="71">
        <v>20.53</v>
      </c>
      <c r="BY15" s="71"/>
      <c r="BZ15" s="71">
        <v>30.905000000000001</v>
      </c>
      <c r="CA15" s="71">
        <v>20.27</v>
      </c>
      <c r="CB15" s="71">
        <v>19.489999999999998</v>
      </c>
      <c r="CC15" s="71">
        <v>23.73</v>
      </c>
      <c r="CD15" s="71">
        <v>17.920000000000002</v>
      </c>
      <c r="CE15" s="71">
        <v>10.907</v>
      </c>
      <c r="CF15" s="71">
        <v>11.717000000000001</v>
      </c>
      <c r="CG15" s="71">
        <v>28.132000000000001</v>
      </c>
      <c r="CH15" s="71">
        <v>28.106000000000002</v>
      </c>
      <c r="CI15" s="71">
        <v>32.606999999999999</v>
      </c>
      <c r="CJ15" s="71">
        <v>32.972999999999999</v>
      </c>
      <c r="CK15" s="71">
        <v>16.27</v>
      </c>
      <c r="CL15" s="71">
        <v>32.465000000000003</v>
      </c>
      <c r="CM15" s="71">
        <v>29.710999999999999</v>
      </c>
      <c r="CN15" s="71">
        <v>30.77</v>
      </c>
      <c r="CO15" s="71">
        <v>17.866</v>
      </c>
      <c r="CP15" s="71">
        <v>8.391</v>
      </c>
      <c r="CQ15" s="71">
        <v>13.802</v>
      </c>
      <c r="CR15" s="71">
        <v>14.183999999999999</v>
      </c>
      <c r="CS15" s="71">
        <v>20.474</v>
      </c>
      <c r="CT15" s="72"/>
      <c r="CU15" s="72"/>
      <c r="CV15" s="72"/>
      <c r="CW15" s="73"/>
      <c r="CX15" s="74">
        <f t="array" ref="CX15">SUMPRODUCT(B15:CW15*0.25)</f>
        <v>1442.8017499999996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>
        <v>7.1139999999999999</v>
      </c>
      <c r="Q17" s="71">
        <v>7.2789999999999999</v>
      </c>
      <c r="R17" s="71">
        <v>27.815000000000001</v>
      </c>
      <c r="S17" s="71">
        <v>27.457999999999998</v>
      </c>
      <c r="T17" s="71">
        <v>28.731000000000002</v>
      </c>
      <c r="U17" s="71">
        <v>27.971</v>
      </c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31.591999999999999</v>
      </c>
    </row>
    <row r="18" spans="1:102" ht="30" customHeight="1" thickBot="1" x14ac:dyDescent="0.25">
      <c r="A18" s="75" t="s">
        <v>15</v>
      </c>
      <c r="B18" s="76">
        <f>SUM(B11:B17)</f>
        <v>50.008000000000003</v>
      </c>
      <c r="C18" s="77">
        <f t="shared" ref="C18:BN18" si="0">SUM(C11:C17)</f>
        <v>42.457000000000001</v>
      </c>
      <c r="D18" s="77">
        <f t="shared" si="0"/>
        <v>57.135000000000005</v>
      </c>
      <c r="E18" s="77">
        <f t="shared" si="0"/>
        <v>58.872</v>
      </c>
      <c r="F18" s="77">
        <f t="shared" si="0"/>
        <v>25.327000000000002</v>
      </c>
      <c r="G18" s="77">
        <f t="shared" si="0"/>
        <v>16.638000000000002</v>
      </c>
      <c r="H18" s="77">
        <f t="shared" si="0"/>
        <v>21.219000000000001</v>
      </c>
      <c r="I18" s="77">
        <f t="shared" si="0"/>
        <v>45.655999999999999</v>
      </c>
      <c r="J18" s="77">
        <f t="shared" si="0"/>
        <v>21.963000000000001</v>
      </c>
      <c r="K18" s="77">
        <f t="shared" si="0"/>
        <v>30.780999999999999</v>
      </c>
      <c r="L18" s="77">
        <f t="shared" si="0"/>
        <v>49.616999999999997</v>
      </c>
      <c r="M18" s="77">
        <f t="shared" si="0"/>
        <v>52.613999999999997</v>
      </c>
      <c r="N18" s="77">
        <f t="shared" si="0"/>
        <v>52.212000000000003</v>
      </c>
      <c r="O18" s="77">
        <f t="shared" si="0"/>
        <v>52.530999999999999</v>
      </c>
      <c r="P18" s="77">
        <f t="shared" si="0"/>
        <v>59.546999999999997</v>
      </c>
      <c r="Q18" s="77">
        <f t="shared" si="0"/>
        <v>62.066999999999993</v>
      </c>
      <c r="R18" s="77">
        <f t="shared" si="0"/>
        <v>93.185000000000002</v>
      </c>
      <c r="S18" s="77">
        <f t="shared" si="0"/>
        <v>95.328999999999994</v>
      </c>
      <c r="T18" s="77">
        <f t="shared" si="0"/>
        <v>102.98500000000001</v>
      </c>
      <c r="U18" s="77">
        <f t="shared" si="0"/>
        <v>103.84400000000001</v>
      </c>
      <c r="V18" s="77">
        <f t="shared" si="0"/>
        <v>44.081000000000003</v>
      </c>
      <c r="W18" s="77">
        <f t="shared" si="0"/>
        <v>42.472000000000001</v>
      </c>
      <c r="X18" s="77">
        <f t="shared" si="0"/>
        <v>15.321999999999999</v>
      </c>
      <c r="Y18" s="77">
        <f t="shared" si="0"/>
        <v>26.76</v>
      </c>
      <c r="Z18" s="77">
        <f t="shared" si="0"/>
        <v>33.680999999999997</v>
      </c>
      <c r="AA18" s="77">
        <f t="shared" si="0"/>
        <v>72.472999999999999</v>
      </c>
      <c r="AB18" s="77">
        <f t="shared" si="0"/>
        <v>92.155000000000001</v>
      </c>
      <c r="AC18" s="77">
        <f t="shared" si="0"/>
        <v>82.557000000000002</v>
      </c>
      <c r="AD18" s="77">
        <f t="shared" si="0"/>
        <v>138.67500000000001</v>
      </c>
      <c r="AE18" s="77">
        <f t="shared" si="0"/>
        <v>151.31299999999999</v>
      </c>
      <c r="AF18" s="77">
        <f t="shared" si="0"/>
        <v>42.51</v>
      </c>
      <c r="AG18" s="77">
        <f t="shared" si="0"/>
        <v>92.552999999999997</v>
      </c>
      <c r="AH18" s="77">
        <f t="shared" si="0"/>
        <v>93.298000000000002</v>
      </c>
      <c r="AI18" s="77">
        <f t="shared" si="0"/>
        <v>26.021000000000001</v>
      </c>
      <c r="AJ18" s="77">
        <f t="shared" si="0"/>
        <v>89.45</v>
      </c>
      <c r="AK18" s="77">
        <f t="shared" si="0"/>
        <v>258.85500000000002</v>
      </c>
      <c r="AL18" s="77">
        <f t="shared" si="0"/>
        <v>102.34099999999999</v>
      </c>
      <c r="AM18" s="77">
        <f t="shared" si="0"/>
        <v>104.11</v>
      </c>
      <c r="AN18" s="77">
        <f t="shared" si="0"/>
        <v>101.94799999999999</v>
      </c>
      <c r="AO18" s="77">
        <f t="shared" si="0"/>
        <v>156.74600000000001</v>
      </c>
      <c r="AP18" s="77">
        <f t="shared" si="0"/>
        <v>124.31699999999999</v>
      </c>
      <c r="AQ18" s="77">
        <f t="shared" si="0"/>
        <v>120.366</v>
      </c>
      <c r="AR18" s="77">
        <f t="shared" si="0"/>
        <v>123.38200000000001</v>
      </c>
      <c r="AS18" s="77">
        <f t="shared" si="0"/>
        <v>121.152</v>
      </c>
      <c r="AT18" s="77">
        <f t="shared" si="0"/>
        <v>122.477</v>
      </c>
      <c r="AU18" s="77">
        <f t="shared" si="0"/>
        <v>126.883</v>
      </c>
      <c r="AV18" s="77">
        <f t="shared" si="0"/>
        <v>125.676</v>
      </c>
      <c r="AW18" s="77">
        <f t="shared" si="0"/>
        <v>120.741</v>
      </c>
      <c r="AX18" s="77">
        <f t="shared" si="0"/>
        <v>118.786</v>
      </c>
      <c r="AY18" s="77">
        <f t="shared" si="0"/>
        <v>119.925</v>
      </c>
      <c r="AZ18" s="77">
        <f t="shared" si="0"/>
        <v>109.137</v>
      </c>
      <c r="BA18" s="77">
        <f t="shared" si="0"/>
        <v>110.86499999999999</v>
      </c>
      <c r="BB18" s="77">
        <f t="shared" si="0"/>
        <v>109.926</v>
      </c>
      <c r="BC18" s="77">
        <f t="shared" si="0"/>
        <v>109.723</v>
      </c>
      <c r="BD18" s="77">
        <f t="shared" si="0"/>
        <v>110.018</v>
      </c>
      <c r="BE18" s="77">
        <f t="shared" si="0"/>
        <v>102</v>
      </c>
      <c r="BF18" s="77">
        <f t="shared" si="0"/>
        <v>98.31</v>
      </c>
      <c r="BG18" s="77">
        <f t="shared" si="0"/>
        <v>96.46</v>
      </c>
      <c r="BH18" s="77">
        <f t="shared" si="0"/>
        <v>94.498999999999995</v>
      </c>
      <c r="BI18" s="77">
        <f t="shared" si="0"/>
        <v>94.162999999999997</v>
      </c>
      <c r="BJ18" s="77">
        <f t="shared" si="0"/>
        <v>109.27800000000001</v>
      </c>
      <c r="BK18" s="77">
        <f t="shared" si="0"/>
        <v>107.905</v>
      </c>
      <c r="BL18" s="77">
        <f t="shared" si="0"/>
        <v>103.324</v>
      </c>
      <c r="BM18" s="77">
        <f t="shared" si="0"/>
        <v>126.43300000000001</v>
      </c>
      <c r="BN18" s="77">
        <f t="shared" si="0"/>
        <v>207.78</v>
      </c>
      <c r="BO18" s="77">
        <f t="shared" ref="BO18:CW18" si="1">SUM(BO11:BO17)</f>
        <v>12.766999999999999</v>
      </c>
      <c r="BP18" s="77">
        <f t="shared" si="1"/>
        <v>15.904999999999999</v>
      </c>
      <c r="BQ18" s="77">
        <f t="shared" si="1"/>
        <v>89.18</v>
      </c>
      <c r="BR18" s="77">
        <f t="shared" si="1"/>
        <v>33.741999999999997</v>
      </c>
      <c r="BS18" s="77">
        <f t="shared" si="1"/>
        <v>14.37</v>
      </c>
      <c r="BT18" s="77">
        <f t="shared" si="1"/>
        <v>10.33</v>
      </c>
      <c r="BU18" s="77">
        <f t="shared" si="1"/>
        <v>38.021000000000001</v>
      </c>
      <c r="BV18" s="77">
        <f t="shared" si="1"/>
        <v>1.8859999999999999</v>
      </c>
      <c r="BW18" s="77">
        <f t="shared" si="1"/>
        <v>25.32</v>
      </c>
      <c r="BX18" s="77">
        <f t="shared" si="1"/>
        <v>20.53</v>
      </c>
      <c r="BY18" s="77">
        <f t="shared" si="1"/>
        <v>0</v>
      </c>
      <c r="BZ18" s="77">
        <f t="shared" si="1"/>
        <v>30.905000000000001</v>
      </c>
      <c r="CA18" s="77">
        <f t="shared" si="1"/>
        <v>20.27</v>
      </c>
      <c r="CB18" s="77">
        <f t="shared" si="1"/>
        <v>19.489999999999998</v>
      </c>
      <c r="CC18" s="77">
        <f t="shared" si="1"/>
        <v>23.73</v>
      </c>
      <c r="CD18" s="77">
        <f t="shared" si="1"/>
        <v>17.920000000000002</v>
      </c>
      <c r="CE18" s="77">
        <f t="shared" si="1"/>
        <v>10.907</v>
      </c>
      <c r="CF18" s="77">
        <f t="shared" si="1"/>
        <v>11.717000000000001</v>
      </c>
      <c r="CG18" s="77">
        <f t="shared" si="1"/>
        <v>28.132000000000001</v>
      </c>
      <c r="CH18" s="77">
        <f t="shared" si="1"/>
        <v>28.106000000000002</v>
      </c>
      <c r="CI18" s="77">
        <f t="shared" si="1"/>
        <v>32.606999999999999</v>
      </c>
      <c r="CJ18" s="77">
        <f t="shared" si="1"/>
        <v>32.972999999999999</v>
      </c>
      <c r="CK18" s="77">
        <f t="shared" si="1"/>
        <v>16.27</v>
      </c>
      <c r="CL18" s="77">
        <f t="shared" si="1"/>
        <v>32.465000000000003</v>
      </c>
      <c r="CM18" s="77">
        <f t="shared" si="1"/>
        <v>29.710999999999999</v>
      </c>
      <c r="CN18" s="77">
        <f t="shared" si="1"/>
        <v>30.77</v>
      </c>
      <c r="CO18" s="77">
        <f t="shared" si="1"/>
        <v>17.866</v>
      </c>
      <c r="CP18" s="77">
        <f t="shared" si="1"/>
        <v>8.391</v>
      </c>
      <c r="CQ18" s="77">
        <f t="shared" si="1"/>
        <v>13.802</v>
      </c>
      <c r="CR18" s="77">
        <f t="shared" si="1"/>
        <v>14.183999999999999</v>
      </c>
      <c r="CS18" s="77">
        <f t="shared" si="1"/>
        <v>20.474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1619.3937499999997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>
        <v>70</v>
      </c>
      <c r="BO21" s="88">
        <v>70</v>
      </c>
      <c r="BP21" s="88">
        <v>70</v>
      </c>
      <c r="BQ21" s="88">
        <v>72.2</v>
      </c>
      <c r="BR21" s="88">
        <v>2.4</v>
      </c>
      <c r="BS21" s="88"/>
      <c r="BT21" s="88"/>
      <c r="BU21" s="88">
        <v>2.4</v>
      </c>
      <c r="BV21" s="88">
        <v>23</v>
      </c>
      <c r="BW21" s="88">
        <v>23</v>
      </c>
      <c r="BX21" s="88">
        <v>23</v>
      </c>
      <c r="BY21" s="88">
        <v>23</v>
      </c>
      <c r="BZ21" s="88"/>
      <c r="CA21" s="88"/>
      <c r="CB21" s="88"/>
      <c r="CC21" s="88"/>
      <c r="CD21" s="88"/>
      <c r="CE21" s="88"/>
      <c r="CF21" s="88"/>
      <c r="CG21" s="88">
        <v>2.2000000000000002</v>
      </c>
      <c r="CH21" s="88">
        <v>2.2000000000000002</v>
      </c>
      <c r="CI21" s="88">
        <v>2.2000000000000002</v>
      </c>
      <c r="CJ21" s="88">
        <v>2.2000000000000002</v>
      </c>
      <c r="CK21" s="88"/>
      <c r="CL21" s="88">
        <v>2.2000000000000002</v>
      </c>
      <c r="CM21" s="88">
        <v>2.2000000000000002</v>
      </c>
      <c r="CN21" s="88">
        <v>2.2000000000000002</v>
      </c>
      <c r="CO21" s="88"/>
      <c r="CP21" s="88"/>
      <c r="CQ21" s="88"/>
      <c r="CR21" s="88"/>
      <c r="CS21" s="88">
        <v>2.2000000000000002</v>
      </c>
      <c r="CT21" s="89"/>
      <c r="CU21" s="89"/>
      <c r="CV21" s="89"/>
      <c r="CW21" s="90"/>
      <c r="CX21" s="91">
        <f t="array" ref="CX21">SUMPRODUCT(B21:CW21*0.25)</f>
        <v>99.149999999999963</v>
      </c>
    </row>
    <row r="22" spans="1:102" ht="24.95" customHeight="1" x14ac:dyDescent="0.2">
      <c r="A22" s="92" t="s">
        <v>18</v>
      </c>
      <c r="B22" s="93">
        <v>10.098000000000001</v>
      </c>
      <c r="C22" s="94">
        <v>5.8259999999999996</v>
      </c>
      <c r="D22" s="94">
        <v>5.7830000000000004</v>
      </c>
      <c r="E22" s="94">
        <v>7.1929999999999996</v>
      </c>
      <c r="F22" s="94">
        <v>5.6239999999999997</v>
      </c>
      <c r="G22" s="94">
        <v>1.1839999999999999</v>
      </c>
      <c r="H22" s="94">
        <v>5.67</v>
      </c>
      <c r="I22" s="94">
        <v>5.6909999999999998</v>
      </c>
      <c r="J22" s="94">
        <v>5.6280000000000001</v>
      </c>
      <c r="K22" s="94">
        <v>5.5810000000000004</v>
      </c>
      <c r="L22" s="94">
        <v>5.64</v>
      </c>
      <c r="M22" s="94">
        <v>5.68</v>
      </c>
      <c r="N22" s="94">
        <v>5.6580000000000004</v>
      </c>
      <c r="O22" s="94">
        <v>5.6420000000000003</v>
      </c>
      <c r="P22" s="94">
        <v>5.6289999999999996</v>
      </c>
      <c r="Q22" s="94">
        <v>5.7409999999999997</v>
      </c>
      <c r="R22" s="94">
        <v>5.7560000000000002</v>
      </c>
      <c r="S22" s="94">
        <v>5.766</v>
      </c>
      <c r="T22" s="94">
        <v>7.2190000000000003</v>
      </c>
      <c r="U22" s="94">
        <v>1.0840000000000001</v>
      </c>
      <c r="V22" s="94">
        <v>1.083</v>
      </c>
      <c r="W22" s="94">
        <v>8.2899999999999991</v>
      </c>
      <c r="X22" s="94"/>
      <c r="Y22" s="94"/>
      <c r="Z22" s="94">
        <v>6.8529999999999998</v>
      </c>
      <c r="AA22" s="94">
        <v>8.9770000000000003</v>
      </c>
      <c r="AB22" s="94">
        <v>11.176</v>
      </c>
      <c r="AC22" s="94">
        <v>9.7059999999999995</v>
      </c>
      <c r="AD22" s="94">
        <v>13.72</v>
      </c>
      <c r="AE22" s="94">
        <v>9.6129999999999995</v>
      </c>
      <c r="AF22" s="94">
        <v>10.927</v>
      </c>
      <c r="AG22" s="94">
        <v>12.212</v>
      </c>
      <c r="AH22" s="94">
        <v>9.7040000000000006</v>
      </c>
      <c r="AI22" s="94">
        <v>1.3240000000000001</v>
      </c>
      <c r="AJ22" s="94">
        <v>1.325</v>
      </c>
      <c r="AK22" s="94">
        <v>1.2370000000000001</v>
      </c>
      <c r="AL22" s="94">
        <v>1.335</v>
      </c>
      <c r="AM22" s="94">
        <v>1.369</v>
      </c>
      <c r="AN22" s="94">
        <v>1.419</v>
      </c>
      <c r="AO22" s="94">
        <v>1.4279999999999999</v>
      </c>
      <c r="AP22" s="94">
        <v>1.387</v>
      </c>
      <c r="AQ22" s="94">
        <v>1.3919999999999999</v>
      </c>
      <c r="AR22" s="94">
        <v>1.363</v>
      </c>
      <c r="AS22" s="94">
        <v>1.38</v>
      </c>
      <c r="AT22" s="94">
        <v>1.3640000000000001</v>
      </c>
      <c r="AU22" s="94">
        <v>1.36</v>
      </c>
      <c r="AV22" s="94">
        <v>1.379</v>
      </c>
      <c r="AW22" s="94">
        <v>1.3480000000000001</v>
      </c>
      <c r="AX22" s="94">
        <v>1.278</v>
      </c>
      <c r="AY22" s="94">
        <v>1.3029999999999999</v>
      </c>
      <c r="AZ22" s="94">
        <v>1.3029999999999999</v>
      </c>
      <c r="BA22" s="94">
        <v>1.2470000000000001</v>
      </c>
      <c r="BB22" s="94">
        <v>1.2709999999999999</v>
      </c>
      <c r="BC22" s="94">
        <v>1.329</v>
      </c>
      <c r="BD22" s="94">
        <v>1.246</v>
      </c>
      <c r="BE22" s="94">
        <v>1.014</v>
      </c>
      <c r="BF22" s="94">
        <v>0.21</v>
      </c>
      <c r="BG22" s="94">
        <v>0.23400000000000001</v>
      </c>
      <c r="BH22" s="94">
        <v>0.20200000000000001</v>
      </c>
      <c r="BI22" s="94">
        <v>0.24</v>
      </c>
      <c r="BJ22" s="94">
        <v>0.255</v>
      </c>
      <c r="BK22" s="94">
        <v>0.25700000000000001</v>
      </c>
      <c r="BL22" s="94">
        <v>0.25600000000000001</v>
      </c>
      <c r="BM22" s="94">
        <v>0.25700000000000001</v>
      </c>
      <c r="BN22" s="94">
        <v>0.26600000000000001</v>
      </c>
      <c r="BO22" s="94">
        <v>0.24</v>
      </c>
      <c r="BP22" s="94">
        <v>0.24399999999999999</v>
      </c>
      <c r="BQ22" s="94">
        <v>9.8469999999999995</v>
      </c>
      <c r="BR22" s="94">
        <v>9.8019999999999996</v>
      </c>
      <c r="BS22" s="94">
        <v>0.24199999999999999</v>
      </c>
      <c r="BT22" s="94">
        <v>2.266</v>
      </c>
      <c r="BU22" s="94">
        <v>9.1519999999999992</v>
      </c>
      <c r="BV22" s="94">
        <v>0.24299999999999999</v>
      </c>
      <c r="BW22" s="94">
        <v>2.3130000000000002</v>
      </c>
      <c r="BX22" s="94">
        <v>0.247</v>
      </c>
      <c r="BY22" s="94">
        <v>0.26300000000000001</v>
      </c>
      <c r="BZ22" s="94">
        <v>2.448</v>
      </c>
      <c r="CA22" s="94">
        <v>0.251</v>
      </c>
      <c r="CB22" s="94">
        <v>0.252</v>
      </c>
      <c r="CC22" s="94">
        <v>2.5099999999999998</v>
      </c>
      <c r="CD22" s="94">
        <v>0.26100000000000001</v>
      </c>
      <c r="CE22" s="94">
        <v>0.249</v>
      </c>
      <c r="CF22" s="94">
        <v>0.255</v>
      </c>
      <c r="CG22" s="94">
        <v>8.7159999999999993</v>
      </c>
      <c r="CH22" s="94">
        <v>2.343</v>
      </c>
      <c r="CI22" s="94">
        <v>8.3450000000000006</v>
      </c>
      <c r="CJ22" s="94">
        <v>10.859</v>
      </c>
      <c r="CK22" s="94">
        <v>2.4500000000000002</v>
      </c>
      <c r="CL22" s="94">
        <v>10.48</v>
      </c>
      <c r="CM22" s="94">
        <v>10.286</v>
      </c>
      <c r="CN22" s="94">
        <v>7.5739999999999998</v>
      </c>
      <c r="CO22" s="94">
        <v>0.25800000000000001</v>
      </c>
      <c r="CP22" s="94">
        <v>1.5620000000000001</v>
      </c>
      <c r="CQ22" s="94">
        <v>1.552</v>
      </c>
      <c r="CR22" s="94">
        <v>1.5509999999999999</v>
      </c>
      <c r="CS22" s="94">
        <v>9.2680000000000007</v>
      </c>
      <c r="CT22" s="95"/>
      <c r="CU22" s="95"/>
      <c r="CV22" s="95"/>
      <c r="CW22" s="96"/>
      <c r="CX22" s="97">
        <f t="array" ref="CX22">SUMPRODUCT(B22:CW22*0.25)</f>
        <v>90.81525000000002</v>
      </c>
    </row>
    <row r="23" spans="1:102" ht="24.95" customHeight="1" x14ac:dyDescent="0.2">
      <c r="A23" s="92" t="s">
        <v>19</v>
      </c>
      <c r="B23" s="98">
        <v>11.541</v>
      </c>
      <c r="C23" s="99">
        <v>7.5389999999999997</v>
      </c>
      <c r="D23" s="99">
        <v>7.2469999999999999</v>
      </c>
      <c r="E23" s="99">
        <v>6.9390000000000001</v>
      </c>
      <c r="F23" s="99">
        <v>7.23</v>
      </c>
      <c r="G23" s="99">
        <v>1.4490000000000001</v>
      </c>
      <c r="H23" s="99">
        <v>7.2389999999999999</v>
      </c>
      <c r="I23" s="99">
        <v>7.4589999999999996</v>
      </c>
      <c r="J23" s="99">
        <v>9.1560000000000006</v>
      </c>
      <c r="K23" s="99">
        <v>8.2509999999999994</v>
      </c>
      <c r="L23" s="99">
        <v>9.1920000000000002</v>
      </c>
      <c r="M23" s="99">
        <v>8.2829999999999995</v>
      </c>
      <c r="N23" s="99">
        <v>7.4420000000000002</v>
      </c>
      <c r="O23" s="99">
        <v>7.2050000000000001</v>
      </c>
      <c r="P23" s="99">
        <v>7.4379999999999997</v>
      </c>
      <c r="Q23" s="99">
        <v>7.4420000000000002</v>
      </c>
      <c r="R23" s="99">
        <v>7.48</v>
      </c>
      <c r="S23" s="99">
        <v>7.444</v>
      </c>
      <c r="T23" s="99">
        <v>7.2789999999999999</v>
      </c>
      <c r="U23" s="99">
        <v>3.2629999999999999</v>
      </c>
      <c r="V23" s="99">
        <v>3.306</v>
      </c>
      <c r="W23" s="99">
        <v>7.4640000000000004</v>
      </c>
      <c r="X23" s="99"/>
      <c r="Y23" s="99">
        <v>0.2</v>
      </c>
      <c r="Z23" s="99">
        <v>8.6159999999999997</v>
      </c>
      <c r="AA23" s="99">
        <v>10.435</v>
      </c>
      <c r="AB23" s="99">
        <v>12.375999999999999</v>
      </c>
      <c r="AC23" s="99">
        <v>10.752000000000001</v>
      </c>
      <c r="AD23" s="99">
        <v>14.361000000000001</v>
      </c>
      <c r="AE23" s="99">
        <v>12.12</v>
      </c>
      <c r="AF23" s="99">
        <v>9.2810000000000006</v>
      </c>
      <c r="AG23" s="99">
        <v>10.621</v>
      </c>
      <c r="AH23" s="99">
        <v>6.5</v>
      </c>
      <c r="AI23" s="99">
        <v>10</v>
      </c>
      <c r="AJ23" s="99">
        <v>13</v>
      </c>
      <c r="AK23" s="99"/>
      <c r="AL23" s="99"/>
      <c r="AM23" s="99"/>
      <c r="AN23" s="99"/>
      <c r="AO23" s="99"/>
      <c r="AP23" s="99">
        <v>7</v>
      </c>
      <c r="AQ23" s="99">
        <v>6.7</v>
      </c>
      <c r="AR23" s="99">
        <v>6.9</v>
      </c>
      <c r="AS23" s="99">
        <v>6.8</v>
      </c>
      <c r="AT23" s="99">
        <v>7.2</v>
      </c>
      <c r="AU23" s="99">
        <v>7.1</v>
      </c>
      <c r="AV23" s="99">
        <v>7.2</v>
      </c>
      <c r="AW23" s="99">
        <v>7.2</v>
      </c>
      <c r="AX23" s="99">
        <v>2.7</v>
      </c>
      <c r="AY23" s="99">
        <v>2.9</v>
      </c>
      <c r="AZ23" s="99">
        <v>2.8</v>
      </c>
      <c r="BA23" s="99">
        <v>3</v>
      </c>
      <c r="BB23" s="99">
        <v>2.9</v>
      </c>
      <c r="BC23" s="99">
        <v>3</v>
      </c>
      <c r="BD23" s="99">
        <v>2.9</v>
      </c>
      <c r="BE23" s="99">
        <v>2.9</v>
      </c>
      <c r="BF23" s="99">
        <v>3.2</v>
      </c>
      <c r="BG23" s="99">
        <v>3.3</v>
      </c>
      <c r="BH23" s="99">
        <v>3.4</v>
      </c>
      <c r="BI23" s="99">
        <v>3.4</v>
      </c>
      <c r="BJ23" s="99">
        <v>0.2</v>
      </c>
      <c r="BK23" s="99">
        <v>0.1</v>
      </c>
      <c r="BL23" s="99">
        <v>0.2</v>
      </c>
      <c r="BM23" s="99">
        <v>0.5</v>
      </c>
      <c r="BN23" s="99">
        <v>0.4</v>
      </c>
      <c r="BO23" s="99">
        <v>10.4</v>
      </c>
      <c r="BP23" s="99">
        <v>5.4</v>
      </c>
      <c r="BQ23" s="99">
        <v>14.396000000000001</v>
      </c>
      <c r="BR23" s="99">
        <v>22.099</v>
      </c>
      <c r="BS23" s="99">
        <v>5.7489999999999997</v>
      </c>
      <c r="BT23" s="99">
        <v>1.46</v>
      </c>
      <c r="BU23" s="99">
        <v>20.059999999999999</v>
      </c>
      <c r="BV23" s="99"/>
      <c r="BW23" s="99">
        <v>0.88100000000000001</v>
      </c>
      <c r="BX23" s="99"/>
      <c r="BY23" s="99">
        <v>0.1</v>
      </c>
      <c r="BZ23" s="99">
        <v>1.0580000000000001</v>
      </c>
      <c r="CA23" s="99"/>
      <c r="CB23" s="99"/>
      <c r="CC23" s="99">
        <v>0.877</v>
      </c>
      <c r="CD23" s="99"/>
      <c r="CE23" s="99"/>
      <c r="CF23" s="99"/>
      <c r="CG23" s="99">
        <v>16.515000000000001</v>
      </c>
      <c r="CH23" s="99">
        <v>7.8769999999999998</v>
      </c>
      <c r="CI23" s="99">
        <v>13.169</v>
      </c>
      <c r="CJ23" s="99">
        <v>15.555999999999999</v>
      </c>
      <c r="CK23" s="99">
        <v>3.5539999999999998</v>
      </c>
      <c r="CL23" s="99">
        <v>15.13</v>
      </c>
      <c r="CM23" s="99">
        <v>11.144</v>
      </c>
      <c r="CN23" s="99">
        <v>11.526</v>
      </c>
      <c r="CO23" s="99"/>
      <c r="CP23" s="99">
        <v>4.016</v>
      </c>
      <c r="CQ23" s="99">
        <v>3.9929999999999999</v>
      </c>
      <c r="CR23" s="99">
        <v>4.4939999999999998</v>
      </c>
      <c r="CS23" s="99">
        <v>15.768000000000001</v>
      </c>
      <c r="CT23" s="100"/>
      <c r="CU23" s="100"/>
      <c r="CV23" s="100"/>
      <c r="CW23" s="96"/>
      <c r="CX23" s="97">
        <f t="array" ref="CX23">SUMPRODUCT(B23:CW23*0.25)</f>
        <v>143.66799999999995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21.639000000000003</v>
      </c>
      <c r="C28" s="107">
        <f t="shared" ref="C28:BN28" si="2">SUM(C21:C27)</f>
        <v>13.364999999999998</v>
      </c>
      <c r="D28" s="107">
        <f t="shared" si="2"/>
        <v>13.030000000000001</v>
      </c>
      <c r="E28" s="107">
        <f t="shared" si="2"/>
        <v>14.132</v>
      </c>
      <c r="F28" s="107">
        <f t="shared" si="2"/>
        <v>12.853999999999999</v>
      </c>
      <c r="G28" s="107">
        <f t="shared" si="2"/>
        <v>2.633</v>
      </c>
      <c r="H28" s="107">
        <f t="shared" si="2"/>
        <v>12.908999999999999</v>
      </c>
      <c r="I28" s="107">
        <f t="shared" si="2"/>
        <v>13.149999999999999</v>
      </c>
      <c r="J28" s="107">
        <f t="shared" si="2"/>
        <v>14.784000000000001</v>
      </c>
      <c r="K28" s="107">
        <f t="shared" si="2"/>
        <v>13.832000000000001</v>
      </c>
      <c r="L28" s="107">
        <f t="shared" si="2"/>
        <v>14.832000000000001</v>
      </c>
      <c r="M28" s="107">
        <f t="shared" si="2"/>
        <v>13.962999999999999</v>
      </c>
      <c r="N28" s="107">
        <f t="shared" si="2"/>
        <v>13.100000000000001</v>
      </c>
      <c r="O28" s="107">
        <f t="shared" si="2"/>
        <v>12.847000000000001</v>
      </c>
      <c r="P28" s="107">
        <f t="shared" si="2"/>
        <v>13.067</v>
      </c>
      <c r="Q28" s="107">
        <f t="shared" si="2"/>
        <v>13.183</v>
      </c>
      <c r="R28" s="107">
        <f t="shared" si="2"/>
        <v>13.236000000000001</v>
      </c>
      <c r="S28" s="107">
        <f t="shared" si="2"/>
        <v>13.21</v>
      </c>
      <c r="T28" s="107">
        <f t="shared" si="2"/>
        <v>14.498000000000001</v>
      </c>
      <c r="U28" s="107">
        <f t="shared" si="2"/>
        <v>4.3469999999999995</v>
      </c>
      <c r="V28" s="107">
        <f t="shared" si="2"/>
        <v>4.3890000000000002</v>
      </c>
      <c r="W28" s="107">
        <f t="shared" si="2"/>
        <v>15.754</v>
      </c>
      <c r="X28" s="107">
        <f t="shared" si="2"/>
        <v>0</v>
      </c>
      <c r="Y28" s="107">
        <f t="shared" si="2"/>
        <v>0.2</v>
      </c>
      <c r="Z28" s="107">
        <f t="shared" si="2"/>
        <v>15.468999999999999</v>
      </c>
      <c r="AA28" s="107">
        <f t="shared" si="2"/>
        <v>19.411999999999999</v>
      </c>
      <c r="AB28" s="107">
        <f t="shared" si="2"/>
        <v>23.552</v>
      </c>
      <c r="AC28" s="107">
        <f t="shared" si="2"/>
        <v>20.457999999999998</v>
      </c>
      <c r="AD28" s="107">
        <f t="shared" si="2"/>
        <v>28.081000000000003</v>
      </c>
      <c r="AE28" s="107">
        <f t="shared" si="2"/>
        <v>21.732999999999997</v>
      </c>
      <c r="AF28" s="107">
        <f t="shared" si="2"/>
        <v>20.207999999999998</v>
      </c>
      <c r="AG28" s="107">
        <f t="shared" si="2"/>
        <v>22.832999999999998</v>
      </c>
      <c r="AH28" s="107">
        <f t="shared" si="2"/>
        <v>16.204000000000001</v>
      </c>
      <c r="AI28" s="107">
        <f t="shared" si="2"/>
        <v>11.324</v>
      </c>
      <c r="AJ28" s="107">
        <f t="shared" si="2"/>
        <v>14.324999999999999</v>
      </c>
      <c r="AK28" s="107">
        <f t="shared" si="2"/>
        <v>1.2370000000000001</v>
      </c>
      <c r="AL28" s="107">
        <f t="shared" si="2"/>
        <v>1.335</v>
      </c>
      <c r="AM28" s="107">
        <f t="shared" si="2"/>
        <v>1.369</v>
      </c>
      <c r="AN28" s="107">
        <f t="shared" si="2"/>
        <v>1.419</v>
      </c>
      <c r="AO28" s="107">
        <f t="shared" si="2"/>
        <v>1.4279999999999999</v>
      </c>
      <c r="AP28" s="107">
        <f t="shared" si="2"/>
        <v>8.3870000000000005</v>
      </c>
      <c r="AQ28" s="107">
        <f t="shared" si="2"/>
        <v>8.0920000000000005</v>
      </c>
      <c r="AR28" s="107">
        <f t="shared" si="2"/>
        <v>8.2629999999999999</v>
      </c>
      <c r="AS28" s="107">
        <f t="shared" si="2"/>
        <v>8.18</v>
      </c>
      <c r="AT28" s="107">
        <f t="shared" si="2"/>
        <v>8.5640000000000001</v>
      </c>
      <c r="AU28" s="107">
        <f t="shared" si="2"/>
        <v>8.4599999999999991</v>
      </c>
      <c r="AV28" s="107">
        <f t="shared" si="2"/>
        <v>8.5790000000000006</v>
      </c>
      <c r="AW28" s="107">
        <f t="shared" si="2"/>
        <v>8.548</v>
      </c>
      <c r="AX28" s="107">
        <f t="shared" si="2"/>
        <v>3.9780000000000002</v>
      </c>
      <c r="AY28" s="107">
        <f t="shared" si="2"/>
        <v>4.2029999999999994</v>
      </c>
      <c r="AZ28" s="107">
        <f t="shared" si="2"/>
        <v>4.1029999999999998</v>
      </c>
      <c r="BA28" s="107">
        <f t="shared" si="2"/>
        <v>4.2469999999999999</v>
      </c>
      <c r="BB28" s="107">
        <f t="shared" si="2"/>
        <v>4.1709999999999994</v>
      </c>
      <c r="BC28" s="107">
        <f t="shared" si="2"/>
        <v>4.3289999999999997</v>
      </c>
      <c r="BD28" s="107">
        <f t="shared" si="2"/>
        <v>4.1459999999999999</v>
      </c>
      <c r="BE28" s="107">
        <f t="shared" si="2"/>
        <v>3.9139999999999997</v>
      </c>
      <c r="BF28" s="107">
        <f t="shared" si="2"/>
        <v>3.41</v>
      </c>
      <c r="BG28" s="107">
        <f t="shared" si="2"/>
        <v>3.5339999999999998</v>
      </c>
      <c r="BH28" s="107">
        <f t="shared" si="2"/>
        <v>3.6019999999999999</v>
      </c>
      <c r="BI28" s="107">
        <f t="shared" si="2"/>
        <v>3.6399999999999997</v>
      </c>
      <c r="BJ28" s="107">
        <f t="shared" si="2"/>
        <v>0.45500000000000002</v>
      </c>
      <c r="BK28" s="107">
        <f t="shared" si="2"/>
        <v>0.35699999999999998</v>
      </c>
      <c r="BL28" s="107">
        <f t="shared" si="2"/>
        <v>0.45600000000000002</v>
      </c>
      <c r="BM28" s="107">
        <f t="shared" si="2"/>
        <v>0.75700000000000001</v>
      </c>
      <c r="BN28" s="107">
        <f t="shared" si="2"/>
        <v>70.666000000000011</v>
      </c>
      <c r="BO28" s="107">
        <f t="shared" ref="BO28:CW28" si="3">SUM(BO21:BO27)</f>
        <v>80.64</v>
      </c>
      <c r="BP28" s="107">
        <f t="shared" si="3"/>
        <v>75.644000000000005</v>
      </c>
      <c r="BQ28" s="107">
        <f t="shared" si="3"/>
        <v>96.442999999999998</v>
      </c>
      <c r="BR28" s="107">
        <f t="shared" si="3"/>
        <v>34.301000000000002</v>
      </c>
      <c r="BS28" s="107">
        <f t="shared" si="3"/>
        <v>5.9909999999999997</v>
      </c>
      <c r="BT28" s="107">
        <f t="shared" si="3"/>
        <v>3.726</v>
      </c>
      <c r="BU28" s="107">
        <f t="shared" si="3"/>
        <v>31.611999999999998</v>
      </c>
      <c r="BV28" s="107">
        <f t="shared" si="3"/>
        <v>23.242999999999999</v>
      </c>
      <c r="BW28" s="107">
        <f t="shared" si="3"/>
        <v>26.193999999999999</v>
      </c>
      <c r="BX28" s="107">
        <f t="shared" si="3"/>
        <v>23.247</v>
      </c>
      <c r="BY28" s="107">
        <f t="shared" si="3"/>
        <v>23.363000000000003</v>
      </c>
      <c r="BZ28" s="107">
        <f t="shared" si="3"/>
        <v>3.5060000000000002</v>
      </c>
      <c r="CA28" s="107">
        <f t="shared" si="3"/>
        <v>0.251</v>
      </c>
      <c r="CB28" s="107">
        <f t="shared" si="3"/>
        <v>0.252</v>
      </c>
      <c r="CC28" s="107">
        <f t="shared" si="3"/>
        <v>3.3869999999999996</v>
      </c>
      <c r="CD28" s="107">
        <f t="shared" si="3"/>
        <v>0.26100000000000001</v>
      </c>
      <c r="CE28" s="107">
        <f t="shared" si="3"/>
        <v>0.249</v>
      </c>
      <c r="CF28" s="107">
        <f t="shared" si="3"/>
        <v>0.255</v>
      </c>
      <c r="CG28" s="107">
        <f t="shared" si="3"/>
        <v>27.431000000000001</v>
      </c>
      <c r="CH28" s="107">
        <f t="shared" si="3"/>
        <v>12.42</v>
      </c>
      <c r="CI28" s="107">
        <f t="shared" si="3"/>
        <v>23.714000000000002</v>
      </c>
      <c r="CJ28" s="107">
        <f t="shared" si="3"/>
        <v>28.615000000000002</v>
      </c>
      <c r="CK28" s="107">
        <f t="shared" si="3"/>
        <v>6.0039999999999996</v>
      </c>
      <c r="CL28" s="107">
        <f t="shared" si="3"/>
        <v>27.810000000000002</v>
      </c>
      <c r="CM28" s="107">
        <f t="shared" si="3"/>
        <v>23.630000000000003</v>
      </c>
      <c r="CN28" s="107">
        <f t="shared" si="3"/>
        <v>21.3</v>
      </c>
      <c r="CO28" s="107">
        <f t="shared" si="3"/>
        <v>0.25800000000000001</v>
      </c>
      <c r="CP28" s="107">
        <f t="shared" si="3"/>
        <v>5.5780000000000003</v>
      </c>
      <c r="CQ28" s="107">
        <f t="shared" si="3"/>
        <v>5.5449999999999999</v>
      </c>
      <c r="CR28" s="107">
        <f t="shared" si="3"/>
        <v>6.0449999999999999</v>
      </c>
      <c r="CS28" s="107">
        <f t="shared" si="3"/>
        <v>27.236000000000001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333.63324999999992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71.647000000000006</v>
      </c>
      <c r="C32" s="94">
        <v>55.822000000000003</v>
      </c>
      <c r="D32" s="94">
        <v>70.165000000000006</v>
      </c>
      <c r="E32" s="94">
        <v>73.004000000000005</v>
      </c>
      <c r="F32" s="94">
        <v>38.180999999999997</v>
      </c>
      <c r="G32" s="94">
        <v>19.271000000000001</v>
      </c>
      <c r="H32" s="94">
        <v>34.128</v>
      </c>
      <c r="I32" s="94">
        <v>58.805999999999997</v>
      </c>
      <c r="J32" s="94">
        <v>36.747</v>
      </c>
      <c r="K32" s="94">
        <v>44.613</v>
      </c>
      <c r="L32" s="94">
        <v>64.448999999999998</v>
      </c>
      <c r="M32" s="94">
        <v>66.576999999999998</v>
      </c>
      <c r="N32" s="94">
        <v>65.311999999999998</v>
      </c>
      <c r="O32" s="94">
        <v>65.378</v>
      </c>
      <c r="P32" s="94">
        <v>72.614000000000004</v>
      </c>
      <c r="Q32" s="94">
        <v>75.25</v>
      </c>
      <c r="R32" s="94">
        <v>106.42100000000001</v>
      </c>
      <c r="S32" s="94">
        <v>108.539</v>
      </c>
      <c r="T32" s="94">
        <v>117.483</v>
      </c>
      <c r="U32" s="94">
        <v>108.191</v>
      </c>
      <c r="V32" s="94">
        <v>48.47</v>
      </c>
      <c r="W32" s="94">
        <v>58.225999999999999</v>
      </c>
      <c r="X32" s="94">
        <v>15.321999999999999</v>
      </c>
      <c r="Y32" s="94">
        <v>26.96</v>
      </c>
      <c r="Z32" s="94">
        <v>49.15</v>
      </c>
      <c r="AA32" s="94">
        <v>91.885000000000005</v>
      </c>
      <c r="AB32" s="94">
        <v>115.70699999999999</v>
      </c>
      <c r="AC32" s="94">
        <v>103.015</v>
      </c>
      <c r="AD32" s="94">
        <v>166.756</v>
      </c>
      <c r="AE32" s="94">
        <v>173.04599999999999</v>
      </c>
      <c r="AF32" s="94">
        <v>62.718000000000004</v>
      </c>
      <c r="AG32" s="94">
        <v>115.386</v>
      </c>
      <c r="AH32" s="94">
        <v>109.502</v>
      </c>
      <c r="AI32" s="94">
        <v>37.344999999999999</v>
      </c>
      <c r="AJ32" s="94">
        <v>103.77500000000001</v>
      </c>
      <c r="AK32" s="94">
        <v>260.09199999999998</v>
      </c>
      <c r="AL32" s="94">
        <v>103.676</v>
      </c>
      <c r="AM32" s="94">
        <v>105.479</v>
      </c>
      <c r="AN32" s="94">
        <v>103.367</v>
      </c>
      <c r="AO32" s="94">
        <v>158.17400000000001</v>
      </c>
      <c r="AP32" s="94">
        <v>132.70400000000001</v>
      </c>
      <c r="AQ32" s="94">
        <v>128.458</v>
      </c>
      <c r="AR32" s="94">
        <v>131.64500000000001</v>
      </c>
      <c r="AS32" s="94">
        <v>129.33199999999999</v>
      </c>
      <c r="AT32" s="94">
        <v>131.041</v>
      </c>
      <c r="AU32" s="94">
        <v>135.34299999999999</v>
      </c>
      <c r="AV32" s="94">
        <v>134.255</v>
      </c>
      <c r="AW32" s="94">
        <v>129.28899999999999</v>
      </c>
      <c r="AX32" s="94">
        <v>122.764</v>
      </c>
      <c r="AY32" s="94">
        <v>124.128</v>
      </c>
      <c r="AZ32" s="94">
        <v>113.24</v>
      </c>
      <c r="BA32" s="94">
        <v>115.11199999999999</v>
      </c>
      <c r="BB32" s="94">
        <v>114.09699999999999</v>
      </c>
      <c r="BC32" s="94">
        <v>114.05200000000001</v>
      </c>
      <c r="BD32" s="94">
        <v>114.164</v>
      </c>
      <c r="BE32" s="94">
        <v>105.914</v>
      </c>
      <c r="BF32" s="94">
        <v>101.72</v>
      </c>
      <c r="BG32" s="94">
        <v>99.994</v>
      </c>
      <c r="BH32" s="94">
        <v>98.100999999999999</v>
      </c>
      <c r="BI32" s="94">
        <v>97.802999999999997</v>
      </c>
      <c r="BJ32" s="94">
        <v>109.733</v>
      </c>
      <c r="BK32" s="94">
        <v>108.262</v>
      </c>
      <c r="BL32" s="94">
        <v>103.78</v>
      </c>
      <c r="BM32" s="94">
        <v>127.19</v>
      </c>
      <c r="BN32" s="94">
        <v>278.44600000000003</v>
      </c>
      <c r="BO32" s="94">
        <v>93.406999999999996</v>
      </c>
      <c r="BP32" s="94">
        <v>91.549000000000007</v>
      </c>
      <c r="BQ32" s="94">
        <v>185.62299999999999</v>
      </c>
      <c r="BR32" s="94">
        <v>68.043000000000006</v>
      </c>
      <c r="BS32" s="94">
        <v>20.361000000000001</v>
      </c>
      <c r="BT32" s="94">
        <v>14.055999999999999</v>
      </c>
      <c r="BU32" s="94">
        <v>69.632999999999996</v>
      </c>
      <c r="BV32" s="94">
        <v>25.129000000000001</v>
      </c>
      <c r="BW32" s="94">
        <v>51.514000000000003</v>
      </c>
      <c r="BX32" s="94">
        <v>43.777000000000001</v>
      </c>
      <c r="BY32" s="94">
        <v>23.363</v>
      </c>
      <c r="BZ32" s="94">
        <v>34.411000000000001</v>
      </c>
      <c r="CA32" s="94">
        <v>20.521000000000001</v>
      </c>
      <c r="CB32" s="94">
        <v>19.742000000000001</v>
      </c>
      <c r="CC32" s="94">
        <v>27.117000000000001</v>
      </c>
      <c r="CD32" s="94">
        <v>18.181000000000001</v>
      </c>
      <c r="CE32" s="94">
        <v>11.156000000000001</v>
      </c>
      <c r="CF32" s="94">
        <v>11.972</v>
      </c>
      <c r="CG32" s="94">
        <v>55.563000000000002</v>
      </c>
      <c r="CH32" s="94">
        <v>40.526000000000003</v>
      </c>
      <c r="CI32" s="94">
        <v>56.320999999999998</v>
      </c>
      <c r="CJ32" s="94">
        <v>61.588000000000001</v>
      </c>
      <c r="CK32" s="94">
        <v>22.274000000000001</v>
      </c>
      <c r="CL32" s="94">
        <v>60.274999999999999</v>
      </c>
      <c r="CM32" s="94">
        <v>53.341000000000001</v>
      </c>
      <c r="CN32" s="94">
        <v>52.07</v>
      </c>
      <c r="CO32" s="94">
        <v>18.123999999999999</v>
      </c>
      <c r="CP32" s="94">
        <v>13.968999999999999</v>
      </c>
      <c r="CQ32" s="94">
        <v>19.347000000000001</v>
      </c>
      <c r="CR32" s="94">
        <v>20.228999999999999</v>
      </c>
      <c r="CS32" s="94">
        <v>47.71</v>
      </c>
      <c r="CT32" s="95"/>
      <c r="CU32" s="95"/>
      <c r="CV32" s="95"/>
      <c r="CW32" s="96"/>
      <c r="CX32" s="97">
        <f t="array" ref="CX32">SUMPRODUCT(B32:CW32*0.25)</f>
        <v>1953.0269999999989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71.647000000000006</v>
      </c>
      <c r="C34" s="77">
        <f t="shared" ref="C34:BN34" si="4">SUM(C31:C33)</f>
        <v>55.822000000000003</v>
      </c>
      <c r="D34" s="77">
        <f t="shared" si="4"/>
        <v>70.165000000000006</v>
      </c>
      <c r="E34" s="77">
        <f t="shared" si="4"/>
        <v>73.004000000000005</v>
      </c>
      <c r="F34" s="77">
        <f t="shared" si="4"/>
        <v>38.180999999999997</v>
      </c>
      <c r="G34" s="77">
        <f t="shared" si="4"/>
        <v>19.271000000000001</v>
      </c>
      <c r="H34" s="77">
        <f t="shared" si="4"/>
        <v>34.128</v>
      </c>
      <c r="I34" s="77">
        <f t="shared" si="4"/>
        <v>58.805999999999997</v>
      </c>
      <c r="J34" s="77">
        <f t="shared" si="4"/>
        <v>36.747</v>
      </c>
      <c r="K34" s="77">
        <f t="shared" si="4"/>
        <v>44.613</v>
      </c>
      <c r="L34" s="77">
        <f t="shared" si="4"/>
        <v>64.448999999999998</v>
      </c>
      <c r="M34" s="77">
        <f t="shared" si="4"/>
        <v>66.576999999999998</v>
      </c>
      <c r="N34" s="77">
        <f t="shared" si="4"/>
        <v>65.311999999999998</v>
      </c>
      <c r="O34" s="77">
        <f t="shared" si="4"/>
        <v>65.378</v>
      </c>
      <c r="P34" s="77">
        <f t="shared" si="4"/>
        <v>72.614000000000004</v>
      </c>
      <c r="Q34" s="77">
        <f t="shared" si="4"/>
        <v>75.25</v>
      </c>
      <c r="R34" s="77">
        <f t="shared" si="4"/>
        <v>106.42100000000001</v>
      </c>
      <c r="S34" s="77">
        <f t="shared" si="4"/>
        <v>108.539</v>
      </c>
      <c r="T34" s="77">
        <f t="shared" si="4"/>
        <v>117.483</v>
      </c>
      <c r="U34" s="77">
        <f t="shared" si="4"/>
        <v>108.191</v>
      </c>
      <c r="V34" s="77">
        <f t="shared" si="4"/>
        <v>48.47</v>
      </c>
      <c r="W34" s="77">
        <f t="shared" si="4"/>
        <v>58.225999999999999</v>
      </c>
      <c r="X34" s="77">
        <f t="shared" si="4"/>
        <v>15.321999999999999</v>
      </c>
      <c r="Y34" s="77">
        <f t="shared" si="4"/>
        <v>26.96</v>
      </c>
      <c r="Z34" s="77">
        <f t="shared" si="4"/>
        <v>49.15</v>
      </c>
      <c r="AA34" s="77">
        <f t="shared" si="4"/>
        <v>91.885000000000005</v>
      </c>
      <c r="AB34" s="77">
        <f t="shared" si="4"/>
        <v>115.70699999999999</v>
      </c>
      <c r="AC34" s="77">
        <f t="shared" si="4"/>
        <v>103.015</v>
      </c>
      <c r="AD34" s="77">
        <f t="shared" si="4"/>
        <v>166.756</v>
      </c>
      <c r="AE34" s="77">
        <f t="shared" si="4"/>
        <v>173.04599999999999</v>
      </c>
      <c r="AF34" s="77">
        <f t="shared" si="4"/>
        <v>62.718000000000004</v>
      </c>
      <c r="AG34" s="77">
        <f t="shared" si="4"/>
        <v>115.386</v>
      </c>
      <c r="AH34" s="77">
        <f t="shared" si="4"/>
        <v>109.502</v>
      </c>
      <c r="AI34" s="77">
        <f t="shared" si="4"/>
        <v>37.344999999999999</v>
      </c>
      <c r="AJ34" s="77">
        <f t="shared" si="4"/>
        <v>103.77500000000001</v>
      </c>
      <c r="AK34" s="77">
        <f t="shared" si="4"/>
        <v>260.09199999999998</v>
      </c>
      <c r="AL34" s="77">
        <f t="shared" si="4"/>
        <v>103.676</v>
      </c>
      <c r="AM34" s="77">
        <f t="shared" si="4"/>
        <v>105.479</v>
      </c>
      <c r="AN34" s="77">
        <f t="shared" si="4"/>
        <v>103.367</v>
      </c>
      <c r="AO34" s="77">
        <f t="shared" si="4"/>
        <v>158.17400000000001</v>
      </c>
      <c r="AP34" s="77">
        <f t="shared" si="4"/>
        <v>132.70400000000001</v>
      </c>
      <c r="AQ34" s="77">
        <f t="shared" si="4"/>
        <v>128.458</v>
      </c>
      <c r="AR34" s="77">
        <f t="shared" si="4"/>
        <v>131.64500000000001</v>
      </c>
      <c r="AS34" s="77">
        <f t="shared" si="4"/>
        <v>129.33199999999999</v>
      </c>
      <c r="AT34" s="77">
        <f t="shared" si="4"/>
        <v>131.041</v>
      </c>
      <c r="AU34" s="77">
        <f t="shared" si="4"/>
        <v>135.34299999999999</v>
      </c>
      <c r="AV34" s="77">
        <f t="shared" si="4"/>
        <v>134.255</v>
      </c>
      <c r="AW34" s="77">
        <f t="shared" si="4"/>
        <v>129.28899999999999</v>
      </c>
      <c r="AX34" s="77">
        <f t="shared" si="4"/>
        <v>122.764</v>
      </c>
      <c r="AY34" s="77">
        <f t="shared" si="4"/>
        <v>124.128</v>
      </c>
      <c r="AZ34" s="77">
        <f t="shared" si="4"/>
        <v>113.24</v>
      </c>
      <c r="BA34" s="77">
        <f t="shared" si="4"/>
        <v>115.11199999999999</v>
      </c>
      <c r="BB34" s="77">
        <f t="shared" si="4"/>
        <v>114.09699999999999</v>
      </c>
      <c r="BC34" s="77">
        <f t="shared" si="4"/>
        <v>114.05200000000001</v>
      </c>
      <c r="BD34" s="77">
        <f t="shared" si="4"/>
        <v>114.164</v>
      </c>
      <c r="BE34" s="77">
        <f t="shared" si="4"/>
        <v>105.914</v>
      </c>
      <c r="BF34" s="77">
        <f t="shared" si="4"/>
        <v>101.72</v>
      </c>
      <c r="BG34" s="77">
        <f t="shared" si="4"/>
        <v>99.994</v>
      </c>
      <c r="BH34" s="77">
        <f t="shared" si="4"/>
        <v>98.100999999999999</v>
      </c>
      <c r="BI34" s="77">
        <f t="shared" si="4"/>
        <v>97.802999999999997</v>
      </c>
      <c r="BJ34" s="77">
        <f t="shared" si="4"/>
        <v>109.733</v>
      </c>
      <c r="BK34" s="77">
        <f t="shared" si="4"/>
        <v>108.262</v>
      </c>
      <c r="BL34" s="77">
        <f t="shared" si="4"/>
        <v>103.78</v>
      </c>
      <c r="BM34" s="77">
        <f t="shared" si="4"/>
        <v>127.19</v>
      </c>
      <c r="BN34" s="77">
        <f t="shared" si="4"/>
        <v>278.44600000000003</v>
      </c>
      <c r="BO34" s="77">
        <f t="shared" ref="BO34:CW34" si="5">SUM(BO31:BO33)</f>
        <v>93.406999999999996</v>
      </c>
      <c r="BP34" s="77">
        <f t="shared" si="5"/>
        <v>91.549000000000007</v>
      </c>
      <c r="BQ34" s="77">
        <f t="shared" si="5"/>
        <v>185.62299999999999</v>
      </c>
      <c r="BR34" s="77">
        <f t="shared" si="5"/>
        <v>68.043000000000006</v>
      </c>
      <c r="BS34" s="77">
        <f t="shared" si="5"/>
        <v>20.361000000000001</v>
      </c>
      <c r="BT34" s="77">
        <f t="shared" si="5"/>
        <v>14.055999999999999</v>
      </c>
      <c r="BU34" s="77">
        <f t="shared" si="5"/>
        <v>69.632999999999996</v>
      </c>
      <c r="BV34" s="77">
        <f t="shared" si="5"/>
        <v>25.129000000000001</v>
      </c>
      <c r="BW34" s="77">
        <f t="shared" si="5"/>
        <v>51.514000000000003</v>
      </c>
      <c r="BX34" s="77">
        <f t="shared" si="5"/>
        <v>43.777000000000001</v>
      </c>
      <c r="BY34" s="77">
        <f t="shared" si="5"/>
        <v>23.363</v>
      </c>
      <c r="BZ34" s="77">
        <f t="shared" si="5"/>
        <v>34.411000000000001</v>
      </c>
      <c r="CA34" s="77">
        <f t="shared" si="5"/>
        <v>20.521000000000001</v>
      </c>
      <c r="CB34" s="77">
        <f t="shared" si="5"/>
        <v>19.742000000000001</v>
      </c>
      <c r="CC34" s="77">
        <f t="shared" si="5"/>
        <v>27.117000000000001</v>
      </c>
      <c r="CD34" s="77">
        <f t="shared" si="5"/>
        <v>18.181000000000001</v>
      </c>
      <c r="CE34" s="77">
        <f t="shared" si="5"/>
        <v>11.156000000000001</v>
      </c>
      <c r="CF34" s="77">
        <f t="shared" si="5"/>
        <v>11.972</v>
      </c>
      <c r="CG34" s="77">
        <f t="shared" si="5"/>
        <v>55.563000000000002</v>
      </c>
      <c r="CH34" s="77">
        <f t="shared" si="5"/>
        <v>40.526000000000003</v>
      </c>
      <c r="CI34" s="77">
        <f t="shared" si="5"/>
        <v>56.320999999999998</v>
      </c>
      <c r="CJ34" s="77">
        <f t="shared" si="5"/>
        <v>61.588000000000001</v>
      </c>
      <c r="CK34" s="77">
        <f t="shared" si="5"/>
        <v>22.274000000000001</v>
      </c>
      <c r="CL34" s="77">
        <f t="shared" si="5"/>
        <v>60.274999999999999</v>
      </c>
      <c r="CM34" s="77">
        <f t="shared" si="5"/>
        <v>53.341000000000001</v>
      </c>
      <c r="CN34" s="77">
        <f t="shared" si="5"/>
        <v>52.07</v>
      </c>
      <c r="CO34" s="77">
        <f t="shared" si="5"/>
        <v>18.123999999999999</v>
      </c>
      <c r="CP34" s="77">
        <f t="shared" si="5"/>
        <v>13.968999999999999</v>
      </c>
      <c r="CQ34" s="77">
        <f t="shared" si="5"/>
        <v>19.347000000000001</v>
      </c>
      <c r="CR34" s="77">
        <f t="shared" si="5"/>
        <v>20.228999999999999</v>
      </c>
      <c r="CS34" s="77">
        <f t="shared" si="5"/>
        <v>47.71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1953.0269999999989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>
        <v>38.799999999999997</v>
      </c>
      <c r="J39" s="120"/>
      <c r="K39" s="120">
        <v>7.7</v>
      </c>
      <c r="L39" s="120">
        <v>33.5</v>
      </c>
      <c r="M39" s="120">
        <v>37.700000000000003</v>
      </c>
      <c r="N39" s="120">
        <v>89.8</v>
      </c>
      <c r="O39" s="120">
        <v>88.9</v>
      </c>
      <c r="P39" s="120">
        <v>199.3</v>
      </c>
      <c r="Q39" s="120">
        <v>141.6</v>
      </c>
      <c r="R39" s="120">
        <v>143.19999999999999</v>
      </c>
      <c r="S39" s="120">
        <v>151.80000000000001</v>
      </c>
      <c r="T39" s="120">
        <v>86</v>
      </c>
      <c r="U39" s="120">
        <v>135.6</v>
      </c>
      <c r="V39" s="120">
        <v>134.6</v>
      </c>
      <c r="W39" s="120">
        <v>82.3</v>
      </c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>
        <v>133.19999999999999</v>
      </c>
      <c r="BW39" s="120">
        <v>192</v>
      </c>
      <c r="BX39" s="120">
        <v>318.7</v>
      </c>
      <c r="BY39" s="120">
        <v>418.3</v>
      </c>
      <c r="BZ39" s="120">
        <v>238</v>
      </c>
      <c r="CA39" s="120">
        <v>339.2</v>
      </c>
      <c r="CB39" s="120">
        <v>339.3</v>
      </c>
      <c r="CC39" s="120">
        <v>374.5</v>
      </c>
      <c r="CD39" s="120">
        <v>48.1</v>
      </c>
      <c r="CE39" s="120">
        <v>47.3</v>
      </c>
      <c r="CF39" s="120">
        <v>26.9</v>
      </c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>
        <v>3.3</v>
      </c>
      <c r="CS39" s="120">
        <v>16.399999999999999</v>
      </c>
      <c r="CT39" s="122"/>
      <c r="CU39" s="122"/>
      <c r="CV39" s="122"/>
      <c r="CW39" s="121"/>
      <c r="CX39" s="97">
        <f t="array" ref="CX39">SUMPRODUCT(B39:CW39*0.25)</f>
        <v>966.50000000000011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>
        <v>147.69999999999999</v>
      </c>
      <c r="W41" s="120">
        <v>147.69999999999999</v>
      </c>
      <c r="X41" s="120">
        <v>147.69999999999999</v>
      </c>
      <c r="Y41" s="120">
        <v>147.69999999999999</v>
      </c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147.69999999999999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38.799999999999997</v>
      </c>
      <c r="J42" s="107">
        <f t="shared" si="6"/>
        <v>0</v>
      </c>
      <c r="K42" s="107">
        <f t="shared" si="6"/>
        <v>7.7</v>
      </c>
      <c r="L42" s="107">
        <f t="shared" si="6"/>
        <v>33.5</v>
      </c>
      <c r="M42" s="107">
        <f t="shared" si="6"/>
        <v>37.700000000000003</v>
      </c>
      <c r="N42" s="107">
        <f t="shared" si="6"/>
        <v>89.8</v>
      </c>
      <c r="O42" s="107">
        <f t="shared" si="6"/>
        <v>88.9</v>
      </c>
      <c r="P42" s="107">
        <f t="shared" si="6"/>
        <v>199.3</v>
      </c>
      <c r="Q42" s="107">
        <f t="shared" si="6"/>
        <v>141.6</v>
      </c>
      <c r="R42" s="107">
        <f t="shared" si="6"/>
        <v>143.19999999999999</v>
      </c>
      <c r="S42" s="107">
        <f t="shared" si="6"/>
        <v>151.80000000000001</v>
      </c>
      <c r="T42" s="107">
        <f t="shared" si="6"/>
        <v>86</v>
      </c>
      <c r="U42" s="107">
        <f t="shared" si="6"/>
        <v>135.6</v>
      </c>
      <c r="V42" s="107">
        <f t="shared" si="6"/>
        <v>282.29999999999995</v>
      </c>
      <c r="W42" s="107">
        <f t="shared" si="6"/>
        <v>230</v>
      </c>
      <c r="X42" s="107">
        <f t="shared" si="6"/>
        <v>147.69999999999999</v>
      </c>
      <c r="Y42" s="107">
        <f t="shared" si="6"/>
        <v>147.69999999999999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133.19999999999999</v>
      </c>
      <c r="BW42" s="107">
        <f t="shared" si="7"/>
        <v>192</v>
      </c>
      <c r="BX42" s="107">
        <f t="shared" si="7"/>
        <v>318.7</v>
      </c>
      <c r="BY42" s="107">
        <f t="shared" si="7"/>
        <v>418.3</v>
      </c>
      <c r="BZ42" s="107">
        <f t="shared" si="7"/>
        <v>238</v>
      </c>
      <c r="CA42" s="107">
        <f t="shared" si="7"/>
        <v>339.2</v>
      </c>
      <c r="CB42" s="107">
        <f t="shared" si="7"/>
        <v>339.3</v>
      </c>
      <c r="CC42" s="107">
        <f t="shared" si="7"/>
        <v>374.5</v>
      </c>
      <c r="CD42" s="107">
        <f t="shared" si="7"/>
        <v>48.1</v>
      </c>
      <c r="CE42" s="107">
        <f t="shared" si="7"/>
        <v>47.3</v>
      </c>
      <c r="CF42" s="107">
        <f t="shared" si="7"/>
        <v>26.9</v>
      </c>
      <c r="CG42" s="107">
        <f t="shared" si="7"/>
        <v>0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0</v>
      </c>
      <c r="CQ42" s="107">
        <f t="shared" si="7"/>
        <v>0</v>
      </c>
      <c r="CR42" s="107">
        <f t="shared" si="7"/>
        <v>3.3</v>
      </c>
      <c r="CS42" s="107">
        <f t="shared" si="7"/>
        <v>16.399999999999999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1114.2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>
        <v>38.799999999999997</v>
      </c>
      <c r="J47" s="120"/>
      <c r="K47" s="120">
        <v>7.7</v>
      </c>
      <c r="L47" s="120">
        <v>33.5</v>
      </c>
      <c r="M47" s="120">
        <v>37.700000000000003</v>
      </c>
      <c r="N47" s="120">
        <v>89.8</v>
      </c>
      <c r="O47" s="120">
        <v>88.9</v>
      </c>
      <c r="P47" s="120">
        <v>199.3</v>
      </c>
      <c r="Q47" s="120">
        <v>141.6</v>
      </c>
      <c r="R47" s="120">
        <v>143.19999999999999</v>
      </c>
      <c r="S47" s="120">
        <v>151.80000000000001</v>
      </c>
      <c r="T47" s="120">
        <v>86</v>
      </c>
      <c r="U47" s="120">
        <v>135.6</v>
      </c>
      <c r="V47" s="120">
        <v>134.6</v>
      </c>
      <c r="W47" s="120">
        <v>82.3</v>
      </c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>
        <v>133.19999999999999</v>
      </c>
      <c r="BW47" s="120">
        <v>192</v>
      </c>
      <c r="BX47" s="120">
        <v>318.7</v>
      </c>
      <c r="BY47" s="120">
        <v>418.3</v>
      </c>
      <c r="BZ47" s="120">
        <v>238</v>
      </c>
      <c r="CA47" s="120">
        <v>339.2</v>
      </c>
      <c r="CB47" s="120">
        <v>339.3</v>
      </c>
      <c r="CC47" s="120">
        <v>374.5</v>
      </c>
      <c r="CD47" s="120">
        <v>48.1</v>
      </c>
      <c r="CE47" s="120">
        <v>47.3</v>
      </c>
      <c r="CF47" s="120">
        <v>26.9</v>
      </c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>
        <v>3.3</v>
      </c>
      <c r="CS47" s="120">
        <v>16.399999999999999</v>
      </c>
      <c r="CT47" s="122"/>
      <c r="CU47" s="122"/>
      <c r="CV47" s="122"/>
      <c r="CW47" s="121"/>
      <c r="CX47" s="97">
        <f t="array" ref="CX47">SUMPRODUCT(B47:CW47*0.25)</f>
        <v>966.50000000000011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>
        <v>147.69999999999999</v>
      </c>
      <c r="W49" s="120">
        <v>147.69999999999999</v>
      </c>
      <c r="X49" s="120">
        <v>147.69999999999999</v>
      </c>
      <c r="Y49" s="120">
        <v>147.69999999999999</v>
      </c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147.69999999999999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38.799999999999997</v>
      </c>
      <c r="J51" s="107">
        <f t="shared" si="8"/>
        <v>0</v>
      </c>
      <c r="K51" s="107">
        <f t="shared" si="8"/>
        <v>7.7</v>
      </c>
      <c r="L51" s="107">
        <f t="shared" si="8"/>
        <v>33.5</v>
      </c>
      <c r="M51" s="107">
        <f t="shared" si="8"/>
        <v>37.700000000000003</v>
      </c>
      <c r="N51" s="107">
        <f t="shared" si="8"/>
        <v>89.8</v>
      </c>
      <c r="O51" s="107">
        <f t="shared" si="8"/>
        <v>88.9</v>
      </c>
      <c r="P51" s="107">
        <f t="shared" si="8"/>
        <v>199.3</v>
      </c>
      <c r="Q51" s="107">
        <f t="shared" si="8"/>
        <v>141.6</v>
      </c>
      <c r="R51" s="107">
        <f t="shared" si="8"/>
        <v>143.19999999999999</v>
      </c>
      <c r="S51" s="107">
        <f t="shared" si="8"/>
        <v>151.80000000000001</v>
      </c>
      <c r="T51" s="107">
        <f t="shared" si="8"/>
        <v>86</v>
      </c>
      <c r="U51" s="107">
        <f t="shared" si="8"/>
        <v>135.6</v>
      </c>
      <c r="V51" s="107">
        <f t="shared" si="8"/>
        <v>282.29999999999995</v>
      </c>
      <c r="W51" s="107">
        <f t="shared" si="8"/>
        <v>230</v>
      </c>
      <c r="X51" s="107">
        <f t="shared" si="8"/>
        <v>147.69999999999999</v>
      </c>
      <c r="Y51" s="107">
        <f t="shared" si="8"/>
        <v>147.69999999999999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133.19999999999999</v>
      </c>
      <c r="BW51" s="107">
        <f t="shared" si="9"/>
        <v>192</v>
      </c>
      <c r="BX51" s="107">
        <f t="shared" si="9"/>
        <v>318.7</v>
      </c>
      <c r="BY51" s="107">
        <f t="shared" si="9"/>
        <v>418.3</v>
      </c>
      <c r="BZ51" s="107">
        <f t="shared" si="9"/>
        <v>238</v>
      </c>
      <c r="CA51" s="107">
        <f t="shared" si="9"/>
        <v>339.2</v>
      </c>
      <c r="CB51" s="107">
        <f t="shared" si="9"/>
        <v>339.3</v>
      </c>
      <c r="CC51" s="107">
        <f t="shared" si="9"/>
        <v>374.5</v>
      </c>
      <c r="CD51" s="107">
        <f t="shared" si="9"/>
        <v>48.1</v>
      </c>
      <c r="CE51" s="107">
        <f t="shared" si="9"/>
        <v>47.3</v>
      </c>
      <c r="CF51" s="107">
        <f t="shared" si="9"/>
        <v>26.9</v>
      </c>
      <c r="CG51" s="107">
        <f t="shared" si="9"/>
        <v>0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0</v>
      </c>
      <c r="CQ51" s="107">
        <f t="shared" si="9"/>
        <v>0</v>
      </c>
      <c r="CR51" s="107">
        <f t="shared" si="9"/>
        <v>3.3</v>
      </c>
      <c r="CS51" s="107">
        <f t="shared" si="9"/>
        <v>16.399999999999999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1114.2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71.647000000000006</v>
      </c>
      <c r="C54" s="107">
        <f t="shared" ref="C54:BN54" si="12">C18+C28+C42</f>
        <v>55.822000000000003</v>
      </c>
      <c r="D54" s="107">
        <f t="shared" si="12"/>
        <v>70.165000000000006</v>
      </c>
      <c r="E54" s="107">
        <f t="shared" si="12"/>
        <v>73.004000000000005</v>
      </c>
      <c r="F54" s="107">
        <f t="shared" si="12"/>
        <v>38.180999999999997</v>
      </c>
      <c r="G54" s="107">
        <f t="shared" si="12"/>
        <v>19.271000000000001</v>
      </c>
      <c r="H54" s="107">
        <f t="shared" si="12"/>
        <v>34.128</v>
      </c>
      <c r="I54" s="107">
        <f t="shared" si="12"/>
        <v>97.605999999999995</v>
      </c>
      <c r="J54" s="107">
        <f t="shared" si="12"/>
        <v>36.747</v>
      </c>
      <c r="K54" s="107">
        <f t="shared" si="12"/>
        <v>52.313000000000002</v>
      </c>
      <c r="L54" s="107">
        <f t="shared" si="12"/>
        <v>97.948999999999998</v>
      </c>
      <c r="M54" s="107">
        <f t="shared" si="12"/>
        <v>104.277</v>
      </c>
      <c r="N54" s="107">
        <f t="shared" si="12"/>
        <v>155.11200000000002</v>
      </c>
      <c r="O54" s="107">
        <f t="shared" si="12"/>
        <v>154.27800000000002</v>
      </c>
      <c r="P54" s="107">
        <f t="shared" si="12"/>
        <v>271.91399999999999</v>
      </c>
      <c r="Q54" s="107">
        <f t="shared" si="12"/>
        <v>216.85</v>
      </c>
      <c r="R54" s="107">
        <f t="shared" si="12"/>
        <v>249.62099999999998</v>
      </c>
      <c r="S54" s="107">
        <f t="shared" si="12"/>
        <v>260.339</v>
      </c>
      <c r="T54" s="107">
        <f t="shared" si="12"/>
        <v>203.483</v>
      </c>
      <c r="U54" s="107">
        <f t="shared" si="12"/>
        <v>243.791</v>
      </c>
      <c r="V54" s="107">
        <f t="shared" si="12"/>
        <v>330.77</v>
      </c>
      <c r="W54" s="107">
        <f t="shared" si="12"/>
        <v>288.226</v>
      </c>
      <c r="X54" s="107">
        <f t="shared" si="12"/>
        <v>163.02199999999999</v>
      </c>
      <c r="Y54" s="107">
        <f t="shared" si="12"/>
        <v>174.66</v>
      </c>
      <c r="Z54" s="107">
        <f t="shared" si="12"/>
        <v>49.15</v>
      </c>
      <c r="AA54" s="107">
        <f t="shared" si="12"/>
        <v>91.884999999999991</v>
      </c>
      <c r="AB54" s="107">
        <f t="shared" si="12"/>
        <v>115.70699999999999</v>
      </c>
      <c r="AC54" s="107">
        <f t="shared" si="12"/>
        <v>103.015</v>
      </c>
      <c r="AD54" s="107">
        <f t="shared" si="12"/>
        <v>166.75600000000003</v>
      </c>
      <c r="AE54" s="107">
        <f t="shared" si="12"/>
        <v>173.04599999999999</v>
      </c>
      <c r="AF54" s="107">
        <f t="shared" si="12"/>
        <v>62.717999999999996</v>
      </c>
      <c r="AG54" s="107">
        <f t="shared" si="12"/>
        <v>115.386</v>
      </c>
      <c r="AH54" s="107">
        <f t="shared" si="12"/>
        <v>109.50200000000001</v>
      </c>
      <c r="AI54" s="107">
        <f t="shared" si="12"/>
        <v>37.344999999999999</v>
      </c>
      <c r="AJ54" s="107">
        <f t="shared" si="12"/>
        <v>103.77500000000001</v>
      </c>
      <c r="AK54" s="107">
        <f t="shared" si="12"/>
        <v>260.09200000000004</v>
      </c>
      <c r="AL54" s="107">
        <f t="shared" si="12"/>
        <v>103.67599999999999</v>
      </c>
      <c r="AM54" s="107">
        <f t="shared" si="12"/>
        <v>105.479</v>
      </c>
      <c r="AN54" s="107">
        <f t="shared" si="12"/>
        <v>103.36699999999999</v>
      </c>
      <c r="AO54" s="107">
        <f t="shared" si="12"/>
        <v>158.17400000000001</v>
      </c>
      <c r="AP54" s="107">
        <f t="shared" si="12"/>
        <v>132.70400000000001</v>
      </c>
      <c r="AQ54" s="107">
        <f t="shared" si="12"/>
        <v>128.458</v>
      </c>
      <c r="AR54" s="107">
        <f t="shared" si="12"/>
        <v>131.64500000000001</v>
      </c>
      <c r="AS54" s="107">
        <f t="shared" si="12"/>
        <v>129.33199999999999</v>
      </c>
      <c r="AT54" s="107">
        <f t="shared" si="12"/>
        <v>131.041</v>
      </c>
      <c r="AU54" s="107">
        <f t="shared" si="12"/>
        <v>135.34299999999999</v>
      </c>
      <c r="AV54" s="107">
        <f t="shared" si="12"/>
        <v>134.255</v>
      </c>
      <c r="AW54" s="107">
        <f t="shared" si="12"/>
        <v>129.28899999999999</v>
      </c>
      <c r="AX54" s="107">
        <f t="shared" si="12"/>
        <v>122.764</v>
      </c>
      <c r="AY54" s="107">
        <f t="shared" si="12"/>
        <v>124.128</v>
      </c>
      <c r="AZ54" s="107">
        <f t="shared" si="12"/>
        <v>113.24</v>
      </c>
      <c r="BA54" s="107">
        <f t="shared" si="12"/>
        <v>115.11199999999999</v>
      </c>
      <c r="BB54" s="107">
        <f t="shared" si="12"/>
        <v>114.09700000000001</v>
      </c>
      <c r="BC54" s="107">
        <f t="shared" si="12"/>
        <v>114.05199999999999</v>
      </c>
      <c r="BD54" s="107">
        <f t="shared" si="12"/>
        <v>114.164</v>
      </c>
      <c r="BE54" s="107">
        <f t="shared" si="12"/>
        <v>105.914</v>
      </c>
      <c r="BF54" s="107">
        <f t="shared" si="12"/>
        <v>101.72</v>
      </c>
      <c r="BG54" s="107">
        <f t="shared" si="12"/>
        <v>99.994</v>
      </c>
      <c r="BH54" s="107">
        <f t="shared" si="12"/>
        <v>98.100999999999999</v>
      </c>
      <c r="BI54" s="107">
        <f t="shared" si="12"/>
        <v>97.802999999999997</v>
      </c>
      <c r="BJ54" s="107">
        <f t="shared" si="12"/>
        <v>109.733</v>
      </c>
      <c r="BK54" s="107">
        <f t="shared" si="12"/>
        <v>108.262</v>
      </c>
      <c r="BL54" s="107">
        <f t="shared" si="12"/>
        <v>103.78</v>
      </c>
      <c r="BM54" s="107">
        <f t="shared" si="12"/>
        <v>127.19000000000001</v>
      </c>
      <c r="BN54" s="107">
        <f t="shared" si="12"/>
        <v>278.44600000000003</v>
      </c>
      <c r="BO54" s="107">
        <f t="shared" ref="BO54:CX54" si="13">BO18+BO28+BO42</f>
        <v>93.406999999999996</v>
      </c>
      <c r="BP54" s="107">
        <f t="shared" si="13"/>
        <v>91.549000000000007</v>
      </c>
      <c r="BQ54" s="107">
        <f t="shared" si="13"/>
        <v>185.62299999999999</v>
      </c>
      <c r="BR54" s="107">
        <f t="shared" si="13"/>
        <v>68.043000000000006</v>
      </c>
      <c r="BS54" s="107">
        <f t="shared" si="13"/>
        <v>20.360999999999997</v>
      </c>
      <c r="BT54" s="107">
        <f t="shared" si="13"/>
        <v>14.056000000000001</v>
      </c>
      <c r="BU54" s="107">
        <f t="shared" si="13"/>
        <v>69.632999999999996</v>
      </c>
      <c r="BV54" s="107">
        <f t="shared" si="13"/>
        <v>158.32899999999998</v>
      </c>
      <c r="BW54" s="107">
        <f t="shared" si="13"/>
        <v>243.51400000000001</v>
      </c>
      <c r="BX54" s="107">
        <f t="shared" si="13"/>
        <v>362.47699999999998</v>
      </c>
      <c r="BY54" s="107">
        <f t="shared" si="13"/>
        <v>441.66300000000001</v>
      </c>
      <c r="BZ54" s="107">
        <f t="shared" si="13"/>
        <v>272.411</v>
      </c>
      <c r="CA54" s="107">
        <f t="shared" si="13"/>
        <v>359.721</v>
      </c>
      <c r="CB54" s="107">
        <f t="shared" si="13"/>
        <v>359.04200000000003</v>
      </c>
      <c r="CC54" s="107">
        <f t="shared" si="13"/>
        <v>401.61700000000002</v>
      </c>
      <c r="CD54" s="107">
        <f t="shared" si="13"/>
        <v>66.281000000000006</v>
      </c>
      <c r="CE54" s="107">
        <f t="shared" si="13"/>
        <v>58.455999999999996</v>
      </c>
      <c r="CF54" s="107">
        <f t="shared" si="13"/>
        <v>38.872</v>
      </c>
      <c r="CG54" s="107">
        <f t="shared" si="13"/>
        <v>55.563000000000002</v>
      </c>
      <c r="CH54" s="107">
        <f t="shared" si="13"/>
        <v>40.526000000000003</v>
      </c>
      <c r="CI54" s="107">
        <f t="shared" si="13"/>
        <v>56.320999999999998</v>
      </c>
      <c r="CJ54" s="107">
        <f t="shared" si="13"/>
        <v>61.588000000000001</v>
      </c>
      <c r="CK54" s="107">
        <f t="shared" si="13"/>
        <v>22.274000000000001</v>
      </c>
      <c r="CL54" s="107">
        <f t="shared" si="13"/>
        <v>60.275000000000006</v>
      </c>
      <c r="CM54" s="107">
        <f t="shared" si="13"/>
        <v>53.341000000000001</v>
      </c>
      <c r="CN54" s="107">
        <f t="shared" si="13"/>
        <v>52.07</v>
      </c>
      <c r="CO54" s="107">
        <f t="shared" si="13"/>
        <v>18.123999999999999</v>
      </c>
      <c r="CP54" s="107">
        <f t="shared" si="13"/>
        <v>13.969000000000001</v>
      </c>
      <c r="CQ54" s="107">
        <f t="shared" si="13"/>
        <v>19.347000000000001</v>
      </c>
      <c r="CR54" s="107">
        <f t="shared" si="13"/>
        <v>23.529</v>
      </c>
      <c r="CS54" s="107">
        <f t="shared" si="13"/>
        <v>64.11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3067.2269999999999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46294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-69.900000000000006</v>
      </c>
      <c r="C5" s="25">
        <v>-54.7</v>
      </c>
      <c r="D5" s="25">
        <v>-7.4</v>
      </c>
      <c r="E5" s="25">
        <v>-5.6</v>
      </c>
      <c r="F5" s="25">
        <v>-32.5</v>
      </c>
      <c r="G5" s="25">
        <v>-13.5</v>
      </c>
      <c r="H5" s="25">
        <v>-6.6</v>
      </c>
      <c r="I5" s="25">
        <v>38.799999999999997</v>
      </c>
      <c r="J5" s="25">
        <v>-4.7</v>
      </c>
      <c r="K5" s="25">
        <v>7.7</v>
      </c>
      <c r="L5" s="25">
        <v>33.5</v>
      </c>
      <c r="M5" s="25">
        <v>37.700000000000003</v>
      </c>
      <c r="N5" s="25">
        <v>89.8</v>
      </c>
      <c r="O5" s="25">
        <v>88.9</v>
      </c>
      <c r="P5" s="25">
        <v>199.3</v>
      </c>
      <c r="Q5" s="25">
        <v>141.6</v>
      </c>
      <c r="R5" s="25">
        <v>143.19999999999999</v>
      </c>
      <c r="S5" s="25">
        <v>151.80000000000001</v>
      </c>
      <c r="T5" s="25">
        <v>86</v>
      </c>
      <c r="U5" s="25">
        <v>135.6</v>
      </c>
      <c r="V5" s="25">
        <v>282.29999999999995</v>
      </c>
      <c r="W5" s="25">
        <v>230</v>
      </c>
      <c r="X5" s="25">
        <v>32.999999999999986</v>
      </c>
      <c r="Y5" s="25">
        <v>-2</v>
      </c>
      <c r="Z5" s="25">
        <v>-44.5</v>
      </c>
      <c r="AA5" s="25">
        <v>-91.2</v>
      </c>
      <c r="AB5" s="25">
        <v>-115.3</v>
      </c>
      <c r="AC5" s="25">
        <v>-102.1</v>
      </c>
      <c r="AD5" s="25">
        <v>-166</v>
      </c>
      <c r="AE5" s="25">
        <v>-171.6</v>
      </c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>
        <v>-39.1</v>
      </c>
      <c r="BS5" s="25">
        <v>-13</v>
      </c>
      <c r="BT5" s="25">
        <v>-0.4</v>
      </c>
      <c r="BU5" s="25">
        <v>-62.8</v>
      </c>
      <c r="BV5" s="25">
        <v>133.19999999999999</v>
      </c>
      <c r="BW5" s="25">
        <v>192</v>
      </c>
      <c r="BX5" s="25">
        <v>318.7</v>
      </c>
      <c r="BY5" s="25">
        <v>418.3</v>
      </c>
      <c r="BZ5" s="25">
        <v>238</v>
      </c>
      <c r="CA5" s="25">
        <v>339.2</v>
      </c>
      <c r="CB5" s="25">
        <v>339.3</v>
      </c>
      <c r="CC5" s="25">
        <v>374.5</v>
      </c>
      <c r="CD5" s="25">
        <v>48.1</v>
      </c>
      <c r="CE5" s="25">
        <v>47.3</v>
      </c>
      <c r="CF5" s="25">
        <v>26.9</v>
      </c>
      <c r="CG5" s="25">
        <v>-49</v>
      </c>
      <c r="CH5" s="25">
        <v>-34.299999999999997</v>
      </c>
      <c r="CI5" s="25">
        <v>-50.1</v>
      </c>
      <c r="CJ5" s="25">
        <v>-55.1</v>
      </c>
      <c r="CK5" s="25">
        <v>-16</v>
      </c>
      <c r="CL5" s="25">
        <v>-54.7</v>
      </c>
      <c r="CM5" s="25">
        <v>-47.2</v>
      </c>
      <c r="CN5" s="25">
        <v>-46.3</v>
      </c>
      <c r="CO5" s="25">
        <v>-4.5</v>
      </c>
      <c r="CP5" s="25">
        <v>-7</v>
      </c>
      <c r="CQ5" s="25">
        <v>-11.9</v>
      </c>
      <c r="CR5" s="25">
        <v>3.3</v>
      </c>
      <c r="CS5" s="25">
        <v>16.399999999999999</v>
      </c>
      <c r="CT5" s="26"/>
      <c r="CU5" s="26"/>
      <c r="CV5" s="26"/>
      <c r="CW5" s="27"/>
      <c r="CX5" s="132">
        <f t="array" ref="CX5">SUMPRODUCT(B5:CW5*0.25)</f>
        <v>703.85000000000025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203.94</v>
      </c>
      <c r="C8" s="138">
        <v>189.38</v>
      </c>
      <c r="D8" s="138">
        <v>181.05</v>
      </c>
      <c r="E8" s="138">
        <v>174.72</v>
      </c>
      <c r="F8" s="138">
        <v>184.01</v>
      </c>
      <c r="G8" s="138">
        <v>181.13</v>
      </c>
      <c r="H8" s="138">
        <v>175.04</v>
      </c>
      <c r="I8" s="138">
        <v>166.28</v>
      </c>
      <c r="J8" s="138">
        <v>175.57</v>
      </c>
      <c r="K8" s="138">
        <v>171.83</v>
      </c>
      <c r="L8" s="138">
        <v>168.8</v>
      </c>
      <c r="M8" s="138">
        <v>166.63</v>
      </c>
      <c r="N8" s="138">
        <v>163.53</v>
      </c>
      <c r="O8" s="138">
        <v>164.21</v>
      </c>
      <c r="P8" s="138">
        <v>160.47999999999999</v>
      </c>
      <c r="Q8" s="138">
        <v>164.28</v>
      </c>
      <c r="R8" s="138">
        <v>160.06</v>
      </c>
      <c r="S8" s="138">
        <v>161.16</v>
      </c>
      <c r="T8" s="138">
        <v>159.79</v>
      </c>
      <c r="U8" s="138">
        <v>153.44</v>
      </c>
      <c r="V8" s="138">
        <v>158.66999999999999</v>
      </c>
      <c r="W8" s="138">
        <v>168.37</v>
      </c>
      <c r="X8" s="138">
        <v>189.67</v>
      </c>
      <c r="Y8" s="138">
        <v>208.41</v>
      </c>
      <c r="Z8" s="138">
        <v>207.25</v>
      </c>
      <c r="AA8" s="138">
        <v>212.86</v>
      </c>
      <c r="AB8" s="138">
        <v>219.4</v>
      </c>
      <c r="AC8" s="138">
        <v>219.03</v>
      </c>
      <c r="AD8" s="138">
        <v>218.79</v>
      </c>
      <c r="AE8" s="138">
        <v>218.81</v>
      </c>
      <c r="AF8" s="138">
        <v>177.76</v>
      </c>
      <c r="AG8" s="138">
        <v>164.94</v>
      </c>
      <c r="AH8" s="138">
        <v>155.88</v>
      </c>
      <c r="AI8" s="138">
        <v>85</v>
      </c>
      <c r="AJ8" s="138">
        <v>0</v>
      </c>
      <c r="AK8" s="138">
        <v>-2.0499999999999998</v>
      </c>
      <c r="AL8" s="138">
        <v>6.46</v>
      </c>
      <c r="AM8" s="138">
        <v>5.93</v>
      </c>
      <c r="AN8" s="138">
        <v>5.03</v>
      </c>
      <c r="AO8" s="138">
        <v>4.99</v>
      </c>
      <c r="AP8" s="138">
        <v>3.35</v>
      </c>
      <c r="AQ8" s="138">
        <v>3.33</v>
      </c>
      <c r="AR8" s="138">
        <v>3.55</v>
      </c>
      <c r="AS8" s="138">
        <v>3.58</v>
      </c>
      <c r="AT8" s="138">
        <v>3.34</v>
      </c>
      <c r="AU8" s="138">
        <v>3.61</v>
      </c>
      <c r="AV8" s="138">
        <v>3.58</v>
      </c>
      <c r="AW8" s="138">
        <v>5.0599999999999996</v>
      </c>
      <c r="AX8" s="138">
        <v>4.99</v>
      </c>
      <c r="AY8" s="138">
        <v>4.99</v>
      </c>
      <c r="AZ8" s="138">
        <v>4.99</v>
      </c>
      <c r="BA8" s="138">
        <v>4.99</v>
      </c>
      <c r="BB8" s="138">
        <v>4.99</v>
      </c>
      <c r="BC8" s="138">
        <v>4.99</v>
      </c>
      <c r="BD8" s="138">
        <v>4.99</v>
      </c>
      <c r="BE8" s="138">
        <v>4.99</v>
      </c>
      <c r="BF8" s="138">
        <v>4.99</v>
      </c>
      <c r="BG8" s="138">
        <v>4.99</v>
      </c>
      <c r="BH8" s="138">
        <v>5.52</v>
      </c>
      <c r="BI8" s="138">
        <v>4.99</v>
      </c>
      <c r="BJ8" s="138">
        <v>2.75</v>
      </c>
      <c r="BK8" s="138">
        <v>3.01</v>
      </c>
      <c r="BL8" s="138">
        <v>3.02</v>
      </c>
      <c r="BM8" s="138">
        <v>4.99</v>
      </c>
      <c r="BN8" s="138">
        <v>-0.01</v>
      </c>
      <c r="BO8" s="138">
        <v>6.4</v>
      </c>
      <c r="BP8" s="138">
        <v>143.94999999999999</v>
      </c>
      <c r="BQ8" s="138">
        <v>153.55000000000001</v>
      </c>
      <c r="BR8" s="138">
        <v>181.86</v>
      </c>
      <c r="BS8" s="138">
        <v>204.69</v>
      </c>
      <c r="BT8" s="138">
        <v>231.05</v>
      </c>
      <c r="BU8" s="138">
        <v>202.45</v>
      </c>
      <c r="BV8" s="138">
        <v>185.47</v>
      </c>
      <c r="BW8" s="138">
        <v>173.75</v>
      </c>
      <c r="BX8" s="138">
        <v>165.03</v>
      </c>
      <c r="BY8" s="138">
        <v>163.25</v>
      </c>
      <c r="BZ8" s="138">
        <v>166.3</v>
      </c>
      <c r="CA8" s="138">
        <v>165.02</v>
      </c>
      <c r="CB8" s="138">
        <v>165.02</v>
      </c>
      <c r="CC8" s="138">
        <v>165.01</v>
      </c>
      <c r="CD8" s="138">
        <v>181.06</v>
      </c>
      <c r="CE8" s="138">
        <v>184.18</v>
      </c>
      <c r="CF8" s="138">
        <v>186.24</v>
      </c>
      <c r="CG8" s="138">
        <v>201.31</v>
      </c>
      <c r="CH8" s="138">
        <v>205.37</v>
      </c>
      <c r="CI8" s="138">
        <v>208.23</v>
      </c>
      <c r="CJ8" s="138">
        <v>203.24</v>
      </c>
      <c r="CK8" s="138">
        <v>197.05</v>
      </c>
      <c r="CL8" s="138">
        <v>212.1</v>
      </c>
      <c r="CM8" s="138">
        <v>204.49</v>
      </c>
      <c r="CN8" s="138">
        <v>192.51</v>
      </c>
      <c r="CO8" s="138">
        <v>184.84</v>
      </c>
      <c r="CP8" s="138">
        <v>190.22</v>
      </c>
      <c r="CQ8" s="138">
        <v>186.92</v>
      </c>
      <c r="CR8" s="138">
        <v>177.78</v>
      </c>
      <c r="CS8" s="138">
        <v>172.05</v>
      </c>
      <c r="CT8" s="139"/>
      <c r="CU8" s="139"/>
      <c r="CV8" s="139"/>
      <c r="CW8" s="140"/>
      <c r="CX8" s="141">
        <f>IF(SUM(B8:CW8)&lt;&gt;0,AVERAGEIF(B8:CW8,"&lt;&gt;"""),"")</f>
        <v>122.02593749999996</v>
      </c>
    </row>
    <row r="9" spans="1:102" ht="24.95" customHeight="1" thickBot="1" x14ac:dyDescent="0.25">
      <c r="A9" s="133" t="s">
        <v>6</v>
      </c>
      <c r="B9" s="42">
        <v>187.27250000000001</v>
      </c>
      <c r="C9" s="43">
        <v>187.27250000000001</v>
      </c>
      <c r="D9" s="43">
        <v>187.27250000000001</v>
      </c>
      <c r="E9" s="43">
        <v>187.27250000000001</v>
      </c>
      <c r="F9" s="43">
        <v>176.61500000000001</v>
      </c>
      <c r="G9" s="43">
        <v>176.61500000000001</v>
      </c>
      <c r="H9" s="43">
        <v>176.61500000000001</v>
      </c>
      <c r="I9" s="43">
        <v>176.61500000000001</v>
      </c>
      <c r="J9" s="43">
        <v>170.70750000000001</v>
      </c>
      <c r="K9" s="43">
        <v>170.70750000000001</v>
      </c>
      <c r="L9" s="43">
        <v>170.70750000000001</v>
      </c>
      <c r="M9" s="43">
        <v>170.70750000000001</v>
      </c>
      <c r="N9" s="43">
        <v>163.125</v>
      </c>
      <c r="O9" s="43">
        <v>163.125</v>
      </c>
      <c r="P9" s="43">
        <v>163.125</v>
      </c>
      <c r="Q9" s="43">
        <v>163.125</v>
      </c>
      <c r="R9" s="43">
        <v>158.61250000000001</v>
      </c>
      <c r="S9" s="43">
        <v>158.61250000000001</v>
      </c>
      <c r="T9" s="43">
        <v>158.61250000000001</v>
      </c>
      <c r="U9" s="43">
        <v>158.61250000000001</v>
      </c>
      <c r="V9" s="43">
        <v>181.28</v>
      </c>
      <c r="W9" s="43">
        <v>181.28</v>
      </c>
      <c r="X9" s="43">
        <v>181.28</v>
      </c>
      <c r="Y9" s="43">
        <v>181.28</v>
      </c>
      <c r="Z9" s="43">
        <v>214.63499999999999</v>
      </c>
      <c r="AA9" s="43">
        <v>214.63499999999999</v>
      </c>
      <c r="AB9" s="43">
        <v>214.63499999999999</v>
      </c>
      <c r="AC9" s="43">
        <v>214.63499999999999</v>
      </c>
      <c r="AD9" s="43">
        <v>195.07499999999999</v>
      </c>
      <c r="AE9" s="43">
        <v>195.07499999999999</v>
      </c>
      <c r="AF9" s="43">
        <v>195.07499999999999</v>
      </c>
      <c r="AG9" s="43">
        <v>195.07499999999999</v>
      </c>
      <c r="AH9" s="43">
        <v>59.707500000000003</v>
      </c>
      <c r="AI9" s="43">
        <v>59.707500000000003</v>
      </c>
      <c r="AJ9" s="43">
        <v>59.707500000000003</v>
      </c>
      <c r="AK9" s="43">
        <v>59.707500000000003</v>
      </c>
      <c r="AL9" s="43">
        <v>5.6025</v>
      </c>
      <c r="AM9" s="43">
        <v>5.6025</v>
      </c>
      <c r="AN9" s="43">
        <v>5.6025</v>
      </c>
      <c r="AO9" s="43">
        <v>5.6025</v>
      </c>
      <c r="AP9" s="43">
        <v>3.4525000000000001</v>
      </c>
      <c r="AQ9" s="43">
        <v>3.4525000000000001</v>
      </c>
      <c r="AR9" s="43">
        <v>3.4525000000000001</v>
      </c>
      <c r="AS9" s="43">
        <v>3.4525000000000001</v>
      </c>
      <c r="AT9" s="43">
        <v>3.8975</v>
      </c>
      <c r="AU9" s="43">
        <v>3.8975</v>
      </c>
      <c r="AV9" s="43">
        <v>3.8975</v>
      </c>
      <c r="AW9" s="43">
        <v>3.8975</v>
      </c>
      <c r="AX9" s="43">
        <v>4.99</v>
      </c>
      <c r="AY9" s="43">
        <v>4.99</v>
      </c>
      <c r="AZ9" s="43">
        <v>4.99</v>
      </c>
      <c r="BA9" s="43">
        <v>4.99</v>
      </c>
      <c r="BB9" s="43">
        <v>4.99</v>
      </c>
      <c r="BC9" s="43">
        <v>4.99</v>
      </c>
      <c r="BD9" s="43">
        <v>4.99</v>
      </c>
      <c r="BE9" s="43">
        <v>4.99</v>
      </c>
      <c r="BF9" s="43">
        <v>5.1224999999999996</v>
      </c>
      <c r="BG9" s="43">
        <v>5.1224999999999996</v>
      </c>
      <c r="BH9" s="43">
        <v>5.1224999999999996</v>
      </c>
      <c r="BI9" s="43">
        <v>5.1224999999999996</v>
      </c>
      <c r="BJ9" s="43">
        <v>3.4424999999999999</v>
      </c>
      <c r="BK9" s="43">
        <v>3.4424999999999999</v>
      </c>
      <c r="BL9" s="43">
        <v>3.4424999999999999</v>
      </c>
      <c r="BM9" s="43">
        <v>3.4424999999999999</v>
      </c>
      <c r="BN9" s="43">
        <v>75.972499999999997</v>
      </c>
      <c r="BO9" s="43">
        <v>75.972499999999997</v>
      </c>
      <c r="BP9" s="43">
        <v>75.972499999999997</v>
      </c>
      <c r="BQ9" s="43">
        <v>75.972499999999997</v>
      </c>
      <c r="BR9" s="43">
        <v>205.01249999999999</v>
      </c>
      <c r="BS9" s="43">
        <v>205.01249999999999</v>
      </c>
      <c r="BT9" s="43">
        <v>205.01249999999999</v>
      </c>
      <c r="BU9" s="43">
        <v>205.01249999999999</v>
      </c>
      <c r="BV9" s="43">
        <v>171.875</v>
      </c>
      <c r="BW9" s="43">
        <v>171.875</v>
      </c>
      <c r="BX9" s="43">
        <v>171.875</v>
      </c>
      <c r="BY9" s="43">
        <v>171.875</v>
      </c>
      <c r="BZ9" s="43">
        <v>165.33750000000001</v>
      </c>
      <c r="CA9" s="43">
        <v>165.33750000000001</v>
      </c>
      <c r="CB9" s="43">
        <v>165.33750000000001</v>
      </c>
      <c r="CC9" s="43">
        <v>165.33750000000001</v>
      </c>
      <c r="CD9" s="43">
        <v>188.19749999999999</v>
      </c>
      <c r="CE9" s="43">
        <v>188.19749999999999</v>
      </c>
      <c r="CF9" s="43">
        <v>188.19749999999999</v>
      </c>
      <c r="CG9" s="43">
        <v>188.19749999999999</v>
      </c>
      <c r="CH9" s="43">
        <v>203.4725</v>
      </c>
      <c r="CI9" s="43">
        <v>203.4725</v>
      </c>
      <c r="CJ9" s="43">
        <v>203.4725</v>
      </c>
      <c r="CK9" s="43">
        <v>203.4725</v>
      </c>
      <c r="CL9" s="43">
        <v>198.48500000000001</v>
      </c>
      <c r="CM9" s="43">
        <v>198.48500000000001</v>
      </c>
      <c r="CN9" s="43">
        <v>198.48500000000001</v>
      </c>
      <c r="CO9" s="43">
        <v>198.48500000000001</v>
      </c>
      <c r="CP9" s="43">
        <v>181.74250000000001</v>
      </c>
      <c r="CQ9" s="43">
        <v>181.74250000000001</v>
      </c>
      <c r="CR9" s="43">
        <v>181.74250000000001</v>
      </c>
      <c r="CS9" s="43">
        <v>181.74250000000001</v>
      </c>
      <c r="CT9" s="44"/>
      <c r="CU9" s="44"/>
      <c r="CV9" s="44"/>
      <c r="CW9" s="45"/>
      <c r="CX9" s="142">
        <f>IF(SUM(B9:CW9)&lt;&gt;0,AVERAGEIF(B9:CW9,"&lt;&gt;"""),"")</f>
        <v>122.02593750000007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69.900000000000006</v>
      </c>
      <c r="C14" s="149">
        <v>54.7</v>
      </c>
      <c r="D14" s="149">
        <v>7.4</v>
      </c>
      <c r="E14" s="149">
        <v>5.6</v>
      </c>
      <c r="F14" s="149">
        <v>32.5</v>
      </c>
      <c r="G14" s="149">
        <v>13.5</v>
      </c>
      <c r="H14" s="149">
        <v>6.6</v>
      </c>
      <c r="I14" s="149"/>
      <c r="J14" s="149">
        <v>4.7</v>
      </c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>
        <v>114.7</v>
      </c>
      <c r="Y14" s="149">
        <v>149.69999999999999</v>
      </c>
      <c r="Z14" s="149">
        <v>44.5</v>
      </c>
      <c r="AA14" s="149">
        <v>91.2</v>
      </c>
      <c r="AB14" s="149">
        <v>115.3</v>
      </c>
      <c r="AC14" s="149">
        <v>102.1</v>
      </c>
      <c r="AD14" s="149">
        <v>166</v>
      </c>
      <c r="AE14" s="149">
        <v>171.6</v>
      </c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>
        <v>39.1</v>
      </c>
      <c r="BS14" s="149">
        <v>13</v>
      </c>
      <c r="BT14" s="149">
        <v>0.4</v>
      </c>
      <c r="BU14" s="149">
        <v>62.8</v>
      </c>
      <c r="BV14" s="149"/>
      <c r="BW14" s="149"/>
      <c r="BX14" s="149"/>
      <c r="BY14" s="149"/>
      <c r="BZ14" s="149"/>
      <c r="CA14" s="149"/>
      <c r="CB14" s="149"/>
      <c r="CC14" s="149"/>
      <c r="CD14" s="149"/>
      <c r="CE14" s="149"/>
      <c r="CF14" s="149"/>
      <c r="CG14" s="149">
        <v>49</v>
      </c>
      <c r="CH14" s="149">
        <v>34.299999999999997</v>
      </c>
      <c r="CI14" s="149">
        <v>50.1</v>
      </c>
      <c r="CJ14" s="149">
        <v>55.1</v>
      </c>
      <c r="CK14" s="149">
        <v>16</v>
      </c>
      <c r="CL14" s="149">
        <v>54.7</v>
      </c>
      <c r="CM14" s="149">
        <v>47.2</v>
      </c>
      <c r="CN14" s="149">
        <v>46.3</v>
      </c>
      <c r="CO14" s="149">
        <v>4.5</v>
      </c>
      <c r="CP14" s="149">
        <v>7</v>
      </c>
      <c r="CQ14" s="149">
        <v>11.9</v>
      </c>
      <c r="CR14" s="149"/>
      <c r="CS14" s="149"/>
      <c r="CT14" s="150"/>
      <c r="CU14" s="150"/>
      <c r="CV14" s="150"/>
      <c r="CW14" s="151"/>
      <c r="CX14" s="152">
        <f t="array" ref="CX14">SUMPRODUCT(B14:CW14*0.25)</f>
        <v>410.34999999999997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69.900000000000006</v>
      </c>
      <c r="C17" s="160">
        <f t="shared" ref="C17:BN17" si="0">SUM(C12:C16)</f>
        <v>54.7</v>
      </c>
      <c r="D17" s="160">
        <f t="shared" si="0"/>
        <v>7.4</v>
      </c>
      <c r="E17" s="160">
        <f t="shared" si="0"/>
        <v>5.6</v>
      </c>
      <c r="F17" s="160">
        <f t="shared" si="0"/>
        <v>32.5</v>
      </c>
      <c r="G17" s="160">
        <f t="shared" si="0"/>
        <v>13.5</v>
      </c>
      <c r="H17" s="160">
        <f t="shared" si="0"/>
        <v>6.6</v>
      </c>
      <c r="I17" s="160">
        <f t="shared" si="0"/>
        <v>0</v>
      </c>
      <c r="J17" s="160">
        <f t="shared" si="0"/>
        <v>4.7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114.7</v>
      </c>
      <c r="Y17" s="160">
        <f t="shared" si="0"/>
        <v>149.69999999999999</v>
      </c>
      <c r="Z17" s="160">
        <f t="shared" si="0"/>
        <v>44.5</v>
      </c>
      <c r="AA17" s="160">
        <f t="shared" si="0"/>
        <v>91.2</v>
      </c>
      <c r="AB17" s="160">
        <f t="shared" si="0"/>
        <v>115.3</v>
      </c>
      <c r="AC17" s="160">
        <f t="shared" si="0"/>
        <v>102.1</v>
      </c>
      <c r="AD17" s="160">
        <f t="shared" si="0"/>
        <v>166</v>
      </c>
      <c r="AE17" s="160">
        <f t="shared" si="0"/>
        <v>171.6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39.1</v>
      </c>
      <c r="BS17" s="160">
        <f t="shared" si="1"/>
        <v>13</v>
      </c>
      <c r="BT17" s="160">
        <f t="shared" si="1"/>
        <v>0.4</v>
      </c>
      <c r="BU17" s="160">
        <f t="shared" si="1"/>
        <v>62.8</v>
      </c>
      <c r="BV17" s="160">
        <f t="shared" si="1"/>
        <v>0</v>
      </c>
      <c r="BW17" s="160">
        <f t="shared" si="1"/>
        <v>0</v>
      </c>
      <c r="BX17" s="160">
        <f t="shared" si="1"/>
        <v>0</v>
      </c>
      <c r="BY17" s="160">
        <f t="shared" si="1"/>
        <v>0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49</v>
      </c>
      <c r="CH17" s="160">
        <f t="shared" si="1"/>
        <v>34.299999999999997</v>
      </c>
      <c r="CI17" s="160">
        <f t="shared" si="1"/>
        <v>50.1</v>
      </c>
      <c r="CJ17" s="160">
        <f t="shared" si="1"/>
        <v>55.1</v>
      </c>
      <c r="CK17" s="160">
        <f t="shared" si="1"/>
        <v>16</v>
      </c>
      <c r="CL17" s="160">
        <f t="shared" si="1"/>
        <v>54.7</v>
      </c>
      <c r="CM17" s="160">
        <f t="shared" si="1"/>
        <v>47.2</v>
      </c>
      <c r="CN17" s="160">
        <f t="shared" si="1"/>
        <v>46.3</v>
      </c>
      <c r="CO17" s="160">
        <f t="shared" si="1"/>
        <v>4.5</v>
      </c>
      <c r="CP17" s="160">
        <f t="shared" si="1"/>
        <v>7</v>
      </c>
      <c r="CQ17" s="160">
        <f t="shared" si="1"/>
        <v>11.9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410.34999999999997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>
        <v>38.799999999999997</v>
      </c>
      <c r="J22" s="149"/>
      <c r="K22" s="149">
        <v>7.7</v>
      </c>
      <c r="L22" s="149">
        <v>33.5</v>
      </c>
      <c r="M22" s="149">
        <v>37.700000000000003</v>
      </c>
      <c r="N22" s="149">
        <v>89.8</v>
      </c>
      <c r="O22" s="149">
        <v>88.9</v>
      </c>
      <c r="P22" s="149">
        <v>199.3</v>
      </c>
      <c r="Q22" s="149">
        <v>141.6</v>
      </c>
      <c r="R22" s="149">
        <v>143.19999999999999</v>
      </c>
      <c r="S22" s="149">
        <v>151.80000000000001</v>
      </c>
      <c r="T22" s="149">
        <v>86</v>
      </c>
      <c r="U22" s="149">
        <v>135.6</v>
      </c>
      <c r="V22" s="149">
        <v>134.6</v>
      </c>
      <c r="W22" s="149">
        <v>82.3</v>
      </c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>
        <v>133.19999999999999</v>
      </c>
      <c r="BW22" s="149">
        <v>192</v>
      </c>
      <c r="BX22" s="149">
        <v>318.7</v>
      </c>
      <c r="BY22" s="149">
        <v>418.3</v>
      </c>
      <c r="BZ22" s="149">
        <v>238</v>
      </c>
      <c r="CA22" s="149">
        <v>339.2</v>
      </c>
      <c r="CB22" s="149">
        <v>339.3</v>
      </c>
      <c r="CC22" s="149">
        <v>374.5</v>
      </c>
      <c r="CD22" s="149">
        <v>48.1</v>
      </c>
      <c r="CE22" s="149">
        <v>47.3</v>
      </c>
      <c r="CF22" s="149">
        <v>26.9</v>
      </c>
      <c r="CG22" s="149"/>
      <c r="CH22" s="149"/>
      <c r="CI22" s="149"/>
      <c r="CJ22" s="149"/>
      <c r="CK22" s="149"/>
      <c r="CL22" s="149"/>
      <c r="CM22" s="149"/>
      <c r="CN22" s="149"/>
      <c r="CO22" s="149"/>
      <c r="CP22" s="149"/>
      <c r="CQ22" s="149"/>
      <c r="CR22" s="149">
        <v>3.3</v>
      </c>
      <c r="CS22" s="149">
        <v>16.399999999999999</v>
      </c>
      <c r="CT22" s="150"/>
      <c r="CU22" s="150"/>
      <c r="CV22" s="150"/>
      <c r="CW22" s="151"/>
      <c r="CX22" s="152">
        <f t="array" ref="CX22">SUMPRODUCT(B22:CW22*0.25)</f>
        <v>966.50000000000011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>
        <v>147.69999999999999</v>
      </c>
      <c r="W24" s="155">
        <v>147.69999999999999</v>
      </c>
      <c r="X24" s="155">
        <v>147.69999999999999</v>
      </c>
      <c r="Y24" s="155">
        <v>147.69999999999999</v>
      </c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147.69999999999999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38.799999999999997</v>
      </c>
      <c r="J25" s="160">
        <f t="shared" si="2"/>
        <v>0</v>
      </c>
      <c r="K25" s="160">
        <f t="shared" si="2"/>
        <v>7.7</v>
      </c>
      <c r="L25" s="160">
        <f t="shared" si="2"/>
        <v>33.5</v>
      </c>
      <c r="M25" s="160">
        <f t="shared" si="2"/>
        <v>37.700000000000003</v>
      </c>
      <c r="N25" s="160">
        <f t="shared" si="2"/>
        <v>89.8</v>
      </c>
      <c r="O25" s="160">
        <f t="shared" si="2"/>
        <v>88.9</v>
      </c>
      <c r="P25" s="160">
        <f t="shared" si="2"/>
        <v>199.3</v>
      </c>
      <c r="Q25" s="160">
        <f t="shared" si="2"/>
        <v>141.6</v>
      </c>
      <c r="R25" s="160">
        <f t="shared" si="2"/>
        <v>143.19999999999999</v>
      </c>
      <c r="S25" s="160">
        <f t="shared" si="2"/>
        <v>151.80000000000001</v>
      </c>
      <c r="T25" s="160">
        <f t="shared" si="2"/>
        <v>86</v>
      </c>
      <c r="U25" s="160">
        <f t="shared" si="2"/>
        <v>135.6</v>
      </c>
      <c r="V25" s="160">
        <f t="shared" si="2"/>
        <v>282.29999999999995</v>
      </c>
      <c r="W25" s="160">
        <f t="shared" si="2"/>
        <v>230</v>
      </c>
      <c r="X25" s="160">
        <f t="shared" si="2"/>
        <v>147.69999999999999</v>
      </c>
      <c r="Y25" s="160">
        <f t="shared" si="2"/>
        <v>147.69999999999999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133.19999999999999</v>
      </c>
      <c r="BW25" s="160">
        <f t="shared" si="3"/>
        <v>192</v>
      </c>
      <c r="BX25" s="160">
        <f t="shared" si="3"/>
        <v>318.7</v>
      </c>
      <c r="BY25" s="160">
        <f t="shared" si="3"/>
        <v>418.3</v>
      </c>
      <c r="BZ25" s="160">
        <f t="shared" si="3"/>
        <v>238</v>
      </c>
      <c r="CA25" s="160">
        <f t="shared" si="3"/>
        <v>339.2</v>
      </c>
      <c r="CB25" s="160">
        <f t="shared" si="3"/>
        <v>339.3</v>
      </c>
      <c r="CC25" s="160">
        <f t="shared" si="3"/>
        <v>374.5</v>
      </c>
      <c r="CD25" s="160">
        <f t="shared" si="3"/>
        <v>48.1</v>
      </c>
      <c r="CE25" s="160">
        <f t="shared" si="3"/>
        <v>47.3</v>
      </c>
      <c r="CF25" s="160">
        <f t="shared" si="3"/>
        <v>26.9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0</v>
      </c>
      <c r="CQ25" s="160">
        <f t="shared" si="3"/>
        <v>0</v>
      </c>
      <c r="CR25" s="160">
        <f t="shared" si="3"/>
        <v>3.3</v>
      </c>
      <c r="CS25" s="160">
        <f t="shared" si="3"/>
        <v>16.399999999999999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1114.2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2026-09-28T13:26:12Z</dcterms:created>
  <dcterms:modified xsi:type="dcterms:W3CDTF">2026-09-28T13:26:14Z</dcterms:modified>
</cp:coreProperties>
</file>