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<sst xmlns="http://schemas.openxmlformats.org/spreadsheetml/2006/main" count="119" uniqueCount="54">
  <si>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04/07/2025 11:29:51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</si>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</sst>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82D-4A72-80D7-F60484D42A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82D-4A72-80D7-F60484D42A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15</c:v>
                </c:pt>
                <c:pt idx="14">
                  <c:v>24.1</c:v>
                </c:pt>
                <c:pt idx="15">
                  <c:v>26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2D-4A72-80D7-F60484D42A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10.071</c:v>
                </c:pt>
                <c:pt idx="13">
                  <c:v>11.468</c:v>
                </c:pt>
                <c:pt idx="14">
                  <c:v>11.923999999999999</c:v>
                </c:pt>
                <c:pt idx="15">
                  <c:v>11.32</c:v>
                </c:pt>
                <c:pt idx="16">
                  <c:v>11.611000000000001</c:v>
                </c:pt>
                <c:pt idx="17">
                  <c:v>1.776</c:v>
                </c:pt>
                <c:pt idx="18">
                  <c:v>24.207000000000001</c:v>
                </c:pt>
                <c:pt idx="19">
                  <c:v>2.5340000000000003</c:v>
                </c:pt>
                <c:pt idx="20">
                  <c:v>26.634</c:v>
                </c:pt>
                <c:pt idx="21">
                  <c:v>16.077000000000002</c:v>
                </c:pt>
                <c:pt idx="22">
                  <c:v>13.026999999999999</c:v>
                </c:pt>
                <c:pt idx="23">
                  <c:v>38.385000000000005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2D-4A72-80D7-F60484D42A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82D-4A72-80D7-F60484D42A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82D-4A72-80D7-F60484D42A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82D-4A72-80D7-F60484D42A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90.078000000000003</c:v>
                </c:pt>
                <c:pt idx="19">
                  <c:v>60.155999999999999</c:v>
                </c:pt>
                <c:pt idx="20">
                  <c:v>116</c:v>
                </c:pt>
                <c:pt idx="21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2D-4A72-80D7-F60484D42A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82D-4A72-80D7-F60484D42A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5.51</c:v>
                </c:pt>
                <c:pt idx="23">
                  <c:v>2.2629999999999999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2D-4A72-80D7-F60484D42AD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69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3.2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2D-4A72-80D7-F60484D42A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11.023</c:v>
                </c:pt>
                <c:pt idx="13">
                  <c:v>21.103999999999999</c:v>
                </c:pt>
                <c:pt idx="15">
                  <c:v>0.76100000000000001</c:v>
                </c:pt>
                <c:pt idx="16">
                  <c:v>64.403999999999996</c:v>
                </c:pt>
                <c:pt idx="17">
                  <c:v>2.4340000000000002</c:v>
                </c:pt>
                <c:pt idx="18">
                  <c:v>46.677999999999997</c:v>
                </c:pt>
                <c:pt idx="19">
                  <c:v>45.730999999999995</c:v>
                </c:pt>
                <c:pt idx="20">
                  <c:v>28.467000000000002</c:v>
                </c:pt>
                <c:pt idx="21">
                  <c:v>76.67</c:v>
                </c:pt>
                <c:pt idx="22">
                  <c:v>77.72</c:v>
                </c:pt>
                <c:pt idx="23">
                  <c:v>76.832000000000008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2D-4A72-80D7-F60484D42A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82D-4A72-80D7-F60484D42A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82D-4A72-80D7-F60484D42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-6.62</c:v>
                </c:pt>
                <c:pt idx="13">
                  <c:v>-0.06</c:v>
                </c:pt>
                <c:pt idx="14">
                  <c:v>15.76</c:v>
                </c:pt>
                <c:pt idx="15">
                  <c:v>43.84</c:v>
                </c:pt>
                <c:pt idx="16">
                  <c:v>89.83</c:v>
                </c:pt>
                <c:pt idx="17">
                  <c:v>116.21</c:v>
                </c:pt>
                <c:pt idx="18">
                  <c:v>139.79</c:v>
                </c:pt>
                <c:pt idx="19">
                  <c:v>145.19999999999999</c:v>
                </c:pt>
                <c:pt idx="20">
                  <c:v>171.69</c:v>
                </c:pt>
                <c:pt idx="21">
                  <c:v>152.51</c:v>
                </c:pt>
                <c:pt idx="22">
                  <c:v>131.61000000000001</c:v>
                </c:pt>
                <c:pt idx="23">
                  <c:v>117.54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2D-4A72-80D7-F60484D42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099-47F6-BB0C-E68CA50B55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099-47F6-BB0C-E68CA50B55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6">
                  <c:v>4.8250000000000002</c:v>
                </c:pt>
                <c:pt idx="17">
                  <c:v>4.9320000000000004</c:v>
                </c:pt>
                <c:pt idx="18">
                  <c:v>4.5999999999999996</c:v>
                </c:pt>
                <c:pt idx="19">
                  <c:v>7.4220000000000006</c:v>
                </c:pt>
                <c:pt idx="20">
                  <c:v>7.0449999999999999</c:v>
                </c:pt>
                <c:pt idx="21">
                  <c:v>4.6269999999999998</c:v>
                </c:pt>
                <c:pt idx="22">
                  <c:v>4.4050000000000002</c:v>
                </c:pt>
                <c:pt idx="23">
                  <c:v>4.21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99-47F6-BB0C-E68CA50B55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7">
                  <c:v>61.93</c:v>
                </c:pt>
                <c:pt idx="18">
                  <c:v>1.407</c:v>
                </c:pt>
                <c:pt idx="20">
                  <c:v>1.034</c:v>
                </c:pt>
                <c:pt idx="22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99-47F6-BB0C-E68CA50B55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099-47F6-BB0C-E68CA50B55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099-47F6-BB0C-E68CA50B55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099-47F6-BB0C-E68CA50B55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099-47F6-BB0C-E68CA50B55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099-47F6-BB0C-E68CA50B55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099-47F6-BB0C-E68CA50B559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54.4</c:v>
                </c:pt>
                <c:pt idx="17">
                  <c:v>0</c:v>
                </c:pt>
                <c:pt idx="18">
                  <c:v>140.6</c:v>
                </c:pt>
                <c:pt idx="19">
                  <c:v>91.6</c:v>
                </c:pt>
                <c:pt idx="20">
                  <c:v>163.5</c:v>
                </c:pt>
                <c:pt idx="21">
                  <c:v>197.8</c:v>
                </c:pt>
                <c:pt idx="22">
                  <c:v>90</c:v>
                </c:pt>
                <c:pt idx="23">
                  <c:v>113.8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99-47F6-BB0C-E68CA50B55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36.094000000000001</c:v>
                </c:pt>
                <c:pt idx="13">
                  <c:v>32.572000000000003</c:v>
                </c:pt>
                <c:pt idx="14">
                  <c:v>36.024000000000001</c:v>
                </c:pt>
                <c:pt idx="15">
                  <c:v>38.081000000000003</c:v>
                </c:pt>
                <c:pt idx="16">
                  <c:v>22.8</c:v>
                </c:pt>
                <c:pt idx="17">
                  <c:v>6.8349999999999991</c:v>
                </c:pt>
                <c:pt idx="18">
                  <c:v>14.856000000000002</c:v>
                </c:pt>
                <c:pt idx="19">
                  <c:v>9.8989999999999991</c:v>
                </c:pt>
                <c:pt idx="21">
                  <c:v>6.7780000000000005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99-47F6-BB0C-E68CA50B55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099-47F6-BB0C-E68CA50B55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099-47F6-BB0C-E68CA50B5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-6.62</c:v>
                </c:pt>
                <c:pt idx="13">
                  <c:v>-0.06</c:v>
                </c:pt>
                <c:pt idx="14">
                  <c:v>15.76</c:v>
                </c:pt>
                <c:pt idx="15">
                  <c:v>43.84</c:v>
                </c:pt>
                <c:pt idx="16">
                  <c:v>89.83</c:v>
                </c:pt>
                <c:pt idx="17">
                  <c:v>116.21</c:v>
                </c:pt>
                <c:pt idx="18">
                  <c:v>139.79</c:v>
                </c:pt>
                <c:pt idx="19">
                  <c:v>145.19999999999999</c:v>
                </c:pt>
                <c:pt idx="20">
                  <c:v>171.69</c:v>
                </c:pt>
                <c:pt idx="21">
                  <c:v>152.51</c:v>
                </c:pt>
                <c:pt idx="22">
                  <c:v>131.61000000000001</c:v>
                </c:pt>
                <c:pt idx="23">
                  <c:v>117.54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099-47F6-BB0C-E68CA50B5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36.094000000000001</v>
      </c>
      <c r="O4" s="18">
        <v>32.572000000000003</v>
      </c>
      <c r="P4" s="18">
        <v>36.024000000000001</v>
      </c>
      <c r="Q4" s="18">
        <v>38.081000000000003</v>
      </c>
      <c r="R4" s="18">
        <v>82.025000000000006</v>
      </c>
      <c r="S4" s="18">
        <v>73.709999999999994</v>
      </c>
      <c r="T4" s="18">
        <v>161.46299999999999</v>
      </c>
      <c r="U4" s="18">
        <v>108.92100000000001</v>
      </c>
      <c r="V4" s="18">
        <v>171.601</v>
      </c>
      <c r="W4" s="18">
        <v>209.24700000000001</v>
      </c>
      <c r="X4" s="18">
        <v>94.447000000000003</v>
      </c>
      <c r="Y4" s="18">
        <v>117.97999999999999</v>
      </c>
      <c r="Z4" s="19"/>
      <c r="AA4" s="20">
        <f>SUM(B4:Z4)</f>
        <v>1162.165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-6.62</v>
      </c>
      <c r="O7" s="28">
        <v>-0.06</v>
      </c>
      <c r="P7" s="28">
        <v>15.76</v>
      </c>
      <c r="Q7" s="28">
        <v>43.84</v>
      </c>
      <c r="R7" s="28">
        <v>89.83</v>
      </c>
      <c r="S7" s="28">
        <v>116.21</v>
      </c>
      <c r="T7" s="28">
        <v>139.79</v>
      </c>
      <c r="U7" s="28">
        <v>145.19999999999999</v>
      </c>
      <c r="V7" s="28">
        <v>171.69</v>
      </c>
      <c r="W7" s="28">
        <v>152.51</v>
      </c>
      <c r="X7" s="28">
        <v>131.61000000000001</v>
      </c>
      <c r="Y7" s="28">
        <v>117.54</v>
      </c>
      <c r="Z7" s="29"/>
      <c r="AA7" s="30">
        <f>IF(SUM(B7:Z7)&lt;&gt;0,AVERAGEIF(B7:Z7,"&lt;&gt;"""),"")</f>
        <v>93.108333333333348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90.078000000000003</v>
      </c>
      <c r="U10" s="42">
        <v>60.155999999999999</v>
      </c>
      <c r="V10" s="42">
        <v>116</v>
      </c>
      <c r="W10" s="42">
        <v>116</v>
      </c>
      <c r="X10" s="42"/>
      <c r="Y10" s="42"/>
      <c r="Z10" s="43"/>
      <c r="AA10" s="44">
        <f t="shared" ref="AA10:AA15" si="0">SUM(B10:Z10)</f>
        <v>382.23400000000004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5.51</v>
      </c>
      <c r="S12" s="52"/>
      <c r="T12" s="52"/>
      <c r="U12" s="52"/>
      <c r="V12" s="52"/>
      <c r="W12" s="52"/>
      <c r="X12" s="52"/>
      <c r="Y12" s="52">
        <v>2.2629999999999999</v>
      </c>
      <c r="Z12" s="53"/>
      <c r="AA12" s="54">
        <f t="shared" si="0"/>
        <v>7.7729999999999997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11.023</v>
      </c>
      <c r="O14" s="57">
        <v>21.103999999999999</v>
      </c>
      <c r="P14" s="57"/>
      <c r="Q14" s="57">
        <v>0.76100000000000001</v>
      </c>
      <c r="R14" s="57">
        <v>64.403999999999996</v>
      </c>
      <c r="S14" s="57">
        <v>2.4340000000000002</v>
      </c>
      <c r="T14" s="57">
        <v>46.677999999999997</v>
      </c>
      <c r="U14" s="57">
        <v>45.730999999999995</v>
      </c>
      <c r="V14" s="57">
        <v>28.467000000000002</v>
      </c>
      <c r="W14" s="57">
        <v>76.67</v>
      </c>
      <c r="X14" s="57">
        <v>77.72</v>
      </c>
      <c r="Y14" s="57">
        <v>76.832000000000008</v>
      </c>
      <c r="Z14" s="58"/>
      <c r="AA14" s="59">
        <f t="shared" si="0"/>
        <v>451.82399999999996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11.023</v>
      </c>
      <c r="O16" s="62">
        <f t="shared" si="1"/>
        <v>21.103999999999999</v>
      </c>
      <c r="P16" s="62">
        <f t="shared" si="1"/>
        <v>0</v>
      </c>
      <c r="Q16" s="62">
        <f t="shared" si="1"/>
        <v>0.76100000000000001</v>
      </c>
      <c r="R16" s="62">
        <f t="shared" si="1"/>
        <v>69.914000000000001</v>
      </c>
      <c r="S16" s="62">
        <f t="shared" si="1"/>
        <v>2.4340000000000002</v>
      </c>
      <c r="T16" s="62">
        <f t="shared" si="1"/>
        <v>136.756</v>
      </c>
      <c r="U16" s="62">
        <f t="shared" si="1"/>
        <v>105.887</v>
      </c>
      <c r="V16" s="62">
        <f t="shared" si="1"/>
        <v>144.46700000000001</v>
      </c>
      <c r="W16" s="62">
        <f t="shared" si="1"/>
        <v>192.67000000000002</v>
      </c>
      <c r="X16" s="62">
        <f t="shared" si="1"/>
        <v>77.72</v>
      </c>
      <c r="Y16" s="62">
        <f t="shared" si="1"/>
        <v>79.095000000000013</v>
      </c>
      <c r="Z16" s="63" t="str">
        <f t="shared" si="1"/>
        <v/>
      </c>
      <c r="AA16" s="64">
        <f>SUM(AA10:AA15)</f>
        <v>841.83100000000002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15</v>
      </c>
      <c r="O20" s="77"/>
      <c r="P20" s="77">
        <v>24.1</v>
      </c>
      <c r="Q20" s="77">
        <v>26</v>
      </c>
      <c r="R20" s="77">
        <v>0.5</v>
      </c>
      <c r="S20" s="77">
        <v>0.5</v>
      </c>
      <c r="T20" s="77">
        <v>0.5</v>
      </c>
      <c r="U20" s="77">
        <v>0.5</v>
      </c>
      <c r="V20" s="77">
        <v>0.5</v>
      </c>
      <c r="W20" s="77">
        <v>0.5</v>
      </c>
      <c r="X20" s="77">
        <v>0.5</v>
      </c>
      <c r="Y20" s="77">
        <v>0.5</v>
      </c>
      <c r="Z20" s="78"/>
      <c r="AA20" s="79">
        <f t="shared" si="2"/>
        <v>69.099999999999994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10.071</v>
      </c>
      <c r="O21" s="81">
        <v>11.468</v>
      </c>
      <c r="P21" s="81">
        <v>11.923999999999999</v>
      </c>
      <c r="Q21" s="81">
        <v>11.32</v>
      </c>
      <c r="R21" s="81">
        <v>11.611000000000001</v>
      </c>
      <c r="S21" s="81">
        <v>1.776</v>
      </c>
      <c r="T21" s="81">
        <v>24.207000000000001</v>
      </c>
      <c r="U21" s="81">
        <v>2.5340000000000003</v>
      </c>
      <c r="V21" s="81">
        <v>26.634</v>
      </c>
      <c r="W21" s="81">
        <v>16.077000000000002</v>
      </c>
      <c r="X21" s="81">
        <v>13.026999999999999</v>
      </c>
      <c r="Y21" s="81">
        <v>38.385000000000005</v>
      </c>
      <c r="Z21" s="78"/>
      <c r="AA21" s="79">
        <f t="shared" si="2"/>
        <v>179.03399999999999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25.070999999999998</v>
      </c>
      <c r="O26" s="88">
        <f t="shared" si="3"/>
        <v>11.468</v>
      </c>
      <c r="P26" s="88">
        <f t="shared" si="3"/>
        <v>36.024000000000001</v>
      </c>
      <c r="Q26" s="88">
        <f t="shared" si="3"/>
        <v>37.32</v>
      </c>
      <c r="R26" s="88">
        <f t="shared" si="3"/>
        <v>12.111000000000001</v>
      </c>
      <c r="S26" s="88">
        <f t="shared" si="3"/>
        <v>2.2759999999999998</v>
      </c>
      <c r="T26" s="88">
        <f t="shared" si="3"/>
        <v>24.707000000000001</v>
      </c>
      <c r="U26" s="88">
        <f t="shared" si="3"/>
        <v>3.0340000000000003</v>
      </c>
      <c r="V26" s="88">
        <f t="shared" si="3"/>
        <v>27.134</v>
      </c>
      <c r="W26" s="88">
        <f t="shared" si="3"/>
        <v>16.577000000000002</v>
      </c>
      <c r="X26" s="88">
        <f t="shared" si="3"/>
        <v>13.526999999999999</v>
      </c>
      <c r="Y26" s="88">
        <f t="shared" si="3"/>
        <v>38.885000000000005</v>
      </c>
      <c r="Z26" s="89" t="str">
        <f t="shared" si="3"/>
        <v/>
      </c>
      <c r="AA26" s="90">
        <f>SUM(AA19:AA25)</f>
        <v>248.13399999999999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36.094000000000001</v>
      </c>
      <c r="O30" s="77">
        <v>32.572000000000003</v>
      </c>
      <c r="P30" s="77">
        <v>36.024000000000001</v>
      </c>
      <c r="Q30" s="77">
        <v>38.081000000000003</v>
      </c>
      <c r="R30" s="77">
        <v>82.025000000000006</v>
      </c>
      <c r="S30" s="77">
        <v>4.71</v>
      </c>
      <c r="T30" s="77">
        <v>161.46299999999999</v>
      </c>
      <c r="U30" s="77">
        <v>108.92100000000001</v>
      </c>
      <c r="V30" s="77">
        <v>171.601</v>
      </c>
      <c r="W30" s="77">
        <v>209.24700000000001</v>
      </c>
      <c r="X30" s="77">
        <v>91.247</v>
      </c>
      <c r="Y30" s="77">
        <v>117.98</v>
      </c>
      <c r="Z30" s="78"/>
      <c r="AA30" s="79">
        <f>SUM(B30:Z30)</f>
        <v>1089.9649999999999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36.094000000000001</v>
      </c>
      <c r="O32" s="62">
        <f t="shared" si="4"/>
        <v>32.572000000000003</v>
      </c>
      <c r="P32" s="62">
        <f t="shared" si="4"/>
        <v>36.024000000000001</v>
      </c>
      <c r="Q32" s="62">
        <f t="shared" si="4"/>
        <v>38.081000000000003</v>
      </c>
      <c r="R32" s="62">
        <f t="shared" si="4"/>
        <v>82.025000000000006</v>
      </c>
      <c r="S32" s="62">
        <f t="shared" si="4"/>
        <v>4.71</v>
      </c>
      <c r="T32" s="62">
        <f t="shared" si="4"/>
        <v>161.46299999999999</v>
      </c>
      <c r="U32" s="62">
        <f t="shared" si="4"/>
        <v>108.92100000000001</v>
      </c>
      <c r="V32" s="62">
        <f t="shared" si="4"/>
        <v>171.601</v>
      </c>
      <c r="W32" s="62">
        <f t="shared" si="4"/>
        <v>209.24700000000001</v>
      </c>
      <c r="X32" s="62">
        <f t="shared" si="4"/>
        <v>91.247</v>
      </c>
      <c r="Y32" s="62">
        <f t="shared" si="4"/>
        <v>117.98</v>
      </c>
      <c r="Z32" s="63" t="str">
        <f t="shared" si="4"/>
        <v/>
      </c>
      <c r="AA32" s="64">
        <f>SUM(AA29:AA31)</f>
        <v>1089.9649999999999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48.7</v>
      </c>
      <c r="T37" s="99"/>
      <c r="U37" s="99"/>
      <c r="V37" s="99"/>
      <c r="W37" s="99"/>
      <c r="X37" s="99"/>
      <c r="Y37" s="99"/>
      <c r="Z37" s="100"/>
      <c r="AA37" s="79">
        <f t="shared" si="5"/>
        <v>48.7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20.3</v>
      </c>
      <c r="T39" s="99"/>
      <c r="U39" s="99"/>
      <c r="V39" s="99"/>
      <c r="W39" s="99"/>
      <c r="X39" s="99">
        <v>3.2</v>
      </c>
      <c r="Y39" s="99"/>
      <c r="Z39" s="100"/>
      <c r="AA39" s="79">
        <f t="shared" si="5"/>
        <v>23.5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69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3.2</v>
      </c>
      <c r="Y40" s="88">
        <f t="shared" si="6"/>
        <v>0</v>
      </c>
      <c r="Z40" s="89" t="str">
        <f t="shared" si="6"/>
        <v/>
      </c>
      <c r="AA40" s="90">
        <f t="shared" si="5"/>
        <v>72.2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48.7</v>
      </c>
      <c r="T45" s="99"/>
      <c r="U45" s="99"/>
      <c r="V45" s="99"/>
      <c r="W45" s="99"/>
      <c r="X45" s="99"/>
      <c r="Y45" s="99"/>
      <c r="Z45" s="100"/>
      <c r="AA45" s="79">
        <f t="shared" si="7"/>
        <v>48.7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20.3</v>
      </c>
      <c r="T47" s="99"/>
      <c r="U47" s="99"/>
      <c r="V47" s="99"/>
      <c r="W47" s="99"/>
      <c r="X47" s="99">
        <v>3.2</v>
      </c>
      <c r="Y47" s="99"/>
      <c r="Z47" s="100"/>
      <c r="AA47" s="79">
        <f t="shared" si="7"/>
        <v>23.5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69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3.2</v>
      </c>
      <c r="Y49" s="88">
        <f t="shared" si="8"/>
        <v>0</v>
      </c>
      <c r="Z49" s="89" t="str">
        <f t="shared" si="8"/>
        <v/>
      </c>
      <c r="AA49" s="90">
        <f t="shared" si="7"/>
        <v>72.2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36.093999999999994</v>
      </c>
      <c r="O52" s="88">
        <f t="shared" si="10"/>
        <v>32.572000000000003</v>
      </c>
      <c r="P52" s="88">
        <f t="shared" si="10"/>
        <v>36.024000000000001</v>
      </c>
      <c r="Q52" s="88">
        <f t="shared" si="10"/>
        <v>38.081000000000003</v>
      </c>
      <c r="R52" s="88">
        <f t="shared" si="10"/>
        <v>82.025000000000006</v>
      </c>
      <c r="S52" s="88">
        <f t="shared" si="10"/>
        <v>73.709999999999994</v>
      </c>
      <c r="T52" s="88">
        <f t="shared" si="10"/>
        <v>161.46299999999999</v>
      </c>
      <c r="U52" s="88">
        <f t="shared" si="10"/>
        <v>108.92100000000001</v>
      </c>
      <c r="V52" s="88">
        <f t="shared" si="10"/>
        <v>171.601</v>
      </c>
      <c r="W52" s="88">
        <f t="shared" si="10"/>
        <v>209.24700000000001</v>
      </c>
      <c r="X52" s="88">
        <f t="shared" si="10"/>
        <v>94.447000000000003</v>
      </c>
      <c r="Y52" s="88">
        <f t="shared" si="10"/>
        <v>117.98000000000002</v>
      </c>
      <c r="Z52" s="89" t="str">
        <f t="shared" si="10"/>
        <v/>
      </c>
      <c r="AA52" s="104">
        <f>SUM(B52:Z52)</f>
        <v>1162.165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36.094000000000001</v>
      </c>
      <c r="O4" s="18">
        <v>32.572000000000003</v>
      </c>
      <c r="P4" s="18">
        <v>36.024000000000001</v>
      </c>
      <c r="Q4" s="18">
        <v>38.081000000000003</v>
      </c>
      <c r="R4" s="18">
        <v>82.025000000000006</v>
      </c>
      <c r="S4" s="18">
        <v>73.697000000000003</v>
      </c>
      <c r="T4" s="18">
        <v>161.46299999999999</v>
      </c>
      <c r="U4" s="18">
        <v>108.92099999999999</v>
      </c>
      <c r="V4" s="18">
        <v>171.57899999999998</v>
      </c>
      <c r="W4" s="18">
        <v>209.20500000000004</v>
      </c>
      <c r="X4" s="18">
        <v>94.44</v>
      </c>
      <c r="Y4" s="18">
        <v>118.00999999999999</v>
      </c>
      <c r="Z4" s="19"/>
      <c r="AA4" s="20">
        <f>SUM(B4:Z4)</f>
        <v>1162.1109999999999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-6.62</v>
      </c>
      <c r="O7" s="28">
        <v>-0.06</v>
      </c>
      <c r="P7" s="28">
        <v>15.76</v>
      </c>
      <c r="Q7" s="28">
        <v>43.84</v>
      </c>
      <c r="R7" s="28">
        <v>89.83</v>
      </c>
      <c r="S7" s="28">
        <v>116.21</v>
      </c>
      <c r="T7" s="28">
        <v>139.79</v>
      </c>
      <c r="U7" s="28">
        <v>145.19999999999999</v>
      </c>
      <c r="V7" s="28">
        <v>171.69</v>
      </c>
      <c r="W7" s="28">
        <v>152.51</v>
      </c>
      <c r="X7" s="28">
        <v>131.61000000000001</v>
      </c>
      <c r="Y7" s="28">
        <v>117.54</v>
      </c>
      <c r="Z7" s="29"/>
      <c r="AA7" s="30">
        <f>IF(SUM(B7:Z7)&lt;&gt;0,AVERAGEIF(B7:Z7,"&lt;&gt;"""),"")</f>
        <v>93.108333333333348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36.094000000000001</v>
      </c>
      <c r="O14" s="57">
        <v>32.572000000000003</v>
      </c>
      <c r="P14" s="57">
        <v>36.024000000000001</v>
      </c>
      <c r="Q14" s="57">
        <v>38.081000000000003</v>
      </c>
      <c r="R14" s="57">
        <v>22.8</v>
      </c>
      <c r="S14" s="57">
        <v>6.8349999999999991</v>
      </c>
      <c r="T14" s="57">
        <v>14.856000000000002</v>
      </c>
      <c r="U14" s="57">
        <v>9.8989999999999991</v>
      </c>
      <c r="V14" s="57"/>
      <c r="W14" s="57">
        <v>6.7780000000000005</v>
      </c>
      <c r="X14" s="57"/>
      <c r="Y14" s="57"/>
      <c r="Z14" s="58"/>
      <c r="AA14" s="59">
        <f t="shared" si="0"/>
        <v>203.93900000000002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36.094000000000001</v>
      </c>
      <c r="O16" s="62">
        <f t="shared" si="1"/>
        <v>32.572000000000003</v>
      </c>
      <c r="P16" s="62">
        <f t="shared" si="1"/>
        <v>36.024000000000001</v>
      </c>
      <c r="Q16" s="62">
        <f t="shared" si="1"/>
        <v>38.081000000000003</v>
      </c>
      <c r="R16" s="62">
        <f t="shared" si="1"/>
        <v>22.8</v>
      </c>
      <c r="S16" s="62">
        <f t="shared" si="1"/>
        <v>6.8349999999999991</v>
      </c>
      <c r="T16" s="62">
        <f t="shared" si="1"/>
        <v>14.856000000000002</v>
      </c>
      <c r="U16" s="62">
        <f t="shared" si="1"/>
        <v>9.8989999999999991</v>
      </c>
      <c r="V16" s="62">
        <f t="shared" si="1"/>
        <v>0</v>
      </c>
      <c r="W16" s="62">
        <f t="shared" si="1"/>
        <v>6.7780000000000005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203.93900000000002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4.8250000000000002</v>
      </c>
      <c r="S20" s="77">
        <v>4.9320000000000004</v>
      </c>
      <c r="T20" s="77">
        <v>4.5999999999999996</v>
      </c>
      <c r="U20" s="77">
        <v>7.4220000000000006</v>
      </c>
      <c r="V20" s="77">
        <v>7.0449999999999999</v>
      </c>
      <c r="W20" s="77">
        <v>4.6269999999999998</v>
      </c>
      <c r="X20" s="77">
        <v>4.4050000000000002</v>
      </c>
      <c r="Y20" s="77">
        <v>4.21</v>
      </c>
      <c r="Z20" s="78"/>
      <c r="AA20" s="79">
        <f t="shared" si="2"/>
        <v>42.06600000000001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61.93</v>
      </c>
      <c r="T21" s="81">
        <v>1.407</v>
      </c>
      <c r="U21" s="81"/>
      <c r="V21" s="81">
        <v>1.034</v>
      </c>
      <c r="W21" s="81"/>
      <c r="X21" s="81">
        <v>3.5000000000000003E-2</v>
      </c>
      <c r="Y21" s="81"/>
      <c r="Z21" s="78"/>
      <c r="AA21" s="79">
        <f t="shared" si="2"/>
        <v>64.406000000000006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4.8250000000000002</v>
      </c>
      <c r="S26" s="88">
        <f t="shared" si="3"/>
        <v>66.861999999999995</v>
      </c>
      <c r="T26" s="88">
        <f t="shared" si="3"/>
        <v>6.0069999999999997</v>
      </c>
      <c r="U26" s="88">
        <f t="shared" si="3"/>
        <v>7.4220000000000006</v>
      </c>
      <c r="V26" s="88">
        <f t="shared" si="3"/>
        <v>8.0790000000000006</v>
      </c>
      <c r="W26" s="88">
        <f t="shared" si="3"/>
        <v>4.6269999999999998</v>
      </c>
      <c r="X26" s="88">
        <f t="shared" si="3"/>
        <v>4.4400000000000004</v>
      </c>
      <c r="Y26" s="88">
        <f t="shared" si="3"/>
        <v>4.21</v>
      </c>
      <c r="Z26" s="89" t="str">
        <f t="shared" si="3"/>
        <v/>
      </c>
      <c r="AA26" s="90">
        <f>SUM(AA19:AA25)</f>
        <v>106.47200000000001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36.094000000000001</v>
      </c>
      <c r="O30" s="77">
        <v>32.572000000000003</v>
      </c>
      <c r="P30" s="77">
        <v>36.024000000000001</v>
      </c>
      <c r="Q30" s="77">
        <v>38.081000000000003</v>
      </c>
      <c r="R30" s="77">
        <v>27.625</v>
      </c>
      <c r="S30" s="77">
        <v>73.697000000000003</v>
      </c>
      <c r="T30" s="77">
        <v>20.863</v>
      </c>
      <c r="U30" s="77">
        <v>17.321000000000002</v>
      </c>
      <c r="V30" s="77">
        <v>8.0790000000000006</v>
      </c>
      <c r="W30" s="77">
        <v>11.404999999999999</v>
      </c>
      <c r="X30" s="77">
        <v>4.4400000000000004</v>
      </c>
      <c r="Y30" s="77">
        <v>4.21</v>
      </c>
      <c r="Z30" s="78"/>
      <c r="AA30" s="79">
        <f>SUM(B30:Z30)</f>
        <v>310.411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36.094000000000001</v>
      </c>
      <c r="O32" s="62">
        <f t="shared" si="4"/>
        <v>32.572000000000003</v>
      </c>
      <c r="P32" s="62">
        <f t="shared" si="4"/>
        <v>36.024000000000001</v>
      </c>
      <c r="Q32" s="62">
        <f t="shared" si="4"/>
        <v>38.081000000000003</v>
      </c>
      <c r="R32" s="62">
        <f t="shared" si="4"/>
        <v>27.625</v>
      </c>
      <c r="S32" s="62">
        <f t="shared" si="4"/>
        <v>73.697000000000003</v>
      </c>
      <c r="T32" s="62">
        <f t="shared" si="4"/>
        <v>20.863</v>
      </c>
      <c r="U32" s="62">
        <f t="shared" si="4"/>
        <v>17.321000000000002</v>
      </c>
      <c r="V32" s="62">
        <f t="shared" si="4"/>
        <v>8.0790000000000006</v>
      </c>
      <c r="W32" s="62">
        <f t="shared" si="4"/>
        <v>11.404999999999999</v>
      </c>
      <c r="X32" s="62">
        <f t="shared" si="4"/>
        <v>4.4400000000000004</v>
      </c>
      <c r="Y32" s="62">
        <f t="shared" si="4"/>
        <v>4.21</v>
      </c>
      <c r="Z32" s="63" t="str">
        <f t="shared" si="4"/>
        <v/>
      </c>
      <c r="AA32" s="64">
        <f>SUM(AA29:AA31)</f>
        <v>310.411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54.4</v>
      </c>
      <c r="S37" s="99"/>
      <c r="T37" s="99"/>
      <c r="U37" s="99">
        <v>2.1</v>
      </c>
      <c r="V37" s="99">
        <v>5</v>
      </c>
      <c r="W37" s="99"/>
      <c r="X37" s="99">
        <v>90</v>
      </c>
      <c r="Y37" s="99">
        <v>113.8</v>
      </c>
      <c r="Z37" s="100"/>
      <c r="AA37" s="79">
        <f t="shared" si="5"/>
        <v>265.3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140.6</v>
      </c>
      <c r="U39" s="99">
        <v>89.5</v>
      </c>
      <c r="V39" s="99">
        <v>158.5</v>
      </c>
      <c r="W39" s="99">
        <v>197.8</v>
      </c>
      <c r="X39" s="99"/>
      <c r="Y39" s="99"/>
      <c r="Z39" s="100"/>
      <c r="AA39" s="79">
        <f t="shared" si="5"/>
        <v>586.40000000000009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54.4</v>
      </c>
      <c r="S40" s="88">
        <f t="shared" si="6"/>
        <v>0</v>
      </c>
      <c r="T40" s="88">
        <f t="shared" si="6"/>
        <v>140.6</v>
      </c>
      <c r="U40" s="88">
        <f t="shared" si="6"/>
        <v>91.6</v>
      </c>
      <c r="V40" s="88">
        <f t="shared" si="6"/>
        <v>163.5</v>
      </c>
      <c r="W40" s="88">
        <f t="shared" si="6"/>
        <v>197.8</v>
      </c>
      <c r="X40" s="88">
        <f t="shared" si="6"/>
        <v>90</v>
      </c>
      <c r="Y40" s="88">
        <f t="shared" si="6"/>
        <v>113.8</v>
      </c>
      <c r="Z40" s="89" t="str">
        <f t="shared" si="6"/>
        <v/>
      </c>
      <c r="AA40" s="90">
        <f t="shared" si="5"/>
        <v>851.7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54.4</v>
      </c>
      <c r="S45" s="99"/>
      <c r="T45" s="99"/>
      <c r="U45" s="99">
        <v>2.1</v>
      </c>
      <c r="V45" s="99">
        <v>5</v>
      </c>
      <c r="W45" s="99"/>
      <c r="X45" s="99">
        <v>90</v>
      </c>
      <c r="Y45" s="99">
        <v>113.8</v>
      </c>
      <c r="Z45" s="100"/>
      <c r="AA45" s="79">
        <f t="shared" si="7"/>
        <v>265.3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140.6</v>
      </c>
      <c r="U47" s="99">
        <v>89.5</v>
      </c>
      <c r="V47" s="99">
        <v>158.5</v>
      </c>
      <c r="W47" s="99">
        <v>197.8</v>
      </c>
      <c r="X47" s="99"/>
      <c r="Y47" s="99"/>
      <c r="Z47" s="100"/>
      <c r="AA47" s="79">
        <f t="shared" si="7"/>
        <v>586.40000000000009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54.4</v>
      </c>
      <c r="S49" s="88">
        <f t="shared" si="8"/>
        <v>0</v>
      </c>
      <c r="T49" s="88">
        <f t="shared" si="8"/>
        <v>140.6</v>
      </c>
      <c r="U49" s="88">
        <f t="shared" si="8"/>
        <v>91.6</v>
      </c>
      <c r="V49" s="88">
        <f t="shared" si="8"/>
        <v>163.5</v>
      </c>
      <c r="W49" s="88">
        <f t="shared" si="8"/>
        <v>197.8</v>
      </c>
      <c r="X49" s="88">
        <f t="shared" si="8"/>
        <v>90</v>
      </c>
      <c r="Y49" s="88">
        <f t="shared" si="8"/>
        <v>113.8</v>
      </c>
      <c r="Z49" s="89" t="str">
        <f t="shared" si="8"/>
        <v/>
      </c>
      <c r="AA49" s="90">
        <f t="shared" si="7"/>
        <v>851.7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36.094000000000001</v>
      </c>
      <c r="O52" s="88">
        <f t="shared" si="10"/>
        <v>32.572000000000003</v>
      </c>
      <c r="P52" s="88">
        <f t="shared" si="10"/>
        <v>36.024000000000001</v>
      </c>
      <c r="Q52" s="88">
        <f t="shared" si="10"/>
        <v>38.081000000000003</v>
      </c>
      <c r="R52" s="88">
        <f t="shared" si="10"/>
        <v>82.025000000000006</v>
      </c>
      <c r="S52" s="88">
        <f t="shared" si="10"/>
        <v>73.696999999999989</v>
      </c>
      <c r="T52" s="88">
        <f t="shared" si="10"/>
        <v>161.46299999999999</v>
      </c>
      <c r="U52" s="88">
        <f t="shared" si="10"/>
        <v>108.92099999999999</v>
      </c>
      <c r="V52" s="88">
        <f t="shared" si="10"/>
        <v>171.57900000000001</v>
      </c>
      <c r="W52" s="88">
        <f t="shared" si="10"/>
        <v>209.20500000000001</v>
      </c>
      <c r="X52" s="88">
        <f t="shared" si="10"/>
        <v>94.44</v>
      </c>
      <c r="Y52" s="88">
        <f t="shared" si="10"/>
        <v>118.00999999999999</v>
      </c>
      <c r="Z52" s="89" t="str">
        <f t="shared" si="10"/>
        <v/>
      </c>
      <c r="AA52" s="104">
        <f>SUM(B52:Z52)</f>
        <v>1162.1109999999999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54.4</v>
      </c>
      <c r="S4" s="18">
        <v>-69</v>
      </c>
      <c r="T4" s="18">
        <v>140.6</v>
      </c>
      <c r="U4" s="18">
        <v>91.6</v>
      </c>
      <c r="V4" s="18">
        <v>163.5</v>
      </c>
      <c r="W4" s="18">
        <v>197.8</v>
      </c>
      <c r="X4" s="18">
        <v>86.8</v>
      </c>
      <c r="Y4" s="18">
        <v>113.8</v>
      </c>
      <c r="Z4" s="19"/>
      <c r="AA4" s="111">
        <f>SUM(B4:Z4)</f>
        <v>779.5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-6.62</v>
      </c>
      <c r="O7" s="117">
        <v>-0.06</v>
      </c>
      <c r="P7" s="117">
        <v>15.76</v>
      </c>
      <c r="Q7" s="117">
        <v>43.84</v>
      </c>
      <c r="R7" s="117">
        <v>89.83</v>
      </c>
      <c r="S7" s="117">
        <v>116.21</v>
      </c>
      <c r="T7" s="117">
        <v>139.79</v>
      </c>
      <c r="U7" s="117">
        <v>145.19999999999999</v>
      </c>
      <c r="V7" s="117">
        <v>171.69</v>
      </c>
      <c r="W7" s="117">
        <v>152.51</v>
      </c>
      <c r="X7" s="117">
        <v>131.61000000000001</v>
      </c>
      <c r="Y7" s="117">
        <v>117.54</v>
      </c>
      <c r="Z7" s="118"/>
      <c r="AA7" s="119">
        <f>IF(SUM(B7:Z7)&lt;&gt;0,AVERAGEIF(B7:Z7,"&lt;&gt;"""),"")</f>
        <v>93.108333333333348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48.7</v>
      </c>
      <c r="T13" s="129"/>
      <c r="U13" s="129"/>
      <c r="V13" s="129"/>
      <c r="W13" s="129"/>
      <c r="X13" s="129"/>
      <c r="Y13" s="130"/>
      <c r="Z13" s="131"/>
      <c r="AA13" s="132">
        <f t="shared" si="0"/>
        <v>48.7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20.3</v>
      </c>
      <c r="T15" s="133"/>
      <c r="U15" s="133"/>
      <c r="V15" s="133"/>
      <c r="W15" s="133"/>
      <c r="X15" s="133">
        <v>3.2</v>
      </c>
      <c r="Y15" s="133"/>
      <c r="Z15" s="131"/>
      <c r="AA15" s="132">
        <f t="shared" si="0"/>
        <v>23.5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69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3.2</v>
      </c>
      <c r="Y16" s="135">
        <f t="shared" si="1"/>
        <v>0</v>
      </c>
      <c r="Z16" s="136" t="str">
        <f t="shared" si="1"/>
        <v/>
      </c>
      <c r="AA16" s="90">
        <f t="shared" si="0"/>
        <v>72.2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54.4</v>
      </c>
      <c r="S21" s="129"/>
      <c r="T21" s="129"/>
      <c r="U21" s="129">
        <v>2.1</v>
      </c>
      <c r="V21" s="129">
        <v>5</v>
      </c>
      <c r="W21" s="129"/>
      <c r="X21" s="129">
        <v>90</v>
      </c>
      <c r="Y21" s="130">
        <v>113.8</v>
      </c>
      <c r="Z21" s="131"/>
      <c r="AA21" s="132">
        <f t="shared" si="2"/>
        <v>265.3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140.6</v>
      </c>
      <c r="U23" s="133">
        <v>89.5</v>
      </c>
      <c r="V23" s="133">
        <v>158.5</v>
      </c>
      <c r="W23" s="133">
        <v>197.8</v>
      </c>
      <c r="X23" s="133"/>
      <c r="Y23" s="133"/>
      <c r="Z23" s="131"/>
      <c r="AA23" s="132">
        <f t="shared" si="2"/>
        <v>586.40000000000009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54.4</v>
      </c>
      <c r="S24" s="135">
        <f t="shared" si="3"/>
        <v>0</v>
      </c>
      <c r="T24" s="135">
        <f t="shared" si="3"/>
        <v>140.6</v>
      </c>
      <c r="U24" s="135">
        <f t="shared" si="3"/>
        <v>91.6</v>
      </c>
      <c r="V24" s="135">
        <f t="shared" si="3"/>
        <v>163.5</v>
      </c>
      <c r="W24" s="135">
        <f t="shared" si="3"/>
        <v>197.8</v>
      </c>
      <c r="X24" s="135">
        <f t="shared" si="3"/>
        <v>90</v>
      </c>
      <c r="Y24" s="135">
        <f t="shared" si="3"/>
        <v>113.8</v>
      </c>
      <c r="Z24" s="136" t="str">
        <f t="shared" si="3"/>
        <v/>
      </c>
      <c r="AA24" s="90">
        <f t="shared" si="2"/>
        <v>851.7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2025-07-04T08:29:51Z</dcterms:created>
  <dcterms:modified xsi:type="dcterms:W3CDTF">2025-07-04T08:29:53Z</dcterms:modified>
</cp:coreProperties>
</file>