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<sst xmlns="http://schemas.openxmlformats.org/spreadsheetml/2006/main" count="124" uniqueCount="57">
  <si>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24/03/2026 14:04:56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</si>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</sst>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2D-41CD-9292-C8FF1F67B3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2D-41CD-9292-C8FF1F67B3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92D-41CD-9292-C8FF1F67B3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92D-41CD-9292-C8FF1F67B3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2D-41CD-9292-C8FF1F67B3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2D-41CD-9292-C8FF1F67B3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2D-41CD-9292-C8FF1F67B3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2D-41CD-9292-C8FF1F67B3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91</c:v>
                </c:pt>
                <c:pt idx="57">
                  <c:v>91</c:v>
                </c:pt>
                <c:pt idx="58">
                  <c:v>91</c:v>
                </c:pt>
                <c:pt idx="59">
                  <c:v>91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88</c:v>
                </c:pt>
                <c:pt idx="64">
                  <c:v>99</c:v>
                </c:pt>
                <c:pt idx="65">
                  <c:v>99</c:v>
                </c:pt>
                <c:pt idx="66">
                  <c:v>99</c:v>
                </c:pt>
                <c:pt idx="67">
                  <c:v>99</c:v>
                </c:pt>
                <c:pt idx="68">
                  <c:v>109</c:v>
                </c:pt>
                <c:pt idx="69">
                  <c:v>109</c:v>
                </c:pt>
                <c:pt idx="70">
                  <c:v>109</c:v>
                </c:pt>
                <c:pt idx="71">
                  <c:v>109</c:v>
                </c:pt>
                <c:pt idx="72">
                  <c:v>128</c:v>
                </c:pt>
                <c:pt idx="73">
                  <c:v>128</c:v>
                </c:pt>
                <c:pt idx="74">
                  <c:v>128</c:v>
                </c:pt>
                <c:pt idx="75">
                  <c:v>128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145</c:v>
                </c:pt>
                <c:pt idx="80">
                  <c:v>139</c:v>
                </c:pt>
                <c:pt idx="81">
                  <c:v>139</c:v>
                </c:pt>
                <c:pt idx="82">
                  <c:v>139</c:v>
                </c:pt>
                <c:pt idx="83">
                  <c:v>139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2D-41CD-9292-C8FF1F67B3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2906.5240000000003</c:v>
                </c:pt>
                <c:pt idx="1">
                  <c:v>2825.3830000000003</c:v>
                </c:pt>
                <c:pt idx="2">
                  <c:v>2522.2739999999999</c:v>
                </c:pt>
                <c:pt idx="3">
                  <c:v>2357.8040000000001</c:v>
                </c:pt>
                <c:pt idx="4">
                  <c:v>2419.9250000000002</c:v>
                </c:pt>
                <c:pt idx="5">
                  <c:v>2390.6530000000002</c:v>
                </c:pt>
                <c:pt idx="6">
                  <c:v>2392.7820000000002</c:v>
                </c:pt>
                <c:pt idx="7">
                  <c:v>2352.9630000000002</c:v>
                </c:pt>
                <c:pt idx="8">
                  <c:v>2073.2670000000003</c:v>
                </c:pt>
                <c:pt idx="9">
                  <c:v>2048.33</c:v>
                </c:pt>
                <c:pt idx="10">
                  <c:v>2076.9690000000001</c:v>
                </c:pt>
                <c:pt idx="11">
                  <c:v>1987.9</c:v>
                </c:pt>
                <c:pt idx="12">
                  <c:v>1970.9</c:v>
                </c:pt>
                <c:pt idx="13">
                  <c:v>1958.2080000000001</c:v>
                </c:pt>
                <c:pt idx="14">
                  <c:v>1931.1129999999998</c:v>
                </c:pt>
                <c:pt idx="15">
                  <c:v>1884.9</c:v>
                </c:pt>
                <c:pt idx="16">
                  <c:v>2114.0680000000002</c:v>
                </c:pt>
                <c:pt idx="17">
                  <c:v>2279.9</c:v>
                </c:pt>
                <c:pt idx="18">
                  <c:v>2304.7640000000001</c:v>
                </c:pt>
                <c:pt idx="19">
                  <c:v>2152.4449999999997</c:v>
                </c:pt>
                <c:pt idx="20">
                  <c:v>2080.5439999999999</c:v>
                </c:pt>
                <c:pt idx="21">
                  <c:v>2118.2240000000002</c:v>
                </c:pt>
                <c:pt idx="22">
                  <c:v>2116.0250000000001</c:v>
                </c:pt>
                <c:pt idx="23">
                  <c:v>2055.6480000000001</c:v>
                </c:pt>
                <c:pt idx="24">
                  <c:v>2017.7630000000001</c:v>
                </c:pt>
                <c:pt idx="25">
                  <c:v>1877.71</c:v>
                </c:pt>
                <c:pt idx="26">
                  <c:v>1685.499</c:v>
                </c:pt>
                <c:pt idx="27">
                  <c:v>1403.768</c:v>
                </c:pt>
                <c:pt idx="28">
                  <c:v>1137.7080000000001</c:v>
                </c:pt>
                <c:pt idx="29">
                  <c:v>1013.9</c:v>
                </c:pt>
                <c:pt idx="30">
                  <c:v>963.9</c:v>
                </c:pt>
                <c:pt idx="31">
                  <c:v>963.9</c:v>
                </c:pt>
                <c:pt idx="32">
                  <c:v>923.9</c:v>
                </c:pt>
                <c:pt idx="33">
                  <c:v>923.9</c:v>
                </c:pt>
                <c:pt idx="34">
                  <c:v>923.9</c:v>
                </c:pt>
                <c:pt idx="35">
                  <c:v>843.9</c:v>
                </c:pt>
                <c:pt idx="36">
                  <c:v>547.23299999999995</c:v>
                </c:pt>
                <c:pt idx="37">
                  <c:v>490.56700000000001</c:v>
                </c:pt>
                <c:pt idx="38">
                  <c:v>392.9</c:v>
                </c:pt>
                <c:pt idx="39">
                  <c:v>347.9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197.9</c:v>
                </c:pt>
                <c:pt idx="53">
                  <c:v>257.89999999999998</c:v>
                </c:pt>
                <c:pt idx="54">
                  <c:v>362.9</c:v>
                </c:pt>
                <c:pt idx="55">
                  <c:v>442.9</c:v>
                </c:pt>
                <c:pt idx="56">
                  <c:v>542.9</c:v>
                </c:pt>
                <c:pt idx="57">
                  <c:v>595.9</c:v>
                </c:pt>
                <c:pt idx="58">
                  <c:v>772.9</c:v>
                </c:pt>
                <c:pt idx="59">
                  <c:v>842.9</c:v>
                </c:pt>
                <c:pt idx="60">
                  <c:v>1018.9</c:v>
                </c:pt>
                <c:pt idx="61">
                  <c:v>1119.9000000000001</c:v>
                </c:pt>
                <c:pt idx="62">
                  <c:v>1178.9000000000001</c:v>
                </c:pt>
                <c:pt idx="63">
                  <c:v>1446.29</c:v>
                </c:pt>
                <c:pt idx="64">
                  <c:v>1889.9</c:v>
                </c:pt>
                <c:pt idx="65">
                  <c:v>2555.5420000000004</c:v>
                </c:pt>
                <c:pt idx="66">
                  <c:v>2946.011</c:v>
                </c:pt>
                <c:pt idx="67">
                  <c:v>3492.3420000000001</c:v>
                </c:pt>
                <c:pt idx="68">
                  <c:v>3826.643</c:v>
                </c:pt>
                <c:pt idx="69">
                  <c:v>3868.9</c:v>
                </c:pt>
                <c:pt idx="70">
                  <c:v>3806.9</c:v>
                </c:pt>
                <c:pt idx="71">
                  <c:v>3806.9</c:v>
                </c:pt>
                <c:pt idx="72">
                  <c:v>3442.3770000000004</c:v>
                </c:pt>
                <c:pt idx="73">
                  <c:v>3593.9270000000001</c:v>
                </c:pt>
                <c:pt idx="74">
                  <c:v>3638.5070000000001</c:v>
                </c:pt>
                <c:pt idx="75">
                  <c:v>3744.6440000000002</c:v>
                </c:pt>
                <c:pt idx="76">
                  <c:v>3747.55</c:v>
                </c:pt>
                <c:pt idx="77">
                  <c:v>3772.4740000000002</c:v>
                </c:pt>
                <c:pt idx="78">
                  <c:v>3759.9229999999998</c:v>
                </c:pt>
                <c:pt idx="79">
                  <c:v>3821.9</c:v>
                </c:pt>
                <c:pt idx="80">
                  <c:v>3745.2420000000002</c:v>
                </c:pt>
                <c:pt idx="81">
                  <c:v>3819.4540000000002</c:v>
                </c:pt>
                <c:pt idx="82">
                  <c:v>3826.9</c:v>
                </c:pt>
                <c:pt idx="83">
                  <c:v>3826.9</c:v>
                </c:pt>
                <c:pt idx="84">
                  <c:v>3828.9</c:v>
                </c:pt>
                <c:pt idx="85">
                  <c:v>3828.9</c:v>
                </c:pt>
                <c:pt idx="86">
                  <c:v>3743.4349999999999</c:v>
                </c:pt>
                <c:pt idx="87">
                  <c:v>3458.5680000000002</c:v>
                </c:pt>
                <c:pt idx="88">
                  <c:v>3892.9</c:v>
                </c:pt>
                <c:pt idx="89">
                  <c:v>3778.471</c:v>
                </c:pt>
                <c:pt idx="90">
                  <c:v>3639.576</c:v>
                </c:pt>
                <c:pt idx="91">
                  <c:v>3462.4070000000002</c:v>
                </c:pt>
                <c:pt idx="92">
                  <c:v>3533.152</c:v>
                </c:pt>
                <c:pt idx="93">
                  <c:v>3506.7269999999999</c:v>
                </c:pt>
                <c:pt idx="94">
                  <c:v>3133.3410000000003</c:v>
                </c:pt>
                <c:pt idx="95">
                  <c:v>2821.6309999999999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2D-41CD-9292-C8FF1F67B3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177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205</c:v>
                </c:pt>
                <c:pt idx="5">
                  <c:v>205</c:v>
                </c:pt>
                <c:pt idx="6">
                  <c:v>205</c:v>
                </c:pt>
                <c:pt idx="7">
                  <c:v>205</c:v>
                </c:pt>
                <c:pt idx="8">
                  <c:v>211</c:v>
                </c:pt>
                <c:pt idx="9">
                  <c:v>211</c:v>
                </c:pt>
                <c:pt idx="10">
                  <c:v>211</c:v>
                </c:pt>
                <c:pt idx="11">
                  <c:v>211</c:v>
                </c:pt>
                <c:pt idx="12">
                  <c:v>201</c:v>
                </c:pt>
                <c:pt idx="13">
                  <c:v>201</c:v>
                </c:pt>
                <c:pt idx="14">
                  <c:v>201</c:v>
                </c:pt>
                <c:pt idx="15">
                  <c:v>201</c:v>
                </c:pt>
                <c:pt idx="16">
                  <c:v>198</c:v>
                </c:pt>
                <c:pt idx="17">
                  <c:v>198</c:v>
                </c:pt>
                <c:pt idx="18">
                  <c:v>198</c:v>
                </c:pt>
                <c:pt idx="19">
                  <c:v>198</c:v>
                </c:pt>
                <c:pt idx="20">
                  <c:v>211</c:v>
                </c:pt>
                <c:pt idx="21">
                  <c:v>211</c:v>
                </c:pt>
                <c:pt idx="22">
                  <c:v>211</c:v>
                </c:pt>
                <c:pt idx="23">
                  <c:v>211</c:v>
                </c:pt>
                <c:pt idx="24">
                  <c:v>215</c:v>
                </c:pt>
                <c:pt idx="25">
                  <c:v>215</c:v>
                </c:pt>
                <c:pt idx="26">
                  <c:v>215</c:v>
                </c:pt>
                <c:pt idx="27">
                  <c:v>215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59</c:v>
                </c:pt>
                <c:pt idx="33">
                  <c:v>59</c:v>
                </c:pt>
                <c:pt idx="34">
                  <c:v>59</c:v>
                </c:pt>
                <c:pt idx="35">
                  <c:v>59</c:v>
                </c:pt>
                <c:pt idx="36">
                  <c:v>56</c:v>
                </c:pt>
                <c:pt idx="37">
                  <c:v>56</c:v>
                </c:pt>
                <c:pt idx="38">
                  <c:v>56</c:v>
                </c:pt>
                <c:pt idx="39">
                  <c:v>56</c:v>
                </c:pt>
                <c:pt idx="40">
                  <c:v>45</c:v>
                </c:pt>
                <c:pt idx="41">
                  <c:v>45</c:v>
                </c:pt>
                <c:pt idx="42">
                  <c:v>45</c:v>
                </c:pt>
                <c:pt idx="43">
                  <c:v>45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41</c:v>
                </c:pt>
                <c:pt idx="61">
                  <c:v>41</c:v>
                </c:pt>
                <c:pt idx="62">
                  <c:v>41</c:v>
                </c:pt>
                <c:pt idx="63">
                  <c:v>41</c:v>
                </c:pt>
                <c:pt idx="64">
                  <c:v>198</c:v>
                </c:pt>
                <c:pt idx="65">
                  <c:v>198</c:v>
                </c:pt>
                <c:pt idx="66">
                  <c:v>198</c:v>
                </c:pt>
                <c:pt idx="67">
                  <c:v>198</c:v>
                </c:pt>
                <c:pt idx="68">
                  <c:v>196</c:v>
                </c:pt>
                <c:pt idx="69">
                  <c:v>196</c:v>
                </c:pt>
                <c:pt idx="70">
                  <c:v>196</c:v>
                </c:pt>
                <c:pt idx="71">
                  <c:v>196</c:v>
                </c:pt>
                <c:pt idx="72">
                  <c:v>195</c:v>
                </c:pt>
                <c:pt idx="73">
                  <c:v>195</c:v>
                </c:pt>
                <c:pt idx="74">
                  <c:v>195</c:v>
                </c:pt>
                <c:pt idx="75">
                  <c:v>195</c:v>
                </c:pt>
                <c:pt idx="76">
                  <c:v>188</c:v>
                </c:pt>
                <c:pt idx="77">
                  <c:v>188</c:v>
                </c:pt>
                <c:pt idx="78">
                  <c:v>188</c:v>
                </c:pt>
                <c:pt idx="79">
                  <c:v>188</c:v>
                </c:pt>
                <c:pt idx="80">
                  <c:v>219.2</c:v>
                </c:pt>
                <c:pt idx="81">
                  <c:v>219.2</c:v>
                </c:pt>
                <c:pt idx="82">
                  <c:v>219.2</c:v>
                </c:pt>
                <c:pt idx="83">
                  <c:v>219.2</c:v>
                </c:pt>
                <c:pt idx="84">
                  <c:v>527</c:v>
                </c:pt>
                <c:pt idx="85">
                  <c:v>527</c:v>
                </c:pt>
                <c:pt idx="86">
                  <c:v>527</c:v>
                </c:pt>
                <c:pt idx="87">
                  <c:v>527</c:v>
                </c:pt>
                <c:pt idx="88">
                  <c:v>189</c:v>
                </c:pt>
                <c:pt idx="89">
                  <c:v>189</c:v>
                </c:pt>
                <c:pt idx="90">
                  <c:v>293.10000000000002</c:v>
                </c:pt>
                <c:pt idx="91">
                  <c:v>428.5</c:v>
                </c:pt>
                <c:pt idx="92">
                  <c:v>395.3</c:v>
                </c:pt>
                <c:pt idx="93">
                  <c:v>437.1</c:v>
                </c:pt>
                <c:pt idx="94">
                  <c:v>767.6</c:v>
                </c:pt>
                <c:pt idx="95">
                  <c:v>988.7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2D-41CD-9292-C8FF1F67B3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3853.1910000000003</c:v>
                </c:pt>
                <c:pt idx="1">
                  <c:v>3858.3870000000002</c:v>
                </c:pt>
                <c:pt idx="2">
                  <c:v>3868.288</c:v>
                </c:pt>
                <c:pt idx="3">
                  <c:v>3868.674</c:v>
                </c:pt>
                <c:pt idx="4">
                  <c:v>3872.328</c:v>
                </c:pt>
                <c:pt idx="5">
                  <c:v>3876.2089999999998</c:v>
                </c:pt>
                <c:pt idx="6">
                  <c:v>3880.1379999999999</c:v>
                </c:pt>
                <c:pt idx="7">
                  <c:v>3888.5309999999999</c:v>
                </c:pt>
                <c:pt idx="8">
                  <c:v>3898.1460000000002</c:v>
                </c:pt>
                <c:pt idx="9">
                  <c:v>3904.085</c:v>
                </c:pt>
                <c:pt idx="10">
                  <c:v>3904.181</c:v>
                </c:pt>
                <c:pt idx="11">
                  <c:v>3907.6510000000003</c:v>
                </c:pt>
                <c:pt idx="12">
                  <c:v>3918.2470000000003</c:v>
                </c:pt>
                <c:pt idx="13">
                  <c:v>3923.0540000000001</c:v>
                </c:pt>
                <c:pt idx="14">
                  <c:v>3928.57</c:v>
                </c:pt>
                <c:pt idx="15">
                  <c:v>3935.4790000000003</c:v>
                </c:pt>
                <c:pt idx="16">
                  <c:v>3939.9590000000003</c:v>
                </c:pt>
                <c:pt idx="17">
                  <c:v>3932.7310000000002</c:v>
                </c:pt>
                <c:pt idx="18">
                  <c:v>3922.587</c:v>
                </c:pt>
                <c:pt idx="19">
                  <c:v>3916.71</c:v>
                </c:pt>
                <c:pt idx="20">
                  <c:v>3903.5030000000002</c:v>
                </c:pt>
                <c:pt idx="21">
                  <c:v>3900.8890000000001</c:v>
                </c:pt>
                <c:pt idx="22">
                  <c:v>3951.8289999999997</c:v>
                </c:pt>
                <c:pt idx="23">
                  <c:v>4073.9459999999999</c:v>
                </c:pt>
                <c:pt idx="24">
                  <c:v>4267.8220000000001</c:v>
                </c:pt>
                <c:pt idx="25">
                  <c:v>4531.652</c:v>
                </c:pt>
                <c:pt idx="26">
                  <c:v>4867.067</c:v>
                </c:pt>
                <c:pt idx="27">
                  <c:v>5254.1130000000003</c:v>
                </c:pt>
                <c:pt idx="28">
                  <c:v>5607.9989999999998</c:v>
                </c:pt>
                <c:pt idx="29">
                  <c:v>6036.9050000000007</c:v>
                </c:pt>
                <c:pt idx="30">
                  <c:v>6493.7839999999997</c:v>
                </c:pt>
                <c:pt idx="31">
                  <c:v>6647.0740000000005</c:v>
                </c:pt>
                <c:pt idx="32">
                  <c:v>6989.5370000000003</c:v>
                </c:pt>
                <c:pt idx="33">
                  <c:v>7041.134</c:v>
                </c:pt>
                <c:pt idx="34">
                  <c:v>7059.817</c:v>
                </c:pt>
                <c:pt idx="35">
                  <c:v>7149.4490000000005</c:v>
                </c:pt>
                <c:pt idx="36">
                  <c:v>7195.3240000000005</c:v>
                </c:pt>
                <c:pt idx="37">
                  <c:v>7247.3649999999998</c:v>
                </c:pt>
                <c:pt idx="38">
                  <c:v>7350.0240000000003</c:v>
                </c:pt>
                <c:pt idx="39">
                  <c:v>7408.1059999999998</c:v>
                </c:pt>
                <c:pt idx="40">
                  <c:v>7565.4030000000002</c:v>
                </c:pt>
                <c:pt idx="41">
                  <c:v>7575.55</c:v>
                </c:pt>
                <c:pt idx="42">
                  <c:v>7588.7659999999996</c:v>
                </c:pt>
                <c:pt idx="43">
                  <c:v>7604.5869999999995</c:v>
                </c:pt>
                <c:pt idx="44">
                  <c:v>7738.2560000000003</c:v>
                </c:pt>
                <c:pt idx="45">
                  <c:v>7778.3360000000002</c:v>
                </c:pt>
                <c:pt idx="46">
                  <c:v>7796.4780000000001</c:v>
                </c:pt>
                <c:pt idx="47">
                  <c:v>7804.9130000000005</c:v>
                </c:pt>
                <c:pt idx="48">
                  <c:v>7834.1440000000002</c:v>
                </c:pt>
                <c:pt idx="49">
                  <c:v>7797.9310000000005</c:v>
                </c:pt>
                <c:pt idx="50">
                  <c:v>7756.232</c:v>
                </c:pt>
                <c:pt idx="51">
                  <c:v>7701.835</c:v>
                </c:pt>
                <c:pt idx="52">
                  <c:v>7561.1089999999995</c:v>
                </c:pt>
                <c:pt idx="53">
                  <c:v>7411.6939999999995</c:v>
                </c:pt>
                <c:pt idx="54">
                  <c:v>7234.2280000000001</c:v>
                </c:pt>
                <c:pt idx="55">
                  <c:v>7078.65</c:v>
                </c:pt>
                <c:pt idx="56">
                  <c:v>6825.2790000000005</c:v>
                </c:pt>
                <c:pt idx="57">
                  <c:v>6728.951</c:v>
                </c:pt>
                <c:pt idx="58">
                  <c:v>6528.8850000000002</c:v>
                </c:pt>
                <c:pt idx="59">
                  <c:v>6436.2550000000001</c:v>
                </c:pt>
                <c:pt idx="60">
                  <c:v>6343.3680000000004</c:v>
                </c:pt>
                <c:pt idx="61">
                  <c:v>6252.1710000000003</c:v>
                </c:pt>
                <c:pt idx="62">
                  <c:v>6214.1950000000006</c:v>
                </c:pt>
                <c:pt idx="63">
                  <c:v>5886.3499999999995</c:v>
                </c:pt>
                <c:pt idx="64">
                  <c:v>5327.1319999999996</c:v>
                </c:pt>
                <c:pt idx="65">
                  <c:v>4771.0119999999997</c:v>
                </c:pt>
                <c:pt idx="66">
                  <c:v>4219.4189999999999</c:v>
                </c:pt>
                <c:pt idx="67">
                  <c:v>3728.8089999999997</c:v>
                </c:pt>
                <c:pt idx="68">
                  <c:v>3334.4380000000001</c:v>
                </c:pt>
                <c:pt idx="69">
                  <c:v>3024.76</c:v>
                </c:pt>
                <c:pt idx="70">
                  <c:v>2784.3069999999998</c:v>
                </c:pt>
                <c:pt idx="71">
                  <c:v>2637.8340000000003</c:v>
                </c:pt>
                <c:pt idx="72">
                  <c:v>2557.0079999999998</c:v>
                </c:pt>
                <c:pt idx="73">
                  <c:v>2481.6620000000003</c:v>
                </c:pt>
                <c:pt idx="74">
                  <c:v>2412.4160000000002</c:v>
                </c:pt>
                <c:pt idx="75">
                  <c:v>2342.8719999999998</c:v>
                </c:pt>
                <c:pt idx="76">
                  <c:v>2281.9580000000001</c:v>
                </c:pt>
                <c:pt idx="77">
                  <c:v>2221.7309999999998</c:v>
                </c:pt>
                <c:pt idx="78">
                  <c:v>2160.6469999999999</c:v>
                </c:pt>
                <c:pt idx="79">
                  <c:v>2101.7949999999996</c:v>
                </c:pt>
                <c:pt idx="80">
                  <c:v>2043.201</c:v>
                </c:pt>
                <c:pt idx="81">
                  <c:v>1995.404</c:v>
                </c:pt>
                <c:pt idx="82">
                  <c:v>1940.5529999999999</c:v>
                </c:pt>
                <c:pt idx="83">
                  <c:v>1899.7280000000001</c:v>
                </c:pt>
                <c:pt idx="84">
                  <c:v>1851.08</c:v>
                </c:pt>
                <c:pt idx="85">
                  <c:v>1811.6039999999998</c:v>
                </c:pt>
                <c:pt idx="86">
                  <c:v>1773.605</c:v>
                </c:pt>
                <c:pt idx="87">
                  <c:v>1736.442</c:v>
                </c:pt>
                <c:pt idx="88">
                  <c:v>1709.5919999999999</c:v>
                </c:pt>
                <c:pt idx="89">
                  <c:v>1693.7540000000001</c:v>
                </c:pt>
                <c:pt idx="90">
                  <c:v>1670.6329999999998</c:v>
                </c:pt>
                <c:pt idx="91">
                  <c:v>1646.2449999999999</c:v>
                </c:pt>
                <c:pt idx="92">
                  <c:v>1596.134</c:v>
                </c:pt>
                <c:pt idx="93">
                  <c:v>1572.6110000000001</c:v>
                </c:pt>
                <c:pt idx="94">
                  <c:v>1553.902</c:v>
                </c:pt>
                <c:pt idx="95">
                  <c:v>1535.231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2D-41CD-9292-C8FF1F67B3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2D-41CD-9292-C8FF1F67B3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406</c:v>
                </c:pt>
                <c:pt idx="20">
                  <c:v>551</c:v>
                </c:pt>
                <c:pt idx="21">
                  <c:v>571</c:v>
                </c:pt>
                <c:pt idx="22">
                  <c:v>571</c:v>
                </c:pt>
                <c:pt idx="23">
                  <c:v>571</c:v>
                </c:pt>
                <c:pt idx="24">
                  <c:v>566</c:v>
                </c:pt>
                <c:pt idx="25">
                  <c:v>566</c:v>
                </c:pt>
                <c:pt idx="26">
                  <c:v>486</c:v>
                </c:pt>
                <c:pt idx="27">
                  <c:v>456</c:v>
                </c:pt>
                <c:pt idx="28">
                  <c:v>248</c:v>
                </c:pt>
                <c:pt idx="29">
                  <c:v>140.702</c:v>
                </c:pt>
                <c:pt idx="30">
                  <c:v>118</c:v>
                </c:pt>
                <c:pt idx="31">
                  <c:v>118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105</c:v>
                </c:pt>
                <c:pt idx="65">
                  <c:v>105</c:v>
                </c:pt>
                <c:pt idx="66">
                  <c:v>325</c:v>
                </c:pt>
                <c:pt idx="67">
                  <c:v>325</c:v>
                </c:pt>
                <c:pt idx="68">
                  <c:v>381</c:v>
                </c:pt>
                <c:pt idx="69">
                  <c:v>461</c:v>
                </c:pt>
                <c:pt idx="70">
                  <c:v>731</c:v>
                </c:pt>
                <c:pt idx="71">
                  <c:v>1387</c:v>
                </c:pt>
                <c:pt idx="72">
                  <c:v>1744</c:v>
                </c:pt>
                <c:pt idx="73">
                  <c:v>1764</c:v>
                </c:pt>
                <c:pt idx="74">
                  <c:v>1874</c:v>
                </c:pt>
                <c:pt idx="75">
                  <c:v>1849</c:v>
                </c:pt>
                <c:pt idx="76">
                  <c:v>1849</c:v>
                </c:pt>
                <c:pt idx="77">
                  <c:v>1845</c:v>
                </c:pt>
                <c:pt idx="78">
                  <c:v>1845</c:v>
                </c:pt>
                <c:pt idx="79">
                  <c:v>1721</c:v>
                </c:pt>
                <c:pt idx="80">
                  <c:v>1607</c:v>
                </c:pt>
                <c:pt idx="81">
                  <c:v>1512</c:v>
                </c:pt>
                <c:pt idx="82">
                  <c:v>1482</c:v>
                </c:pt>
                <c:pt idx="83">
                  <c:v>1206</c:v>
                </c:pt>
                <c:pt idx="84">
                  <c:v>1084</c:v>
                </c:pt>
                <c:pt idx="85">
                  <c:v>986</c:v>
                </c:pt>
                <c:pt idx="86">
                  <c:v>986</c:v>
                </c:pt>
                <c:pt idx="87">
                  <c:v>906</c:v>
                </c:pt>
                <c:pt idx="88">
                  <c:v>906</c:v>
                </c:pt>
                <c:pt idx="89">
                  <c:v>736</c:v>
                </c:pt>
                <c:pt idx="90">
                  <c:v>521</c:v>
                </c:pt>
                <c:pt idx="91">
                  <c:v>521</c:v>
                </c:pt>
                <c:pt idx="92">
                  <c:v>311</c:v>
                </c:pt>
                <c:pt idx="93">
                  <c:v>231</c:v>
                </c:pt>
                <c:pt idx="94">
                  <c:v>231</c:v>
                </c:pt>
                <c:pt idx="95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92D-41CD-9292-C8FF1F67B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104.07</c:v>
                </c:pt>
                <c:pt idx="1">
                  <c:v>105.01</c:v>
                </c:pt>
                <c:pt idx="2">
                  <c:v>104.24</c:v>
                </c:pt>
                <c:pt idx="3">
                  <c:v>103.41</c:v>
                </c:pt>
                <c:pt idx="4">
                  <c:v>104.71</c:v>
                </c:pt>
                <c:pt idx="5">
                  <c:v>104.37</c:v>
                </c:pt>
                <c:pt idx="6">
                  <c:v>104.39</c:v>
                </c:pt>
                <c:pt idx="7">
                  <c:v>103.93</c:v>
                </c:pt>
                <c:pt idx="8">
                  <c:v>97.14</c:v>
                </c:pt>
                <c:pt idx="9">
                  <c:v>96.34</c:v>
                </c:pt>
                <c:pt idx="10">
                  <c:v>97.26</c:v>
                </c:pt>
                <c:pt idx="11">
                  <c:v>98.08</c:v>
                </c:pt>
                <c:pt idx="12">
                  <c:v>96.98</c:v>
                </c:pt>
                <c:pt idx="13">
                  <c:v>94.91</c:v>
                </c:pt>
                <c:pt idx="14">
                  <c:v>94.67</c:v>
                </c:pt>
                <c:pt idx="15">
                  <c:v>99.52</c:v>
                </c:pt>
                <c:pt idx="16">
                  <c:v>105.49</c:v>
                </c:pt>
                <c:pt idx="17">
                  <c:v>116.03</c:v>
                </c:pt>
                <c:pt idx="18">
                  <c:v>107.27</c:v>
                </c:pt>
                <c:pt idx="19">
                  <c:v>103.77</c:v>
                </c:pt>
                <c:pt idx="20">
                  <c:v>104.74</c:v>
                </c:pt>
                <c:pt idx="21">
                  <c:v>105.38</c:v>
                </c:pt>
                <c:pt idx="22">
                  <c:v>105.35</c:v>
                </c:pt>
                <c:pt idx="23">
                  <c:v>104.24</c:v>
                </c:pt>
                <c:pt idx="24">
                  <c:v>103.47</c:v>
                </c:pt>
                <c:pt idx="25">
                  <c:v>94.08</c:v>
                </c:pt>
                <c:pt idx="26">
                  <c:v>92.87</c:v>
                </c:pt>
                <c:pt idx="27">
                  <c:v>90.08</c:v>
                </c:pt>
                <c:pt idx="28">
                  <c:v>89.47</c:v>
                </c:pt>
                <c:pt idx="29">
                  <c:v>60</c:v>
                </c:pt>
                <c:pt idx="30">
                  <c:v>8.44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89.27</c:v>
                </c:pt>
                <c:pt idx="64">
                  <c:v>86.79</c:v>
                </c:pt>
                <c:pt idx="65">
                  <c:v>98.92</c:v>
                </c:pt>
                <c:pt idx="66">
                  <c:v>107.24</c:v>
                </c:pt>
                <c:pt idx="67">
                  <c:v>135.21</c:v>
                </c:pt>
                <c:pt idx="68">
                  <c:v>142.13</c:v>
                </c:pt>
                <c:pt idx="69">
                  <c:v>166.32</c:v>
                </c:pt>
                <c:pt idx="70">
                  <c:v>162.06</c:v>
                </c:pt>
                <c:pt idx="71">
                  <c:v>169.92</c:v>
                </c:pt>
                <c:pt idx="72">
                  <c:v>126.79</c:v>
                </c:pt>
                <c:pt idx="73">
                  <c:v>135.68</c:v>
                </c:pt>
                <c:pt idx="74">
                  <c:v>138.38999999999999</c:v>
                </c:pt>
                <c:pt idx="75">
                  <c:v>142.41999999999999</c:v>
                </c:pt>
                <c:pt idx="76">
                  <c:v>142.38999999999999</c:v>
                </c:pt>
                <c:pt idx="77">
                  <c:v>143.18</c:v>
                </c:pt>
                <c:pt idx="78">
                  <c:v>142.78</c:v>
                </c:pt>
                <c:pt idx="79">
                  <c:v>205.42</c:v>
                </c:pt>
                <c:pt idx="80">
                  <c:v>142.16</c:v>
                </c:pt>
                <c:pt idx="81">
                  <c:v>144.51</c:v>
                </c:pt>
                <c:pt idx="82">
                  <c:v>183.01</c:v>
                </c:pt>
                <c:pt idx="83">
                  <c:v>165.06</c:v>
                </c:pt>
                <c:pt idx="84">
                  <c:v>191.28</c:v>
                </c:pt>
                <c:pt idx="85">
                  <c:v>157.27000000000001</c:v>
                </c:pt>
                <c:pt idx="86">
                  <c:v>140.07</c:v>
                </c:pt>
                <c:pt idx="87">
                  <c:v>125.19</c:v>
                </c:pt>
                <c:pt idx="88">
                  <c:v>147.6</c:v>
                </c:pt>
                <c:pt idx="89">
                  <c:v>145.83000000000001</c:v>
                </c:pt>
                <c:pt idx="90">
                  <c:v>132.47999999999999</c:v>
                </c:pt>
                <c:pt idx="91">
                  <c:v>118.9</c:v>
                </c:pt>
                <c:pt idx="92">
                  <c:v>123.15</c:v>
                </c:pt>
                <c:pt idx="93">
                  <c:v>120.93</c:v>
                </c:pt>
                <c:pt idx="94">
                  <c:v>104.3</c:v>
                </c:pt>
                <c:pt idx="95">
                  <c:v>95.51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2D-41CD-9292-C8FF1F67B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107</c:v>
                </c:pt>
                <c:pt idx="3">
                  <c:v>106</c:v>
                </c:pt>
                <c:pt idx="4">
                  <c:v>106</c:v>
                </c:pt>
                <c:pt idx="5">
                  <c:v>105</c:v>
                </c:pt>
                <c:pt idx="6">
                  <c:v>105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100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101</c:v>
                </c:pt>
                <c:pt idx="20">
                  <c:v>102</c:v>
                </c:pt>
                <c:pt idx="21">
                  <c:v>103</c:v>
                </c:pt>
                <c:pt idx="22">
                  <c:v>104</c:v>
                </c:pt>
                <c:pt idx="23">
                  <c:v>105</c:v>
                </c:pt>
                <c:pt idx="24">
                  <c:v>106</c:v>
                </c:pt>
                <c:pt idx="25">
                  <c:v>106</c:v>
                </c:pt>
                <c:pt idx="26">
                  <c:v>104</c:v>
                </c:pt>
                <c:pt idx="27">
                  <c:v>102</c:v>
                </c:pt>
                <c:pt idx="28">
                  <c:v>99</c:v>
                </c:pt>
                <c:pt idx="29">
                  <c:v>95</c:v>
                </c:pt>
                <c:pt idx="30">
                  <c:v>91</c:v>
                </c:pt>
                <c:pt idx="31">
                  <c:v>86</c:v>
                </c:pt>
                <c:pt idx="32">
                  <c:v>82</c:v>
                </c:pt>
                <c:pt idx="33">
                  <c:v>77</c:v>
                </c:pt>
                <c:pt idx="34">
                  <c:v>72</c:v>
                </c:pt>
                <c:pt idx="35">
                  <c:v>68</c:v>
                </c:pt>
                <c:pt idx="36">
                  <c:v>63</c:v>
                </c:pt>
                <c:pt idx="37">
                  <c:v>59</c:v>
                </c:pt>
                <c:pt idx="38">
                  <c:v>56</c:v>
                </c:pt>
                <c:pt idx="39">
                  <c:v>53</c:v>
                </c:pt>
                <c:pt idx="40">
                  <c:v>50</c:v>
                </c:pt>
                <c:pt idx="41">
                  <c:v>48</c:v>
                </c:pt>
                <c:pt idx="42">
                  <c:v>47</c:v>
                </c:pt>
                <c:pt idx="43">
                  <c:v>47</c:v>
                </c:pt>
                <c:pt idx="44">
                  <c:v>47</c:v>
                </c:pt>
                <c:pt idx="45">
                  <c:v>47</c:v>
                </c:pt>
                <c:pt idx="46">
                  <c:v>48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47</c:v>
                </c:pt>
                <c:pt idx="52">
                  <c:v>46</c:v>
                </c:pt>
                <c:pt idx="53">
                  <c:v>45</c:v>
                </c:pt>
                <c:pt idx="54">
                  <c:v>46</c:v>
                </c:pt>
                <c:pt idx="55">
                  <c:v>47</c:v>
                </c:pt>
                <c:pt idx="56">
                  <c:v>49</c:v>
                </c:pt>
                <c:pt idx="57">
                  <c:v>52</c:v>
                </c:pt>
                <c:pt idx="58">
                  <c:v>55</c:v>
                </c:pt>
                <c:pt idx="59">
                  <c:v>59</c:v>
                </c:pt>
                <c:pt idx="60">
                  <c:v>63</c:v>
                </c:pt>
                <c:pt idx="61">
                  <c:v>69</c:v>
                </c:pt>
                <c:pt idx="62">
                  <c:v>75</c:v>
                </c:pt>
                <c:pt idx="63">
                  <c:v>82</c:v>
                </c:pt>
                <c:pt idx="64">
                  <c:v>91</c:v>
                </c:pt>
                <c:pt idx="65">
                  <c:v>99</c:v>
                </c:pt>
                <c:pt idx="66">
                  <c:v>106</c:v>
                </c:pt>
                <c:pt idx="67">
                  <c:v>113</c:v>
                </c:pt>
                <c:pt idx="68">
                  <c:v>120</c:v>
                </c:pt>
                <c:pt idx="69">
                  <c:v>127</c:v>
                </c:pt>
                <c:pt idx="70">
                  <c:v>135</c:v>
                </c:pt>
                <c:pt idx="71">
                  <c:v>142</c:v>
                </c:pt>
                <c:pt idx="72">
                  <c:v>149</c:v>
                </c:pt>
                <c:pt idx="73">
                  <c:v>154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156</c:v>
                </c:pt>
                <c:pt idx="78">
                  <c:v>154</c:v>
                </c:pt>
                <c:pt idx="79">
                  <c:v>152</c:v>
                </c:pt>
                <c:pt idx="80">
                  <c:v>150</c:v>
                </c:pt>
                <c:pt idx="81">
                  <c:v>148</c:v>
                </c:pt>
                <c:pt idx="82">
                  <c:v>146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124</c:v>
                </c:pt>
                <c:pt idx="91">
                  <c:v>121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1-4BF4-B0F4-8A0F8992AE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870.73400000000004</c:v>
                </c:pt>
                <c:pt idx="1">
                  <c:v>873.92899999999997</c:v>
                </c:pt>
                <c:pt idx="2">
                  <c:v>873.101</c:v>
                </c:pt>
                <c:pt idx="3">
                  <c:v>873.42899999999997</c:v>
                </c:pt>
                <c:pt idx="4">
                  <c:v>872.79200000000003</c:v>
                </c:pt>
                <c:pt idx="5">
                  <c:v>871.27700000000004</c:v>
                </c:pt>
                <c:pt idx="6">
                  <c:v>870.04399999999998</c:v>
                </c:pt>
                <c:pt idx="7">
                  <c:v>868.91700000000003</c:v>
                </c:pt>
                <c:pt idx="8">
                  <c:v>846.08100000000002</c:v>
                </c:pt>
                <c:pt idx="9">
                  <c:v>844.76800000000003</c:v>
                </c:pt>
                <c:pt idx="10">
                  <c:v>844.03099999999995</c:v>
                </c:pt>
                <c:pt idx="11">
                  <c:v>843.76900000000001</c:v>
                </c:pt>
                <c:pt idx="12">
                  <c:v>837.67399999999998</c:v>
                </c:pt>
                <c:pt idx="13">
                  <c:v>836.95299999999997</c:v>
                </c:pt>
                <c:pt idx="14">
                  <c:v>836.46799999999996</c:v>
                </c:pt>
                <c:pt idx="15">
                  <c:v>836.61900000000003</c:v>
                </c:pt>
                <c:pt idx="16">
                  <c:v>836.26599999999996</c:v>
                </c:pt>
                <c:pt idx="17">
                  <c:v>834.54899999999998</c:v>
                </c:pt>
                <c:pt idx="18">
                  <c:v>834.01400000000001</c:v>
                </c:pt>
                <c:pt idx="19">
                  <c:v>833.30499999999995</c:v>
                </c:pt>
                <c:pt idx="20">
                  <c:v>832.63400000000001</c:v>
                </c:pt>
                <c:pt idx="21">
                  <c:v>831.59400000000005</c:v>
                </c:pt>
                <c:pt idx="22">
                  <c:v>830.98800000000006</c:v>
                </c:pt>
                <c:pt idx="23">
                  <c:v>828.65800000000002</c:v>
                </c:pt>
                <c:pt idx="24">
                  <c:v>819.01300000000003</c:v>
                </c:pt>
                <c:pt idx="25">
                  <c:v>817.29100000000005</c:v>
                </c:pt>
                <c:pt idx="26">
                  <c:v>816.66099999999994</c:v>
                </c:pt>
                <c:pt idx="27">
                  <c:v>815.83500000000004</c:v>
                </c:pt>
                <c:pt idx="28">
                  <c:v>799.51300000000003</c:v>
                </c:pt>
                <c:pt idx="29">
                  <c:v>800.29100000000005</c:v>
                </c:pt>
                <c:pt idx="30">
                  <c:v>800.56799999999998</c:v>
                </c:pt>
                <c:pt idx="31">
                  <c:v>801.03499999999997</c:v>
                </c:pt>
                <c:pt idx="32">
                  <c:v>767.89700000000005</c:v>
                </c:pt>
                <c:pt idx="33">
                  <c:v>768.99800000000005</c:v>
                </c:pt>
                <c:pt idx="34">
                  <c:v>769.22199999999998</c:v>
                </c:pt>
                <c:pt idx="35">
                  <c:v>769.38800000000003</c:v>
                </c:pt>
                <c:pt idx="36">
                  <c:v>786.34299999999996</c:v>
                </c:pt>
                <c:pt idx="37">
                  <c:v>786</c:v>
                </c:pt>
                <c:pt idx="38">
                  <c:v>785.72199999999998</c:v>
                </c:pt>
                <c:pt idx="39">
                  <c:v>784.72699999999998</c:v>
                </c:pt>
                <c:pt idx="40">
                  <c:v>793.75699999999995</c:v>
                </c:pt>
                <c:pt idx="41">
                  <c:v>794.33199999999999</c:v>
                </c:pt>
                <c:pt idx="42">
                  <c:v>795.23599999999999</c:v>
                </c:pt>
                <c:pt idx="43">
                  <c:v>795.65</c:v>
                </c:pt>
                <c:pt idx="44">
                  <c:v>790.779</c:v>
                </c:pt>
                <c:pt idx="45">
                  <c:v>789.95</c:v>
                </c:pt>
                <c:pt idx="46">
                  <c:v>790.31600000000003</c:v>
                </c:pt>
                <c:pt idx="47">
                  <c:v>790.3</c:v>
                </c:pt>
                <c:pt idx="48">
                  <c:v>777.85799999999995</c:v>
                </c:pt>
                <c:pt idx="49">
                  <c:v>777.19</c:v>
                </c:pt>
                <c:pt idx="50">
                  <c:v>774.68399999999997</c:v>
                </c:pt>
                <c:pt idx="51">
                  <c:v>775.995</c:v>
                </c:pt>
                <c:pt idx="52">
                  <c:v>782.05799999999999</c:v>
                </c:pt>
                <c:pt idx="53">
                  <c:v>783.10699999999997</c:v>
                </c:pt>
                <c:pt idx="54">
                  <c:v>782.59199999999998</c:v>
                </c:pt>
                <c:pt idx="55">
                  <c:v>782.452</c:v>
                </c:pt>
                <c:pt idx="56">
                  <c:v>723.00099999999998</c:v>
                </c:pt>
                <c:pt idx="57">
                  <c:v>723.05499999999995</c:v>
                </c:pt>
                <c:pt idx="58">
                  <c:v>723.3</c:v>
                </c:pt>
                <c:pt idx="59">
                  <c:v>722.96100000000001</c:v>
                </c:pt>
                <c:pt idx="60">
                  <c:v>753.35799999999995</c:v>
                </c:pt>
                <c:pt idx="61">
                  <c:v>752.20799999999997</c:v>
                </c:pt>
                <c:pt idx="62">
                  <c:v>753.88</c:v>
                </c:pt>
                <c:pt idx="63">
                  <c:v>749.79200000000003</c:v>
                </c:pt>
                <c:pt idx="64">
                  <c:v>751.53700000000003</c:v>
                </c:pt>
                <c:pt idx="65">
                  <c:v>751.83299999999997</c:v>
                </c:pt>
                <c:pt idx="66">
                  <c:v>752.06700000000001</c:v>
                </c:pt>
                <c:pt idx="67">
                  <c:v>752.21199999999999</c:v>
                </c:pt>
                <c:pt idx="68">
                  <c:v>751.14499999999998</c:v>
                </c:pt>
                <c:pt idx="69">
                  <c:v>751.202</c:v>
                </c:pt>
                <c:pt idx="70">
                  <c:v>752.6</c:v>
                </c:pt>
                <c:pt idx="71">
                  <c:v>753.73199999999997</c:v>
                </c:pt>
                <c:pt idx="72">
                  <c:v>691.01099999999997</c:v>
                </c:pt>
                <c:pt idx="73">
                  <c:v>691.55499999999995</c:v>
                </c:pt>
                <c:pt idx="74">
                  <c:v>693.18799999999999</c:v>
                </c:pt>
                <c:pt idx="75">
                  <c:v>693.50300000000004</c:v>
                </c:pt>
                <c:pt idx="76">
                  <c:v>704.38800000000003</c:v>
                </c:pt>
                <c:pt idx="77">
                  <c:v>703.53499999999997</c:v>
                </c:pt>
                <c:pt idx="78">
                  <c:v>703.44200000000001</c:v>
                </c:pt>
                <c:pt idx="79">
                  <c:v>703.44</c:v>
                </c:pt>
                <c:pt idx="80">
                  <c:v>748.65499999999997</c:v>
                </c:pt>
                <c:pt idx="81">
                  <c:v>748.01400000000001</c:v>
                </c:pt>
                <c:pt idx="82">
                  <c:v>746.94100000000003</c:v>
                </c:pt>
                <c:pt idx="83">
                  <c:v>746.51099999999997</c:v>
                </c:pt>
                <c:pt idx="84">
                  <c:v>747.99400000000003</c:v>
                </c:pt>
                <c:pt idx="85">
                  <c:v>748.08</c:v>
                </c:pt>
                <c:pt idx="86">
                  <c:v>748.77</c:v>
                </c:pt>
                <c:pt idx="87">
                  <c:v>748.34900000000005</c:v>
                </c:pt>
                <c:pt idx="88">
                  <c:v>839.04899999999998</c:v>
                </c:pt>
                <c:pt idx="89">
                  <c:v>840.23699999999997</c:v>
                </c:pt>
                <c:pt idx="90">
                  <c:v>840.99599999999998</c:v>
                </c:pt>
                <c:pt idx="91">
                  <c:v>842.34400000000005</c:v>
                </c:pt>
                <c:pt idx="92">
                  <c:v>839.24800000000005</c:v>
                </c:pt>
                <c:pt idx="93">
                  <c:v>840.101</c:v>
                </c:pt>
                <c:pt idx="94">
                  <c:v>840.61599999999999</c:v>
                </c:pt>
                <c:pt idx="95">
                  <c:v>840.92499999999995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61-4BF4-B0F4-8A0F8992AE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846.87199999999996</c:v>
                </c:pt>
                <c:pt idx="1">
                  <c:v>845.06700000000001</c:v>
                </c:pt>
                <c:pt idx="2">
                  <c:v>841.93899999999996</c:v>
                </c:pt>
                <c:pt idx="3">
                  <c:v>838.351</c:v>
                </c:pt>
                <c:pt idx="4">
                  <c:v>804.72900000000004</c:v>
                </c:pt>
                <c:pt idx="5">
                  <c:v>806.14200000000005</c:v>
                </c:pt>
                <c:pt idx="6">
                  <c:v>804.38900000000001</c:v>
                </c:pt>
                <c:pt idx="7">
                  <c:v>801.58900000000006</c:v>
                </c:pt>
                <c:pt idx="8">
                  <c:v>790.07600000000002</c:v>
                </c:pt>
                <c:pt idx="9">
                  <c:v>787.86599999999999</c:v>
                </c:pt>
                <c:pt idx="10">
                  <c:v>790.851</c:v>
                </c:pt>
                <c:pt idx="11">
                  <c:v>788.66200000000003</c:v>
                </c:pt>
                <c:pt idx="12">
                  <c:v>788.31200000000001</c:v>
                </c:pt>
                <c:pt idx="13">
                  <c:v>791.846</c:v>
                </c:pt>
                <c:pt idx="14">
                  <c:v>787.971</c:v>
                </c:pt>
                <c:pt idx="15">
                  <c:v>788.30399999999997</c:v>
                </c:pt>
                <c:pt idx="16">
                  <c:v>786.29200000000003</c:v>
                </c:pt>
                <c:pt idx="17">
                  <c:v>785.88800000000003</c:v>
                </c:pt>
                <c:pt idx="18">
                  <c:v>783.79399999999998</c:v>
                </c:pt>
                <c:pt idx="19">
                  <c:v>780.53099999999995</c:v>
                </c:pt>
                <c:pt idx="20">
                  <c:v>815.00400000000002</c:v>
                </c:pt>
                <c:pt idx="21">
                  <c:v>816.50300000000004</c:v>
                </c:pt>
                <c:pt idx="22">
                  <c:v>813.65200000000004</c:v>
                </c:pt>
                <c:pt idx="23">
                  <c:v>815.23900000000003</c:v>
                </c:pt>
                <c:pt idx="24">
                  <c:v>830.66399999999999</c:v>
                </c:pt>
                <c:pt idx="25">
                  <c:v>838.08</c:v>
                </c:pt>
                <c:pt idx="26">
                  <c:v>839.28599999999994</c:v>
                </c:pt>
                <c:pt idx="27">
                  <c:v>837.202</c:v>
                </c:pt>
                <c:pt idx="28">
                  <c:v>811.65899999999999</c:v>
                </c:pt>
                <c:pt idx="29">
                  <c:v>804.24199999999996</c:v>
                </c:pt>
                <c:pt idx="30">
                  <c:v>815.07600000000002</c:v>
                </c:pt>
                <c:pt idx="31">
                  <c:v>804.58100000000002</c:v>
                </c:pt>
                <c:pt idx="32">
                  <c:v>798.20799999999997</c:v>
                </c:pt>
                <c:pt idx="33">
                  <c:v>796.18200000000002</c:v>
                </c:pt>
                <c:pt idx="34">
                  <c:v>787.82399999999996</c:v>
                </c:pt>
                <c:pt idx="35">
                  <c:v>778.98</c:v>
                </c:pt>
                <c:pt idx="36">
                  <c:v>766.73</c:v>
                </c:pt>
                <c:pt idx="37">
                  <c:v>760.50800000000004</c:v>
                </c:pt>
                <c:pt idx="38">
                  <c:v>755.13300000000004</c:v>
                </c:pt>
                <c:pt idx="39">
                  <c:v>750.44600000000003</c:v>
                </c:pt>
                <c:pt idx="40">
                  <c:v>716.26800000000003</c:v>
                </c:pt>
                <c:pt idx="41">
                  <c:v>709.702</c:v>
                </c:pt>
                <c:pt idx="42">
                  <c:v>708.33399999999995</c:v>
                </c:pt>
                <c:pt idx="43">
                  <c:v>707.32399999999996</c:v>
                </c:pt>
                <c:pt idx="44">
                  <c:v>664.20399999999995</c:v>
                </c:pt>
                <c:pt idx="45">
                  <c:v>661.702</c:v>
                </c:pt>
                <c:pt idx="46">
                  <c:v>664.92399999999998</c:v>
                </c:pt>
                <c:pt idx="47">
                  <c:v>666.45699999999999</c:v>
                </c:pt>
                <c:pt idx="48">
                  <c:v>666.99199999999996</c:v>
                </c:pt>
                <c:pt idx="49">
                  <c:v>672.28399999999999</c:v>
                </c:pt>
                <c:pt idx="50">
                  <c:v>675.61800000000005</c:v>
                </c:pt>
                <c:pt idx="51">
                  <c:v>678.79499999999996</c:v>
                </c:pt>
                <c:pt idx="52">
                  <c:v>686.66399999999999</c:v>
                </c:pt>
                <c:pt idx="53">
                  <c:v>689.57500000000005</c:v>
                </c:pt>
                <c:pt idx="54">
                  <c:v>695.22400000000005</c:v>
                </c:pt>
                <c:pt idx="55">
                  <c:v>698.66700000000003</c:v>
                </c:pt>
                <c:pt idx="56">
                  <c:v>712.51</c:v>
                </c:pt>
                <c:pt idx="57">
                  <c:v>721.56200000000001</c:v>
                </c:pt>
                <c:pt idx="58">
                  <c:v>728.58500000000004</c:v>
                </c:pt>
                <c:pt idx="59">
                  <c:v>733.70699999999999</c:v>
                </c:pt>
                <c:pt idx="60">
                  <c:v>795.73699999999997</c:v>
                </c:pt>
                <c:pt idx="61">
                  <c:v>803.94299999999998</c:v>
                </c:pt>
                <c:pt idx="62">
                  <c:v>812.29600000000005</c:v>
                </c:pt>
                <c:pt idx="63">
                  <c:v>791.68499999999995</c:v>
                </c:pt>
                <c:pt idx="64">
                  <c:v>815.22500000000002</c:v>
                </c:pt>
                <c:pt idx="65">
                  <c:v>823.53499999999997</c:v>
                </c:pt>
                <c:pt idx="66">
                  <c:v>826.154</c:v>
                </c:pt>
                <c:pt idx="67">
                  <c:v>821.54600000000005</c:v>
                </c:pt>
                <c:pt idx="68">
                  <c:v>836.32100000000003</c:v>
                </c:pt>
                <c:pt idx="69">
                  <c:v>835.46699999999998</c:v>
                </c:pt>
                <c:pt idx="70">
                  <c:v>839.09400000000005</c:v>
                </c:pt>
                <c:pt idx="71">
                  <c:v>841.44100000000003</c:v>
                </c:pt>
                <c:pt idx="72">
                  <c:v>852.03099999999995</c:v>
                </c:pt>
                <c:pt idx="73">
                  <c:v>856.54100000000005</c:v>
                </c:pt>
                <c:pt idx="74">
                  <c:v>857.68100000000004</c:v>
                </c:pt>
                <c:pt idx="75">
                  <c:v>857.16300000000001</c:v>
                </c:pt>
                <c:pt idx="76">
                  <c:v>860.86599999999999</c:v>
                </c:pt>
                <c:pt idx="77">
                  <c:v>859.35500000000002</c:v>
                </c:pt>
                <c:pt idx="78">
                  <c:v>857.91</c:v>
                </c:pt>
                <c:pt idx="79">
                  <c:v>848.15800000000002</c:v>
                </c:pt>
                <c:pt idx="80">
                  <c:v>851.60400000000004</c:v>
                </c:pt>
                <c:pt idx="81">
                  <c:v>850.35400000000004</c:v>
                </c:pt>
                <c:pt idx="82">
                  <c:v>839.28300000000002</c:v>
                </c:pt>
                <c:pt idx="83">
                  <c:v>835.673</c:v>
                </c:pt>
                <c:pt idx="84">
                  <c:v>827.54100000000005</c:v>
                </c:pt>
                <c:pt idx="85">
                  <c:v>823.31600000000003</c:v>
                </c:pt>
                <c:pt idx="86">
                  <c:v>823.06700000000001</c:v>
                </c:pt>
                <c:pt idx="87">
                  <c:v>828.34699999999998</c:v>
                </c:pt>
                <c:pt idx="88">
                  <c:v>815.154</c:v>
                </c:pt>
                <c:pt idx="89">
                  <c:v>816.39599999999996</c:v>
                </c:pt>
                <c:pt idx="90">
                  <c:v>815.79100000000005</c:v>
                </c:pt>
                <c:pt idx="91">
                  <c:v>819.13499999999999</c:v>
                </c:pt>
                <c:pt idx="92">
                  <c:v>828.06700000000001</c:v>
                </c:pt>
                <c:pt idx="93">
                  <c:v>831.95799999999997</c:v>
                </c:pt>
                <c:pt idx="94">
                  <c:v>834.73199999999997</c:v>
                </c:pt>
                <c:pt idx="95">
                  <c:v>829.60799999999995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61-4BF4-B0F4-8A0F8992AE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2985.1089999999999</c:v>
                </c:pt>
                <c:pt idx="1">
                  <c:v>2909.7739999999999</c:v>
                </c:pt>
                <c:pt idx="2">
                  <c:v>2853.7449999999999</c:v>
                </c:pt>
                <c:pt idx="3">
                  <c:v>2821.701</c:v>
                </c:pt>
                <c:pt idx="4">
                  <c:v>2804.1849999999999</c:v>
                </c:pt>
                <c:pt idx="5">
                  <c:v>2782.7530000000002</c:v>
                </c:pt>
                <c:pt idx="6">
                  <c:v>2760.54</c:v>
                </c:pt>
                <c:pt idx="7">
                  <c:v>2730.326</c:v>
                </c:pt>
                <c:pt idx="8">
                  <c:v>2718.4830000000002</c:v>
                </c:pt>
                <c:pt idx="9">
                  <c:v>2689.471</c:v>
                </c:pt>
                <c:pt idx="10">
                  <c:v>2669.68</c:v>
                </c:pt>
                <c:pt idx="11">
                  <c:v>2644.0039999999999</c:v>
                </c:pt>
                <c:pt idx="12">
                  <c:v>2624.902</c:v>
                </c:pt>
                <c:pt idx="13">
                  <c:v>2616.4479999999999</c:v>
                </c:pt>
                <c:pt idx="14">
                  <c:v>2603.7950000000001</c:v>
                </c:pt>
                <c:pt idx="15">
                  <c:v>2597.2159999999999</c:v>
                </c:pt>
                <c:pt idx="16">
                  <c:v>2593.1260000000002</c:v>
                </c:pt>
                <c:pt idx="17">
                  <c:v>2600.433</c:v>
                </c:pt>
                <c:pt idx="18">
                  <c:v>2616.5430000000001</c:v>
                </c:pt>
                <c:pt idx="19">
                  <c:v>2652.319</c:v>
                </c:pt>
                <c:pt idx="20">
                  <c:v>2689.4090000000001</c:v>
                </c:pt>
                <c:pt idx="21">
                  <c:v>2743.6840000000002</c:v>
                </c:pt>
                <c:pt idx="22">
                  <c:v>2796.2339999999999</c:v>
                </c:pt>
                <c:pt idx="23">
                  <c:v>2878.6990000000001</c:v>
                </c:pt>
                <c:pt idx="24">
                  <c:v>2990.7640000000001</c:v>
                </c:pt>
                <c:pt idx="25">
                  <c:v>3112.5149999999999</c:v>
                </c:pt>
                <c:pt idx="26">
                  <c:v>3234.0279999999998</c:v>
                </c:pt>
                <c:pt idx="27">
                  <c:v>3340.163</c:v>
                </c:pt>
                <c:pt idx="28">
                  <c:v>3455.06</c:v>
                </c:pt>
                <c:pt idx="29">
                  <c:v>3556.335</c:v>
                </c:pt>
                <c:pt idx="30">
                  <c:v>3671.1750000000002</c:v>
                </c:pt>
                <c:pt idx="31">
                  <c:v>3760.3339999999998</c:v>
                </c:pt>
                <c:pt idx="32">
                  <c:v>3810.0279999999998</c:v>
                </c:pt>
                <c:pt idx="33">
                  <c:v>3871.8939999999998</c:v>
                </c:pt>
                <c:pt idx="34">
                  <c:v>3907.2069999999999</c:v>
                </c:pt>
                <c:pt idx="35">
                  <c:v>3929.9810000000002</c:v>
                </c:pt>
                <c:pt idx="36">
                  <c:v>3849.4839999999999</c:v>
                </c:pt>
                <c:pt idx="37">
                  <c:v>3855.424</c:v>
                </c:pt>
                <c:pt idx="38">
                  <c:v>3869.069</c:v>
                </c:pt>
                <c:pt idx="39">
                  <c:v>3890.8330000000001</c:v>
                </c:pt>
                <c:pt idx="40">
                  <c:v>3876.2779999999998</c:v>
                </c:pt>
                <c:pt idx="41">
                  <c:v>3894.4160000000002</c:v>
                </c:pt>
                <c:pt idx="42">
                  <c:v>3909.096</c:v>
                </c:pt>
                <c:pt idx="43">
                  <c:v>3925.5129999999999</c:v>
                </c:pt>
                <c:pt idx="44">
                  <c:v>3974.1729999999998</c:v>
                </c:pt>
                <c:pt idx="45">
                  <c:v>4017.5839999999998</c:v>
                </c:pt>
                <c:pt idx="46">
                  <c:v>4031.1379999999999</c:v>
                </c:pt>
                <c:pt idx="47">
                  <c:v>4038.056</c:v>
                </c:pt>
                <c:pt idx="48">
                  <c:v>4029.194</c:v>
                </c:pt>
                <c:pt idx="49">
                  <c:v>3988.357</c:v>
                </c:pt>
                <c:pt idx="50">
                  <c:v>3944.922</c:v>
                </c:pt>
                <c:pt idx="51">
                  <c:v>3884.8649999999998</c:v>
                </c:pt>
                <c:pt idx="52">
                  <c:v>3781.415</c:v>
                </c:pt>
                <c:pt idx="53">
                  <c:v>3686.4639999999999</c:v>
                </c:pt>
                <c:pt idx="54">
                  <c:v>3605.752</c:v>
                </c:pt>
                <c:pt idx="55">
                  <c:v>3523.9670000000001</c:v>
                </c:pt>
                <c:pt idx="56">
                  <c:v>3516.172</c:v>
                </c:pt>
                <c:pt idx="57">
                  <c:v>3458.4540000000002</c:v>
                </c:pt>
                <c:pt idx="58">
                  <c:v>3422.4639999999999</c:v>
                </c:pt>
                <c:pt idx="59">
                  <c:v>3388.047</c:v>
                </c:pt>
                <c:pt idx="60">
                  <c:v>3405.5210000000002</c:v>
                </c:pt>
                <c:pt idx="61">
                  <c:v>3399.08</c:v>
                </c:pt>
                <c:pt idx="62">
                  <c:v>3400.6149999999998</c:v>
                </c:pt>
                <c:pt idx="63">
                  <c:v>3353.739</c:v>
                </c:pt>
                <c:pt idx="64">
                  <c:v>3431.58</c:v>
                </c:pt>
                <c:pt idx="65">
                  <c:v>3463.6460000000002</c:v>
                </c:pt>
                <c:pt idx="66">
                  <c:v>3509.8969999999999</c:v>
                </c:pt>
                <c:pt idx="67">
                  <c:v>3560.6970000000001</c:v>
                </c:pt>
                <c:pt idx="68">
                  <c:v>3661.9690000000001</c:v>
                </c:pt>
                <c:pt idx="69">
                  <c:v>3791.49</c:v>
                </c:pt>
                <c:pt idx="70">
                  <c:v>3992.0459999999998</c:v>
                </c:pt>
                <c:pt idx="71">
                  <c:v>4181.0990000000002</c:v>
                </c:pt>
                <c:pt idx="72">
                  <c:v>4429.3389999999999</c:v>
                </c:pt>
                <c:pt idx="73">
                  <c:v>4539.9889999999996</c:v>
                </c:pt>
                <c:pt idx="74">
                  <c:v>4603.6499999999996</c:v>
                </c:pt>
                <c:pt idx="75">
                  <c:v>4623.4459999999999</c:v>
                </c:pt>
                <c:pt idx="76">
                  <c:v>4634.8050000000003</c:v>
                </c:pt>
                <c:pt idx="77">
                  <c:v>4635.2659999999996</c:v>
                </c:pt>
                <c:pt idx="78">
                  <c:v>4608.3689999999997</c:v>
                </c:pt>
                <c:pt idx="79">
                  <c:v>4484.7089999999998</c:v>
                </c:pt>
                <c:pt idx="80">
                  <c:v>4469.2539999999999</c:v>
                </c:pt>
                <c:pt idx="81">
                  <c:v>4390.66</c:v>
                </c:pt>
                <c:pt idx="82">
                  <c:v>4256.3130000000001</c:v>
                </c:pt>
                <c:pt idx="83">
                  <c:v>4175.6040000000003</c:v>
                </c:pt>
                <c:pt idx="84">
                  <c:v>4049.8090000000002</c:v>
                </c:pt>
                <c:pt idx="85">
                  <c:v>3939.933</c:v>
                </c:pt>
                <c:pt idx="86">
                  <c:v>3886.9720000000002</c:v>
                </c:pt>
                <c:pt idx="87">
                  <c:v>3792.8359999999998</c:v>
                </c:pt>
                <c:pt idx="88">
                  <c:v>3609.0120000000002</c:v>
                </c:pt>
                <c:pt idx="89">
                  <c:v>3502.3739999999998</c:v>
                </c:pt>
                <c:pt idx="90">
                  <c:v>3396.5590000000002</c:v>
                </c:pt>
                <c:pt idx="91">
                  <c:v>3328.7080000000001</c:v>
                </c:pt>
                <c:pt idx="92">
                  <c:v>3150.2669999999998</c:v>
                </c:pt>
                <c:pt idx="93">
                  <c:v>3060.3389999999999</c:v>
                </c:pt>
                <c:pt idx="94">
                  <c:v>2998.4969999999998</c:v>
                </c:pt>
                <c:pt idx="95">
                  <c:v>2896.0329999999999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61-4BF4-B0F4-8A0F8992AE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242</c:v>
                </c:pt>
                <c:pt idx="1">
                  <c:v>242</c:v>
                </c:pt>
                <c:pt idx="2">
                  <c:v>242</c:v>
                </c:pt>
                <c:pt idx="3">
                  <c:v>242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215</c:v>
                </c:pt>
                <c:pt idx="21">
                  <c:v>215</c:v>
                </c:pt>
                <c:pt idx="22">
                  <c:v>215</c:v>
                </c:pt>
                <c:pt idx="23">
                  <c:v>215</c:v>
                </c:pt>
                <c:pt idx="24">
                  <c:v>230</c:v>
                </c:pt>
                <c:pt idx="25">
                  <c:v>230</c:v>
                </c:pt>
                <c:pt idx="26">
                  <c:v>230</c:v>
                </c:pt>
                <c:pt idx="27">
                  <c:v>230</c:v>
                </c:pt>
                <c:pt idx="28">
                  <c:v>275</c:v>
                </c:pt>
                <c:pt idx="29">
                  <c:v>275</c:v>
                </c:pt>
                <c:pt idx="30">
                  <c:v>275</c:v>
                </c:pt>
                <c:pt idx="31">
                  <c:v>275</c:v>
                </c:pt>
                <c:pt idx="32">
                  <c:v>311</c:v>
                </c:pt>
                <c:pt idx="33">
                  <c:v>311</c:v>
                </c:pt>
                <c:pt idx="34">
                  <c:v>311</c:v>
                </c:pt>
                <c:pt idx="35">
                  <c:v>311</c:v>
                </c:pt>
                <c:pt idx="36">
                  <c:v>333</c:v>
                </c:pt>
                <c:pt idx="37">
                  <c:v>333</c:v>
                </c:pt>
                <c:pt idx="38">
                  <c:v>333</c:v>
                </c:pt>
                <c:pt idx="39">
                  <c:v>333</c:v>
                </c:pt>
                <c:pt idx="40">
                  <c:v>342</c:v>
                </c:pt>
                <c:pt idx="41">
                  <c:v>342</c:v>
                </c:pt>
                <c:pt idx="42">
                  <c:v>342</c:v>
                </c:pt>
                <c:pt idx="43">
                  <c:v>342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360</c:v>
                </c:pt>
                <c:pt idx="49">
                  <c:v>360</c:v>
                </c:pt>
                <c:pt idx="50">
                  <c:v>360</c:v>
                </c:pt>
                <c:pt idx="51">
                  <c:v>360</c:v>
                </c:pt>
                <c:pt idx="52">
                  <c:v>373</c:v>
                </c:pt>
                <c:pt idx="53">
                  <c:v>373</c:v>
                </c:pt>
                <c:pt idx="54">
                  <c:v>373</c:v>
                </c:pt>
                <c:pt idx="55">
                  <c:v>373</c:v>
                </c:pt>
                <c:pt idx="56">
                  <c:v>376</c:v>
                </c:pt>
                <c:pt idx="57">
                  <c:v>376</c:v>
                </c:pt>
                <c:pt idx="58">
                  <c:v>376</c:v>
                </c:pt>
                <c:pt idx="59">
                  <c:v>376</c:v>
                </c:pt>
                <c:pt idx="60">
                  <c:v>372</c:v>
                </c:pt>
                <c:pt idx="61">
                  <c:v>372</c:v>
                </c:pt>
                <c:pt idx="62">
                  <c:v>372</c:v>
                </c:pt>
                <c:pt idx="63">
                  <c:v>372</c:v>
                </c:pt>
                <c:pt idx="64">
                  <c:v>381</c:v>
                </c:pt>
                <c:pt idx="65">
                  <c:v>381</c:v>
                </c:pt>
                <c:pt idx="66">
                  <c:v>381</c:v>
                </c:pt>
                <c:pt idx="67">
                  <c:v>381</c:v>
                </c:pt>
                <c:pt idx="68">
                  <c:v>390</c:v>
                </c:pt>
                <c:pt idx="69">
                  <c:v>390</c:v>
                </c:pt>
                <c:pt idx="70">
                  <c:v>390</c:v>
                </c:pt>
                <c:pt idx="71">
                  <c:v>390</c:v>
                </c:pt>
                <c:pt idx="72">
                  <c:v>414</c:v>
                </c:pt>
                <c:pt idx="73">
                  <c:v>414</c:v>
                </c:pt>
                <c:pt idx="74">
                  <c:v>414</c:v>
                </c:pt>
                <c:pt idx="75">
                  <c:v>414</c:v>
                </c:pt>
                <c:pt idx="76">
                  <c:v>433</c:v>
                </c:pt>
                <c:pt idx="77">
                  <c:v>433</c:v>
                </c:pt>
                <c:pt idx="78">
                  <c:v>433</c:v>
                </c:pt>
                <c:pt idx="79">
                  <c:v>433</c:v>
                </c:pt>
                <c:pt idx="80">
                  <c:v>429</c:v>
                </c:pt>
                <c:pt idx="81">
                  <c:v>429</c:v>
                </c:pt>
                <c:pt idx="82">
                  <c:v>429</c:v>
                </c:pt>
                <c:pt idx="83">
                  <c:v>429</c:v>
                </c:pt>
                <c:pt idx="84">
                  <c:v>400</c:v>
                </c:pt>
                <c:pt idx="85">
                  <c:v>400</c:v>
                </c:pt>
                <c:pt idx="86">
                  <c:v>400</c:v>
                </c:pt>
                <c:pt idx="87">
                  <c:v>400</c:v>
                </c:pt>
                <c:pt idx="88">
                  <c:v>357</c:v>
                </c:pt>
                <c:pt idx="89">
                  <c:v>357</c:v>
                </c:pt>
                <c:pt idx="90">
                  <c:v>357</c:v>
                </c:pt>
                <c:pt idx="91">
                  <c:v>357</c:v>
                </c:pt>
                <c:pt idx="92">
                  <c:v>309</c:v>
                </c:pt>
                <c:pt idx="93">
                  <c:v>309</c:v>
                </c:pt>
                <c:pt idx="94">
                  <c:v>309</c:v>
                </c:pt>
                <c:pt idx="95">
                  <c:v>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61-4BF4-B0F4-8A0F8992AE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61-4BF4-B0F4-8A0F8992AE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235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61-4BF4-B0F4-8A0F8992AE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61-4BF4-B0F4-8A0F8992AE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61-4BF4-B0F4-8A0F8992AE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661-4BF4-B0F4-8A0F8992AE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2575</c:v>
                </c:pt>
                <c:pt idx="1">
                  <c:v>2575</c:v>
                </c:pt>
                <c:pt idx="2">
                  <c:v>2343.8000000000002</c:v>
                </c:pt>
                <c:pt idx="3">
                  <c:v>2216</c:v>
                </c:pt>
                <c:pt idx="4">
                  <c:v>2381.5</c:v>
                </c:pt>
                <c:pt idx="5">
                  <c:v>2378.6999999999998</c:v>
                </c:pt>
                <c:pt idx="6">
                  <c:v>2409.9</c:v>
                </c:pt>
                <c:pt idx="7">
                  <c:v>2413.6999999999998</c:v>
                </c:pt>
                <c:pt idx="8">
                  <c:v>2201.8000000000002</c:v>
                </c:pt>
                <c:pt idx="9">
                  <c:v>2216.3000000000002</c:v>
                </c:pt>
                <c:pt idx="10">
                  <c:v>2263.6</c:v>
                </c:pt>
                <c:pt idx="11">
                  <c:v>2206.1</c:v>
                </c:pt>
                <c:pt idx="12">
                  <c:v>2230.3000000000002</c:v>
                </c:pt>
                <c:pt idx="13">
                  <c:v>2229</c:v>
                </c:pt>
                <c:pt idx="14">
                  <c:v>2224.4</c:v>
                </c:pt>
                <c:pt idx="15">
                  <c:v>2191.1999999999998</c:v>
                </c:pt>
                <c:pt idx="16">
                  <c:v>2426.3000000000002</c:v>
                </c:pt>
                <c:pt idx="17">
                  <c:v>2579.8000000000002</c:v>
                </c:pt>
                <c:pt idx="18">
                  <c:v>2580</c:v>
                </c:pt>
                <c:pt idx="19">
                  <c:v>2580</c:v>
                </c:pt>
                <c:pt idx="20">
                  <c:v>2576</c:v>
                </c:pt>
                <c:pt idx="21">
                  <c:v>2576</c:v>
                </c:pt>
                <c:pt idx="22">
                  <c:v>2576</c:v>
                </c:pt>
                <c:pt idx="23">
                  <c:v>2557.5</c:v>
                </c:pt>
                <c:pt idx="24">
                  <c:v>2585</c:v>
                </c:pt>
                <c:pt idx="25">
                  <c:v>2585</c:v>
                </c:pt>
                <c:pt idx="26">
                  <c:v>2532.1999999999998</c:v>
                </c:pt>
                <c:pt idx="27">
                  <c:v>2511.4</c:v>
                </c:pt>
                <c:pt idx="28">
                  <c:v>2136.1999999999998</c:v>
                </c:pt>
                <c:pt idx="29">
                  <c:v>2249</c:v>
                </c:pt>
                <c:pt idx="30">
                  <c:v>2516.1999999999998</c:v>
                </c:pt>
                <c:pt idx="31">
                  <c:v>2600</c:v>
                </c:pt>
                <c:pt idx="32">
                  <c:v>2718</c:v>
                </c:pt>
                <c:pt idx="33">
                  <c:v>2718</c:v>
                </c:pt>
                <c:pt idx="34">
                  <c:v>2718</c:v>
                </c:pt>
                <c:pt idx="35">
                  <c:v>2718</c:v>
                </c:pt>
                <c:pt idx="36">
                  <c:v>2436</c:v>
                </c:pt>
                <c:pt idx="37">
                  <c:v>2436</c:v>
                </c:pt>
                <c:pt idx="38">
                  <c:v>2436</c:v>
                </c:pt>
                <c:pt idx="39">
                  <c:v>2436</c:v>
                </c:pt>
                <c:pt idx="40">
                  <c:v>2397</c:v>
                </c:pt>
                <c:pt idx="41">
                  <c:v>2397</c:v>
                </c:pt>
                <c:pt idx="42">
                  <c:v>2397</c:v>
                </c:pt>
                <c:pt idx="43">
                  <c:v>2397</c:v>
                </c:pt>
                <c:pt idx="44">
                  <c:v>2500</c:v>
                </c:pt>
                <c:pt idx="45">
                  <c:v>2500</c:v>
                </c:pt>
                <c:pt idx="46">
                  <c:v>2500</c:v>
                </c:pt>
                <c:pt idx="47">
                  <c:v>2500</c:v>
                </c:pt>
                <c:pt idx="48">
                  <c:v>2539</c:v>
                </c:pt>
                <c:pt idx="49">
                  <c:v>2539</c:v>
                </c:pt>
                <c:pt idx="50">
                  <c:v>2539</c:v>
                </c:pt>
                <c:pt idx="51">
                  <c:v>2539</c:v>
                </c:pt>
                <c:pt idx="52">
                  <c:v>2535</c:v>
                </c:pt>
                <c:pt idx="53">
                  <c:v>2535</c:v>
                </c:pt>
                <c:pt idx="54">
                  <c:v>2535</c:v>
                </c:pt>
                <c:pt idx="55">
                  <c:v>2535</c:v>
                </c:pt>
                <c:pt idx="56">
                  <c:v>2541</c:v>
                </c:pt>
                <c:pt idx="57">
                  <c:v>2541</c:v>
                </c:pt>
                <c:pt idx="58">
                  <c:v>2541</c:v>
                </c:pt>
                <c:pt idx="59">
                  <c:v>2541</c:v>
                </c:pt>
                <c:pt idx="60">
                  <c:v>2659</c:v>
                </c:pt>
                <c:pt idx="61">
                  <c:v>2659</c:v>
                </c:pt>
                <c:pt idx="62">
                  <c:v>2659</c:v>
                </c:pt>
                <c:pt idx="63">
                  <c:v>2659</c:v>
                </c:pt>
                <c:pt idx="64">
                  <c:v>2583.8000000000002</c:v>
                </c:pt>
                <c:pt idx="65">
                  <c:v>2641</c:v>
                </c:pt>
                <c:pt idx="66">
                  <c:v>2641</c:v>
                </c:pt>
                <c:pt idx="67">
                  <c:v>2641</c:v>
                </c:pt>
                <c:pt idx="68">
                  <c:v>2510.7000000000003</c:v>
                </c:pt>
                <c:pt idx="69">
                  <c:v>2185.9</c:v>
                </c:pt>
                <c:pt idx="70">
                  <c:v>1938.8999999999999</c:v>
                </c:pt>
                <c:pt idx="71">
                  <c:v>2248.4</c:v>
                </c:pt>
                <c:pt idx="72">
                  <c:v>1952</c:v>
                </c:pt>
                <c:pt idx="73">
                  <c:v>1927.5</c:v>
                </c:pt>
                <c:pt idx="74">
                  <c:v>1944.4</c:v>
                </c:pt>
                <c:pt idx="75">
                  <c:v>1936.4</c:v>
                </c:pt>
                <c:pt idx="76">
                  <c:v>1845.4</c:v>
                </c:pt>
                <c:pt idx="77">
                  <c:v>1808</c:v>
                </c:pt>
                <c:pt idx="78">
                  <c:v>1764.8</c:v>
                </c:pt>
                <c:pt idx="79">
                  <c:v>1779.4</c:v>
                </c:pt>
                <c:pt idx="80">
                  <c:v>1530.1</c:v>
                </c:pt>
                <c:pt idx="81">
                  <c:v>1544</c:v>
                </c:pt>
                <c:pt idx="82">
                  <c:v>1615.1</c:v>
                </c:pt>
                <c:pt idx="83">
                  <c:v>1386.1</c:v>
                </c:pt>
                <c:pt idx="84">
                  <c:v>1660.6</c:v>
                </c:pt>
                <c:pt idx="85">
                  <c:v>1640.2</c:v>
                </c:pt>
                <c:pt idx="86">
                  <c:v>1572.2</c:v>
                </c:pt>
                <c:pt idx="87">
                  <c:v>1262.5</c:v>
                </c:pt>
                <c:pt idx="88">
                  <c:v>1455.3</c:v>
                </c:pt>
                <c:pt idx="89">
                  <c:v>1262.2</c:v>
                </c:pt>
                <c:pt idx="90">
                  <c:v>1097</c:v>
                </c:pt>
                <c:pt idx="91">
                  <c:v>1097</c:v>
                </c:pt>
                <c:pt idx="92">
                  <c:v>1094</c:v>
                </c:pt>
                <c:pt idx="93">
                  <c:v>1094</c:v>
                </c:pt>
                <c:pt idx="94">
                  <c:v>1094</c:v>
                </c:pt>
                <c:pt idx="95">
                  <c:v>1094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61-4BF4-B0F4-8A0F8992AE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54.332000000000001</c:v>
                </c:pt>
                <c:pt idx="22">
                  <c:v>52.98</c:v>
                </c:pt>
                <c:pt idx="23">
                  <c:v>50.52</c:v>
                </c:pt>
                <c:pt idx="24">
                  <c:v>47.143999999999998</c:v>
                </c:pt>
                <c:pt idx="25">
                  <c:v>43.475999999999999</c:v>
                </c:pt>
                <c:pt idx="26">
                  <c:v>39.363999999999997</c:v>
                </c:pt>
                <c:pt idx="27">
                  <c:v>34.247999999999998</c:v>
                </c:pt>
                <c:pt idx="28">
                  <c:v>28.236000000000001</c:v>
                </c:pt>
                <c:pt idx="29">
                  <c:v>22.6</c:v>
                </c:pt>
                <c:pt idx="30">
                  <c:v>17.687999999999999</c:v>
                </c:pt>
                <c:pt idx="31">
                  <c:v>13.023999999999999</c:v>
                </c:pt>
                <c:pt idx="32">
                  <c:v>8.3040000000000003</c:v>
                </c:pt>
                <c:pt idx="33">
                  <c:v>3.96</c:v>
                </c:pt>
                <c:pt idx="34">
                  <c:v>0.46400000000000002</c:v>
                </c:pt>
                <c:pt idx="50">
                  <c:v>0.90800000000000003</c:v>
                </c:pt>
                <c:pt idx="51">
                  <c:v>3.08</c:v>
                </c:pt>
                <c:pt idx="52">
                  <c:v>5.8719999999999999</c:v>
                </c:pt>
                <c:pt idx="53">
                  <c:v>8.4480000000000004</c:v>
                </c:pt>
                <c:pt idx="54">
                  <c:v>10.56</c:v>
                </c:pt>
                <c:pt idx="55">
                  <c:v>12.464</c:v>
                </c:pt>
                <c:pt idx="56">
                  <c:v>14.496</c:v>
                </c:pt>
                <c:pt idx="57">
                  <c:v>16.78</c:v>
                </c:pt>
                <c:pt idx="58">
                  <c:v>19.436</c:v>
                </c:pt>
                <c:pt idx="59">
                  <c:v>22.44</c:v>
                </c:pt>
                <c:pt idx="60">
                  <c:v>25.652000000000001</c:v>
                </c:pt>
                <c:pt idx="61">
                  <c:v>28.84</c:v>
                </c:pt>
                <c:pt idx="62">
                  <c:v>32.304000000000002</c:v>
                </c:pt>
                <c:pt idx="63">
                  <c:v>36.423999999999999</c:v>
                </c:pt>
                <c:pt idx="64">
                  <c:v>40.868000000000002</c:v>
                </c:pt>
                <c:pt idx="65">
                  <c:v>44.54</c:v>
                </c:pt>
                <c:pt idx="66">
                  <c:v>47.311999999999998</c:v>
                </c:pt>
                <c:pt idx="67">
                  <c:v>49.695999999999998</c:v>
                </c:pt>
                <c:pt idx="68">
                  <c:v>51.911999999999999</c:v>
                </c:pt>
                <c:pt idx="69">
                  <c:v>53.552</c:v>
                </c:pt>
                <c:pt idx="70">
                  <c:v>54.496000000000002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61-4BF4-B0F4-8A0F8992AE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61-4BF4-B0F4-8A0F8992AE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61-4BF4-B0F4-8A0F8992A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104.07</c:v>
                </c:pt>
                <c:pt idx="1">
                  <c:v>105.01</c:v>
                </c:pt>
                <c:pt idx="2">
                  <c:v>104.24</c:v>
                </c:pt>
                <c:pt idx="3">
                  <c:v>103.41</c:v>
                </c:pt>
                <c:pt idx="4">
                  <c:v>104.71</c:v>
                </c:pt>
                <c:pt idx="5">
                  <c:v>104.37</c:v>
                </c:pt>
                <c:pt idx="6">
                  <c:v>104.39</c:v>
                </c:pt>
                <c:pt idx="7">
                  <c:v>103.93</c:v>
                </c:pt>
                <c:pt idx="8">
                  <c:v>97.14</c:v>
                </c:pt>
                <c:pt idx="9">
                  <c:v>96.34</c:v>
                </c:pt>
                <c:pt idx="10">
                  <c:v>97.26</c:v>
                </c:pt>
                <c:pt idx="11">
                  <c:v>98.08</c:v>
                </c:pt>
                <c:pt idx="12">
                  <c:v>96.98</c:v>
                </c:pt>
                <c:pt idx="13">
                  <c:v>94.91</c:v>
                </c:pt>
                <c:pt idx="14">
                  <c:v>94.67</c:v>
                </c:pt>
                <c:pt idx="15">
                  <c:v>99.52</c:v>
                </c:pt>
                <c:pt idx="16">
                  <c:v>105.49</c:v>
                </c:pt>
                <c:pt idx="17">
                  <c:v>116.03</c:v>
                </c:pt>
                <c:pt idx="18">
                  <c:v>107.27</c:v>
                </c:pt>
                <c:pt idx="19">
                  <c:v>103.77</c:v>
                </c:pt>
                <c:pt idx="20">
                  <c:v>104.74</c:v>
                </c:pt>
                <c:pt idx="21">
                  <c:v>105.38</c:v>
                </c:pt>
                <c:pt idx="22">
                  <c:v>105.35</c:v>
                </c:pt>
                <c:pt idx="23">
                  <c:v>104.24</c:v>
                </c:pt>
                <c:pt idx="24">
                  <c:v>103.47</c:v>
                </c:pt>
                <c:pt idx="25">
                  <c:v>94.08</c:v>
                </c:pt>
                <c:pt idx="26">
                  <c:v>92.87</c:v>
                </c:pt>
                <c:pt idx="27">
                  <c:v>90.08</c:v>
                </c:pt>
                <c:pt idx="28">
                  <c:v>89.47</c:v>
                </c:pt>
                <c:pt idx="29">
                  <c:v>60</c:v>
                </c:pt>
                <c:pt idx="30">
                  <c:v>8.44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89.27</c:v>
                </c:pt>
                <c:pt idx="64">
                  <c:v>86.79</c:v>
                </c:pt>
                <c:pt idx="65">
                  <c:v>98.92</c:v>
                </c:pt>
                <c:pt idx="66">
                  <c:v>107.24</c:v>
                </c:pt>
                <c:pt idx="67">
                  <c:v>135.21</c:v>
                </c:pt>
                <c:pt idx="68">
                  <c:v>142.13</c:v>
                </c:pt>
                <c:pt idx="69">
                  <c:v>166.32</c:v>
                </c:pt>
                <c:pt idx="70">
                  <c:v>162.06</c:v>
                </c:pt>
                <c:pt idx="71">
                  <c:v>169.92</c:v>
                </c:pt>
                <c:pt idx="72">
                  <c:v>126.79</c:v>
                </c:pt>
                <c:pt idx="73">
                  <c:v>135.68</c:v>
                </c:pt>
                <c:pt idx="74">
                  <c:v>138.38999999999999</c:v>
                </c:pt>
                <c:pt idx="75">
                  <c:v>142.41999999999999</c:v>
                </c:pt>
                <c:pt idx="76">
                  <c:v>142.38999999999999</c:v>
                </c:pt>
                <c:pt idx="77">
                  <c:v>143.18</c:v>
                </c:pt>
                <c:pt idx="78">
                  <c:v>142.78</c:v>
                </c:pt>
                <c:pt idx="79">
                  <c:v>205.42</c:v>
                </c:pt>
                <c:pt idx="80">
                  <c:v>142.16</c:v>
                </c:pt>
                <c:pt idx="81">
                  <c:v>144.51</c:v>
                </c:pt>
                <c:pt idx="82">
                  <c:v>183.01</c:v>
                </c:pt>
                <c:pt idx="83">
                  <c:v>165.06</c:v>
                </c:pt>
                <c:pt idx="84">
                  <c:v>191.28</c:v>
                </c:pt>
                <c:pt idx="85">
                  <c:v>157.27000000000001</c:v>
                </c:pt>
                <c:pt idx="86">
                  <c:v>140.07</c:v>
                </c:pt>
                <c:pt idx="87">
                  <c:v>125.19</c:v>
                </c:pt>
                <c:pt idx="88">
                  <c:v>147.6</c:v>
                </c:pt>
                <c:pt idx="89">
                  <c:v>145.83000000000001</c:v>
                </c:pt>
                <c:pt idx="90">
                  <c:v>132.47999999999999</c:v>
                </c:pt>
                <c:pt idx="91">
                  <c:v>118.9</c:v>
                </c:pt>
                <c:pt idx="92">
                  <c:v>123.15</c:v>
                </c:pt>
                <c:pt idx="93">
                  <c:v>120.93</c:v>
                </c:pt>
                <c:pt idx="94">
                  <c:v>104.3</c:v>
                </c:pt>
                <c:pt idx="95">
                  <c:v>95.51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61-4BF4-B0F4-8A0F8992A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7685.7150000000001</v>
      </c>
      <c r="C5" s="25">
        <v>7609.77</v>
      </c>
      <c r="D5" s="25">
        <v>7316.5619999999999</v>
      </c>
      <c r="E5" s="25">
        <v>7152.4780000000001</v>
      </c>
      <c r="F5" s="25">
        <v>7247.2529999999997</v>
      </c>
      <c r="G5" s="25">
        <v>7221.8620000000001</v>
      </c>
      <c r="H5" s="25">
        <v>7227.92</v>
      </c>
      <c r="I5" s="25">
        <v>7196.4939999999997</v>
      </c>
      <c r="J5" s="25">
        <v>6933.4129999999996</v>
      </c>
      <c r="K5" s="25">
        <v>6914.415</v>
      </c>
      <c r="L5" s="25">
        <v>6943.15</v>
      </c>
      <c r="M5" s="25">
        <v>6857.5510000000004</v>
      </c>
      <c r="N5" s="25">
        <v>6842.1469999999999</v>
      </c>
      <c r="O5" s="25">
        <v>6834.2619999999997</v>
      </c>
      <c r="P5" s="25">
        <v>6812.683</v>
      </c>
      <c r="Q5" s="25">
        <v>6773.3789999999999</v>
      </c>
      <c r="R5" s="25">
        <v>7005.027</v>
      </c>
      <c r="S5" s="25">
        <v>7163.6310000000003</v>
      </c>
      <c r="T5" s="25">
        <v>7178.3509999999997</v>
      </c>
      <c r="U5" s="25">
        <v>7210.1549999999997</v>
      </c>
      <c r="V5" s="25">
        <v>7285.0469999999996</v>
      </c>
      <c r="W5" s="25">
        <v>7340.1130000000003</v>
      </c>
      <c r="X5" s="25">
        <v>7388.8540000000003</v>
      </c>
      <c r="Y5" s="25">
        <v>7450.5940000000001</v>
      </c>
      <c r="Z5" s="25">
        <v>7608.585</v>
      </c>
      <c r="AA5" s="25">
        <v>7732.3620000000001</v>
      </c>
      <c r="AB5" s="25">
        <v>7795.5659999999998</v>
      </c>
      <c r="AC5" s="25">
        <v>7870.8810000000003</v>
      </c>
      <c r="AD5" s="25">
        <v>7604.7070000000003</v>
      </c>
      <c r="AE5" s="25">
        <v>7802.5069999999996</v>
      </c>
      <c r="AF5" s="25">
        <v>8186.6840000000002</v>
      </c>
      <c r="AG5" s="25">
        <v>8339.9740000000002</v>
      </c>
      <c r="AH5" s="25">
        <v>8605.4369999999999</v>
      </c>
      <c r="AI5" s="25">
        <v>8657.0339999999997</v>
      </c>
      <c r="AJ5" s="25">
        <v>8675.7170000000006</v>
      </c>
      <c r="AK5" s="25">
        <v>8685.3490000000002</v>
      </c>
      <c r="AL5" s="25">
        <v>8469.5570000000007</v>
      </c>
      <c r="AM5" s="25">
        <v>8464.9320000000007</v>
      </c>
      <c r="AN5" s="25">
        <v>8469.9240000000009</v>
      </c>
      <c r="AO5" s="25">
        <v>8483.0059999999994</v>
      </c>
      <c r="AP5" s="25">
        <v>8410.3029999999999</v>
      </c>
      <c r="AQ5" s="25">
        <v>8420.4500000000007</v>
      </c>
      <c r="AR5" s="25">
        <v>8433.6659999999993</v>
      </c>
      <c r="AS5" s="25">
        <v>8449.4869999999992</v>
      </c>
      <c r="AT5" s="25">
        <v>8562.1560000000009</v>
      </c>
      <c r="AU5" s="25">
        <v>8602.2360000000008</v>
      </c>
      <c r="AV5" s="25">
        <v>8620.3780000000006</v>
      </c>
      <c r="AW5" s="25">
        <v>8628.8130000000001</v>
      </c>
      <c r="AX5" s="25">
        <v>8656.0439999999999</v>
      </c>
      <c r="AY5" s="25">
        <v>8619.8310000000001</v>
      </c>
      <c r="AZ5" s="25">
        <v>8578.1319999999996</v>
      </c>
      <c r="BA5" s="25">
        <v>8523.7350000000006</v>
      </c>
      <c r="BB5" s="25">
        <v>8445.009</v>
      </c>
      <c r="BC5" s="25">
        <v>8355.5939999999991</v>
      </c>
      <c r="BD5" s="25">
        <v>8283.1280000000006</v>
      </c>
      <c r="BE5" s="25">
        <v>8207.5499999999993</v>
      </c>
      <c r="BF5" s="25">
        <v>8057.1790000000001</v>
      </c>
      <c r="BG5" s="25">
        <v>8013.8509999999997</v>
      </c>
      <c r="BH5" s="25">
        <v>7990.7849999999999</v>
      </c>
      <c r="BI5" s="25">
        <v>7968.1549999999997</v>
      </c>
      <c r="BJ5" s="25">
        <v>8074.268</v>
      </c>
      <c r="BK5" s="25">
        <v>8084.0709999999999</v>
      </c>
      <c r="BL5" s="25">
        <v>8105.0950000000003</v>
      </c>
      <c r="BM5" s="25">
        <v>8044.64</v>
      </c>
      <c r="BN5" s="25">
        <v>8095.0320000000002</v>
      </c>
      <c r="BO5" s="25">
        <v>8204.5540000000001</v>
      </c>
      <c r="BP5" s="25">
        <v>8263.43</v>
      </c>
      <c r="BQ5" s="25">
        <v>8319.1509999999998</v>
      </c>
      <c r="BR5" s="25">
        <v>8322.0810000000001</v>
      </c>
      <c r="BS5" s="25">
        <v>8134.66</v>
      </c>
      <c r="BT5" s="25">
        <v>8102.2070000000003</v>
      </c>
      <c r="BU5" s="25">
        <v>8611.7340000000004</v>
      </c>
      <c r="BV5" s="25">
        <v>8542.3850000000002</v>
      </c>
      <c r="BW5" s="25">
        <v>8638.5889999999999</v>
      </c>
      <c r="BX5" s="25">
        <v>8723.9230000000007</v>
      </c>
      <c r="BY5" s="25">
        <v>8735.5159999999996</v>
      </c>
      <c r="BZ5" s="25">
        <v>8689.5079999999998</v>
      </c>
      <c r="CA5" s="25">
        <v>8650.2049999999999</v>
      </c>
      <c r="CB5" s="25">
        <v>8576.57</v>
      </c>
      <c r="CC5" s="25">
        <v>8455.6949999999997</v>
      </c>
      <c r="CD5" s="25">
        <v>8233.643</v>
      </c>
      <c r="CE5" s="25">
        <v>8165.058</v>
      </c>
      <c r="CF5" s="25">
        <v>8087.6530000000002</v>
      </c>
      <c r="CG5" s="25">
        <v>7770.8280000000004</v>
      </c>
      <c r="CH5" s="25">
        <v>7880.98</v>
      </c>
      <c r="CI5" s="25">
        <v>7743.5039999999999</v>
      </c>
      <c r="CJ5" s="25">
        <v>7620.04</v>
      </c>
      <c r="CK5" s="25">
        <v>7218.01</v>
      </c>
      <c r="CL5" s="25">
        <v>7259.4920000000002</v>
      </c>
      <c r="CM5" s="25">
        <v>6959.2250000000004</v>
      </c>
      <c r="CN5" s="25">
        <v>6686.3090000000002</v>
      </c>
      <c r="CO5" s="25">
        <v>6620.152</v>
      </c>
      <c r="CP5" s="25">
        <v>6393.5860000000002</v>
      </c>
      <c r="CQ5" s="25">
        <v>6305.4380000000001</v>
      </c>
      <c r="CR5" s="25">
        <v>6243.8429999999998</v>
      </c>
      <c r="CS5" s="25">
        <v>6134.5619999999999</v>
      </c>
      <c r="CT5" s="26"/>
      <c r="CU5" s="26"/>
      <c r="CV5" s="26"/>
      <c r="CW5" s="27"/>
      <c r="CX5" s="28">
        <f t="array" ref="CX5">SUMPRODUCT(B5:CW5*0.25)</f>
        <v>188391.29175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104.07</v>
      </c>
      <c r="C8" s="37">
        <v>105.01</v>
      </c>
      <c r="D8" s="37">
        <v>104.24</v>
      </c>
      <c r="E8" s="37">
        <v>103.41</v>
      </c>
      <c r="F8" s="37">
        <v>104.71</v>
      </c>
      <c r="G8" s="37">
        <v>104.37</v>
      </c>
      <c r="H8" s="37">
        <v>104.39</v>
      </c>
      <c r="I8" s="37">
        <v>103.93</v>
      </c>
      <c r="J8" s="37">
        <v>97.14</v>
      </c>
      <c r="K8" s="37">
        <v>96.34</v>
      </c>
      <c r="L8" s="37">
        <v>97.26</v>
      </c>
      <c r="M8" s="37">
        <v>98.08</v>
      </c>
      <c r="N8" s="37">
        <v>96.98</v>
      </c>
      <c r="O8" s="37">
        <v>94.91</v>
      </c>
      <c r="P8" s="37">
        <v>94.67</v>
      </c>
      <c r="Q8" s="37">
        <v>99.52</v>
      </c>
      <c r="R8" s="37">
        <v>105.49</v>
      </c>
      <c r="S8" s="37">
        <v>116.03</v>
      </c>
      <c r="T8" s="37">
        <v>107.27</v>
      </c>
      <c r="U8" s="37">
        <v>103.77</v>
      </c>
      <c r="V8" s="37">
        <v>104.74</v>
      </c>
      <c r="W8" s="37">
        <v>105.38</v>
      </c>
      <c r="X8" s="37">
        <v>105.35</v>
      </c>
      <c r="Y8" s="37">
        <v>104.24</v>
      </c>
      <c r="Z8" s="37">
        <v>103.47</v>
      </c>
      <c r="AA8" s="37">
        <v>94.08</v>
      </c>
      <c r="AB8" s="37">
        <v>92.87</v>
      </c>
      <c r="AC8" s="37">
        <v>90.08</v>
      </c>
      <c r="AD8" s="37">
        <v>89.47</v>
      </c>
      <c r="AE8" s="37">
        <v>60</v>
      </c>
      <c r="AF8" s="37">
        <v>8.44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89.27</v>
      </c>
      <c r="BN8" s="37">
        <v>86.79</v>
      </c>
      <c r="BO8" s="37">
        <v>98.92</v>
      </c>
      <c r="BP8" s="37">
        <v>107.24</v>
      </c>
      <c r="BQ8" s="37">
        <v>135.21</v>
      </c>
      <c r="BR8" s="37">
        <v>142.13</v>
      </c>
      <c r="BS8" s="37">
        <v>166.32</v>
      </c>
      <c r="BT8" s="37">
        <v>162.06</v>
      </c>
      <c r="BU8" s="37">
        <v>169.92</v>
      </c>
      <c r="BV8" s="37">
        <v>126.79</v>
      </c>
      <c r="BW8" s="37">
        <v>135.68</v>
      </c>
      <c r="BX8" s="37">
        <v>138.38999999999999</v>
      </c>
      <c r="BY8" s="37">
        <v>142.41999999999999</v>
      </c>
      <c r="BZ8" s="37">
        <v>142.38999999999999</v>
      </c>
      <c r="CA8" s="37">
        <v>143.18</v>
      </c>
      <c r="CB8" s="37">
        <v>142.78</v>
      </c>
      <c r="CC8" s="37">
        <v>205.42</v>
      </c>
      <c r="CD8" s="37">
        <v>142.16</v>
      </c>
      <c r="CE8" s="37">
        <v>144.51</v>
      </c>
      <c r="CF8" s="37">
        <v>183.01</v>
      </c>
      <c r="CG8" s="37">
        <v>165.06</v>
      </c>
      <c r="CH8" s="37">
        <v>191.28</v>
      </c>
      <c r="CI8" s="37">
        <v>157.27000000000001</v>
      </c>
      <c r="CJ8" s="37">
        <v>140.07</v>
      </c>
      <c r="CK8" s="37">
        <v>125.19</v>
      </c>
      <c r="CL8" s="37">
        <v>147.6</v>
      </c>
      <c r="CM8" s="37">
        <v>145.83000000000001</v>
      </c>
      <c r="CN8" s="37">
        <v>132.47999999999999</v>
      </c>
      <c r="CO8" s="37">
        <v>118.9</v>
      </c>
      <c r="CP8" s="37">
        <v>123.15</v>
      </c>
      <c r="CQ8" s="37">
        <v>120.93</v>
      </c>
      <c r="CR8" s="37">
        <v>104.3</v>
      </c>
      <c r="CS8" s="37">
        <v>95.51</v>
      </c>
      <c r="CT8" s="38"/>
      <c r="CU8" s="38"/>
      <c r="CV8" s="38"/>
      <c r="CW8" s="39"/>
      <c r="CX8" s="40">
        <f>IF(SUM(B8:CW8)&lt;&gt;0,AVERAGEIF(B8:CW8,"&lt;&gt;"""),"")</f>
        <v>78.873958333333334</v>
      </c>
    </row>
    <row r="9" spans="1:102" ht="24.95" customHeight="1" thickBot="1" x14ac:dyDescent="0.25">
      <c r="A9" s="41" t="s">
        <v>6</v>
      </c>
      <c r="B9" s="42">
        <v>104.1825</v>
      </c>
      <c r="C9" s="43">
        <v>104.1825</v>
      </c>
      <c r="D9" s="43">
        <v>104.1825</v>
      </c>
      <c r="E9" s="43">
        <v>104.1825</v>
      </c>
      <c r="F9" s="43">
        <v>104.35</v>
      </c>
      <c r="G9" s="43">
        <v>104.35</v>
      </c>
      <c r="H9" s="43">
        <v>104.35</v>
      </c>
      <c r="I9" s="43">
        <v>104.35</v>
      </c>
      <c r="J9" s="43">
        <v>97.204999999999998</v>
      </c>
      <c r="K9" s="43">
        <v>97.204999999999998</v>
      </c>
      <c r="L9" s="43">
        <v>97.204999999999998</v>
      </c>
      <c r="M9" s="43">
        <v>97.204999999999998</v>
      </c>
      <c r="N9" s="43">
        <v>96.52</v>
      </c>
      <c r="O9" s="43">
        <v>96.52</v>
      </c>
      <c r="P9" s="43">
        <v>96.52</v>
      </c>
      <c r="Q9" s="43">
        <v>96.52</v>
      </c>
      <c r="R9" s="43">
        <v>108.14</v>
      </c>
      <c r="S9" s="43">
        <v>108.14</v>
      </c>
      <c r="T9" s="43">
        <v>108.14</v>
      </c>
      <c r="U9" s="43">
        <v>108.14</v>
      </c>
      <c r="V9" s="43">
        <v>104.92749999999999</v>
      </c>
      <c r="W9" s="43">
        <v>104.92749999999999</v>
      </c>
      <c r="X9" s="43">
        <v>104.92749999999999</v>
      </c>
      <c r="Y9" s="43">
        <v>104.92749999999999</v>
      </c>
      <c r="Z9" s="43">
        <v>95.125</v>
      </c>
      <c r="AA9" s="43">
        <v>95.125</v>
      </c>
      <c r="AB9" s="43">
        <v>95.125</v>
      </c>
      <c r="AC9" s="43">
        <v>95.125</v>
      </c>
      <c r="AD9" s="43">
        <v>39.479999999999997</v>
      </c>
      <c r="AE9" s="43">
        <v>39.479999999999997</v>
      </c>
      <c r="AF9" s="43">
        <v>39.479999999999997</v>
      </c>
      <c r="AG9" s="43">
        <v>39.479999999999997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22.32</v>
      </c>
      <c r="BK9" s="43">
        <v>22.32</v>
      </c>
      <c r="BL9" s="43">
        <v>22.32</v>
      </c>
      <c r="BM9" s="43">
        <v>22.32</v>
      </c>
      <c r="BN9" s="43">
        <v>107.04</v>
      </c>
      <c r="BO9" s="43">
        <v>107.04</v>
      </c>
      <c r="BP9" s="43">
        <v>107.04</v>
      </c>
      <c r="BQ9" s="43">
        <v>107.04</v>
      </c>
      <c r="BR9" s="43">
        <v>160.10749999999999</v>
      </c>
      <c r="BS9" s="43">
        <v>160.10749999999999</v>
      </c>
      <c r="BT9" s="43">
        <v>160.10749999999999</v>
      </c>
      <c r="BU9" s="43">
        <v>160.10749999999999</v>
      </c>
      <c r="BV9" s="43">
        <v>135.82</v>
      </c>
      <c r="BW9" s="43">
        <v>135.82</v>
      </c>
      <c r="BX9" s="43">
        <v>135.82</v>
      </c>
      <c r="BY9" s="43">
        <v>135.82</v>
      </c>
      <c r="BZ9" s="43">
        <v>158.4425</v>
      </c>
      <c r="CA9" s="43">
        <v>158.4425</v>
      </c>
      <c r="CB9" s="43">
        <v>158.4425</v>
      </c>
      <c r="CC9" s="43">
        <v>158.4425</v>
      </c>
      <c r="CD9" s="43">
        <v>158.685</v>
      </c>
      <c r="CE9" s="43">
        <v>158.685</v>
      </c>
      <c r="CF9" s="43">
        <v>158.685</v>
      </c>
      <c r="CG9" s="43">
        <v>158.685</v>
      </c>
      <c r="CH9" s="43">
        <v>153.45249999999999</v>
      </c>
      <c r="CI9" s="43">
        <v>153.45249999999999</v>
      </c>
      <c r="CJ9" s="43">
        <v>153.45249999999999</v>
      </c>
      <c r="CK9" s="43">
        <v>153.45249999999999</v>
      </c>
      <c r="CL9" s="43">
        <v>136.20249999999999</v>
      </c>
      <c r="CM9" s="43">
        <v>136.20249999999999</v>
      </c>
      <c r="CN9" s="43">
        <v>136.20249999999999</v>
      </c>
      <c r="CO9" s="43">
        <v>136.20249999999999</v>
      </c>
      <c r="CP9" s="43">
        <v>110.9725</v>
      </c>
      <c r="CQ9" s="43">
        <v>110.9725</v>
      </c>
      <c r="CR9" s="43">
        <v>110.9725</v>
      </c>
      <c r="CS9" s="43">
        <v>110.9725</v>
      </c>
      <c r="CT9" s="44"/>
      <c r="CU9" s="44"/>
      <c r="CV9" s="44"/>
      <c r="CW9" s="45"/>
      <c r="CX9" s="46">
        <f>IF(SUM(B9:CW9)&lt;&gt;0,AVERAGEIF(B9:CW9,"&lt;&gt;"""),"")</f>
        <v>78.873958333333363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85</v>
      </c>
      <c r="BC12" s="59">
        <v>85</v>
      </c>
      <c r="BD12" s="59">
        <v>85</v>
      </c>
      <c r="BE12" s="59">
        <v>85</v>
      </c>
      <c r="BF12" s="59">
        <v>91</v>
      </c>
      <c r="BG12" s="59">
        <v>91</v>
      </c>
      <c r="BH12" s="59">
        <v>91</v>
      </c>
      <c r="BI12" s="59">
        <v>91</v>
      </c>
      <c r="BJ12" s="59">
        <v>88</v>
      </c>
      <c r="BK12" s="59">
        <v>88</v>
      </c>
      <c r="BL12" s="59">
        <v>88</v>
      </c>
      <c r="BM12" s="59">
        <v>88</v>
      </c>
      <c r="BN12" s="59">
        <v>99</v>
      </c>
      <c r="BO12" s="59">
        <v>99</v>
      </c>
      <c r="BP12" s="59">
        <v>99</v>
      </c>
      <c r="BQ12" s="59">
        <v>99</v>
      </c>
      <c r="BR12" s="59">
        <v>109</v>
      </c>
      <c r="BS12" s="59">
        <v>109</v>
      </c>
      <c r="BT12" s="59">
        <v>109</v>
      </c>
      <c r="BU12" s="59">
        <v>109</v>
      </c>
      <c r="BV12" s="59">
        <v>128</v>
      </c>
      <c r="BW12" s="59">
        <v>128</v>
      </c>
      <c r="BX12" s="59">
        <v>128</v>
      </c>
      <c r="BY12" s="59">
        <v>128</v>
      </c>
      <c r="BZ12" s="59">
        <v>145</v>
      </c>
      <c r="CA12" s="59">
        <v>145</v>
      </c>
      <c r="CB12" s="59">
        <v>145</v>
      </c>
      <c r="CC12" s="59">
        <v>145</v>
      </c>
      <c r="CD12" s="59">
        <v>139</v>
      </c>
      <c r="CE12" s="59">
        <v>139</v>
      </c>
      <c r="CF12" s="59">
        <v>139</v>
      </c>
      <c r="CG12" s="59">
        <v>139</v>
      </c>
      <c r="CH12" s="59">
        <v>110</v>
      </c>
      <c r="CI12" s="59">
        <v>110</v>
      </c>
      <c r="CJ12" s="59">
        <v>110</v>
      </c>
      <c r="CK12" s="59">
        <v>110</v>
      </c>
      <c r="CL12" s="59">
        <v>84</v>
      </c>
      <c r="CM12" s="59">
        <v>84</v>
      </c>
      <c r="CN12" s="59">
        <v>84</v>
      </c>
      <c r="CO12" s="59">
        <v>84</v>
      </c>
      <c r="CP12" s="59">
        <v>84</v>
      </c>
      <c r="CQ12" s="59">
        <v>84</v>
      </c>
      <c r="CR12" s="59">
        <v>84</v>
      </c>
      <c r="CS12" s="59">
        <v>84</v>
      </c>
      <c r="CT12" s="60"/>
      <c r="CU12" s="60"/>
      <c r="CV12" s="60"/>
      <c r="CW12" s="61"/>
      <c r="CX12" s="62">
        <f t="array" ref="CX12">SUMPRODUCT(B12:CW12*0.25)</f>
        <v>2254</v>
      </c>
    </row>
    <row r="13" spans="1:102" ht="24.95" customHeight="1" x14ac:dyDescent="0.2">
      <c r="A13" s="63" t="s">
        <v>10</v>
      </c>
      <c r="B13" s="64">
        <v>2906.5240000000003</v>
      </c>
      <c r="C13" s="65">
        <v>2825.3830000000003</v>
      </c>
      <c r="D13" s="65">
        <v>2522.2739999999999</v>
      </c>
      <c r="E13" s="65">
        <v>2357.8040000000001</v>
      </c>
      <c r="F13" s="65">
        <v>2419.9250000000002</v>
      </c>
      <c r="G13" s="65">
        <v>2390.6530000000002</v>
      </c>
      <c r="H13" s="65">
        <v>2392.7820000000002</v>
      </c>
      <c r="I13" s="65">
        <v>2352.9630000000002</v>
      </c>
      <c r="J13" s="65">
        <v>2073.2670000000003</v>
      </c>
      <c r="K13" s="65">
        <v>2048.33</v>
      </c>
      <c r="L13" s="65">
        <v>2076.9690000000001</v>
      </c>
      <c r="M13" s="65">
        <v>1987.9</v>
      </c>
      <c r="N13" s="65">
        <v>1970.9</v>
      </c>
      <c r="O13" s="65">
        <v>1958.2080000000001</v>
      </c>
      <c r="P13" s="65">
        <v>1931.1129999999998</v>
      </c>
      <c r="Q13" s="65">
        <v>1884.9</v>
      </c>
      <c r="R13" s="65">
        <v>2114.0680000000002</v>
      </c>
      <c r="S13" s="65">
        <v>2279.9</v>
      </c>
      <c r="T13" s="65">
        <v>2304.7640000000001</v>
      </c>
      <c r="U13" s="65">
        <v>2152.4449999999997</v>
      </c>
      <c r="V13" s="65">
        <v>2080.5439999999999</v>
      </c>
      <c r="W13" s="65">
        <v>2118.2240000000002</v>
      </c>
      <c r="X13" s="65">
        <v>2116.0250000000001</v>
      </c>
      <c r="Y13" s="65">
        <v>2055.6480000000001</v>
      </c>
      <c r="Z13" s="65">
        <v>2017.7630000000001</v>
      </c>
      <c r="AA13" s="65">
        <v>1877.71</v>
      </c>
      <c r="AB13" s="65">
        <v>1685.499</v>
      </c>
      <c r="AC13" s="65">
        <v>1403.768</v>
      </c>
      <c r="AD13" s="65">
        <v>1137.7080000000001</v>
      </c>
      <c r="AE13" s="65">
        <v>1013.9</v>
      </c>
      <c r="AF13" s="65">
        <v>963.9</v>
      </c>
      <c r="AG13" s="65">
        <v>963.9</v>
      </c>
      <c r="AH13" s="65">
        <v>923.9</v>
      </c>
      <c r="AI13" s="65">
        <v>923.9</v>
      </c>
      <c r="AJ13" s="65">
        <v>923.9</v>
      </c>
      <c r="AK13" s="65">
        <v>843.9</v>
      </c>
      <c r="AL13" s="65">
        <v>547.23299999999995</v>
      </c>
      <c r="AM13" s="65">
        <v>490.56700000000001</v>
      </c>
      <c r="AN13" s="65">
        <v>392.9</v>
      </c>
      <c r="AO13" s="65">
        <v>347.9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197.9</v>
      </c>
      <c r="BC13" s="65">
        <v>257.89999999999998</v>
      </c>
      <c r="BD13" s="65">
        <v>362.9</v>
      </c>
      <c r="BE13" s="65">
        <v>442.9</v>
      </c>
      <c r="BF13" s="65">
        <v>542.9</v>
      </c>
      <c r="BG13" s="65">
        <v>595.9</v>
      </c>
      <c r="BH13" s="65">
        <v>772.9</v>
      </c>
      <c r="BI13" s="65">
        <v>842.9</v>
      </c>
      <c r="BJ13" s="65">
        <v>1018.9</v>
      </c>
      <c r="BK13" s="65">
        <v>1119.9000000000001</v>
      </c>
      <c r="BL13" s="65">
        <v>1178.9000000000001</v>
      </c>
      <c r="BM13" s="65">
        <v>1446.29</v>
      </c>
      <c r="BN13" s="65">
        <v>1889.9</v>
      </c>
      <c r="BO13" s="65">
        <v>2555.5420000000004</v>
      </c>
      <c r="BP13" s="65">
        <v>2946.011</v>
      </c>
      <c r="BQ13" s="65">
        <v>3492.3420000000001</v>
      </c>
      <c r="BR13" s="65">
        <v>3826.643</v>
      </c>
      <c r="BS13" s="65">
        <v>3868.9</v>
      </c>
      <c r="BT13" s="65">
        <v>3806.9</v>
      </c>
      <c r="BU13" s="65">
        <v>3806.9</v>
      </c>
      <c r="BV13" s="65">
        <v>3442.3770000000004</v>
      </c>
      <c r="BW13" s="65">
        <v>3593.9270000000001</v>
      </c>
      <c r="BX13" s="65">
        <v>3638.5070000000001</v>
      </c>
      <c r="BY13" s="65">
        <v>3744.6440000000002</v>
      </c>
      <c r="BZ13" s="65">
        <v>3747.55</v>
      </c>
      <c r="CA13" s="65">
        <v>3772.4740000000002</v>
      </c>
      <c r="CB13" s="65">
        <v>3759.9229999999998</v>
      </c>
      <c r="CC13" s="65">
        <v>3821.9</v>
      </c>
      <c r="CD13" s="65">
        <v>3745.2420000000002</v>
      </c>
      <c r="CE13" s="65">
        <v>3819.4540000000002</v>
      </c>
      <c r="CF13" s="65">
        <v>3826.9</v>
      </c>
      <c r="CG13" s="65">
        <v>3826.9</v>
      </c>
      <c r="CH13" s="65">
        <v>3828.9</v>
      </c>
      <c r="CI13" s="65">
        <v>3828.9</v>
      </c>
      <c r="CJ13" s="65">
        <v>3743.4349999999999</v>
      </c>
      <c r="CK13" s="65">
        <v>3458.5680000000002</v>
      </c>
      <c r="CL13" s="65">
        <v>3892.9</v>
      </c>
      <c r="CM13" s="65">
        <v>3778.471</v>
      </c>
      <c r="CN13" s="65">
        <v>3639.576</v>
      </c>
      <c r="CO13" s="65">
        <v>3462.4070000000002</v>
      </c>
      <c r="CP13" s="65">
        <v>3533.152</v>
      </c>
      <c r="CQ13" s="65">
        <v>3506.7269999999999</v>
      </c>
      <c r="CR13" s="65">
        <v>3133.3410000000003</v>
      </c>
      <c r="CS13" s="65">
        <v>2821.6309999999999</v>
      </c>
      <c r="CT13" s="66"/>
      <c r="CU13" s="66"/>
      <c r="CV13" s="66"/>
      <c r="CW13" s="67"/>
      <c r="CX13" s="68">
        <f t="array" ref="CX13">SUMPRODUCT(B13:CW13*0.25)</f>
        <v>48413.948749999938</v>
      </c>
    </row>
    <row r="14" spans="1:102" ht="24.95" customHeight="1" x14ac:dyDescent="0.2">
      <c r="A14" s="63" t="s">
        <v>11</v>
      </c>
      <c r="B14" s="64">
        <v>216</v>
      </c>
      <c r="C14" s="65">
        <v>216</v>
      </c>
      <c r="D14" s="65">
        <v>216</v>
      </c>
      <c r="E14" s="65">
        <v>216</v>
      </c>
      <c r="F14" s="65">
        <v>216</v>
      </c>
      <c r="G14" s="65">
        <v>216</v>
      </c>
      <c r="H14" s="65">
        <v>216</v>
      </c>
      <c r="I14" s="65">
        <v>216</v>
      </c>
      <c r="J14" s="65">
        <v>216</v>
      </c>
      <c r="K14" s="65">
        <v>216</v>
      </c>
      <c r="L14" s="65">
        <v>216</v>
      </c>
      <c r="M14" s="65">
        <v>216</v>
      </c>
      <c r="N14" s="65">
        <v>216</v>
      </c>
      <c r="O14" s="65">
        <v>216</v>
      </c>
      <c r="P14" s="65">
        <v>216</v>
      </c>
      <c r="Q14" s="65">
        <v>216</v>
      </c>
      <c r="R14" s="65">
        <v>216</v>
      </c>
      <c r="S14" s="65">
        <v>216</v>
      </c>
      <c r="T14" s="65">
        <v>216</v>
      </c>
      <c r="U14" s="65">
        <v>406</v>
      </c>
      <c r="V14" s="65">
        <v>551</v>
      </c>
      <c r="W14" s="65">
        <v>571</v>
      </c>
      <c r="X14" s="65">
        <v>571</v>
      </c>
      <c r="Y14" s="65">
        <v>571</v>
      </c>
      <c r="Z14" s="65">
        <v>566</v>
      </c>
      <c r="AA14" s="65">
        <v>566</v>
      </c>
      <c r="AB14" s="65">
        <v>486</v>
      </c>
      <c r="AC14" s="65">
        <v>456</v>
      </c>
      <c r="AD14" s="65">
        <v>248</v>
      </c>
      <c r="AE14" s="65">
        <v>140.702</v>
      </c>
      <c r="AF14" s="65">
        <v>118</v>
      </c>
      <c r="AG14" s="65">
        <v>118</v>
      </c>
      <c r="AH14" s="65">
        <v>73</v>
      </c>
      <c r="AI14" s="65">
        <v>73</v>
      </c>
      <c r="AJ14" s="65">
        <v>73</v>
      </c>
      <c r="AK14" s="65">
        <v>73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105</v>
      </c>
      <c r="BK14" s="65">
        <v>105</v>
      </c>
      <c r="BL14" s="65">
        <v>105</v>
      </c>
      <c r="BM14" s="65">
        <v>105</v>
      </c>
      <c r="BN14" s="65">
        <v>105</v>
      </c>
      <c r="BO14" s="65">
        <v>105</v>
      </c>
      <c r="BP14" s="65">
        <v>325</v>
      </c>
      <c r="BQ14" s="65">
        <v>325</v>
      </c>
      <c r="BR14" s="65">
        <v>381</v>
      </c>
      <c r="BS14" s="65">
        <v>461</v>
      </c>
      <c r="BT14" s="65">
        <v>731</v>
      </c>
      <c r="BU14" s="65">
        <v>1387</v>
      </c>
      <c r="BV14" s="65">
        <v>1744</v>
      </c>
      <c r="BW14" s="65">
        <v>1764</v>
      </c>
      <c r="BX14" s="65">
        <v>1874</v>
      </c>
      <c r="BY14" s="65">
        <v>1849</v>
      </c>
      <c r="BZ14" s="65">
        <v>1849</v>
      </c>
      <c r="CA14" s="65">
        <v>1845</v>
      </c>
      <c r="CB14" s="65">
        <v>1845</v>
      </c>
      <c r="CC14" s="65">
        <v>1721</v>
      </c>
      <c r="CD14" s="65">
        <v>1607</v>
      </c>
      <c r="CE14" s="65">
        <v>1512</v>
      </c>
      <c r="CF14" s="65">
        <v>1482</v>
      </c>
      <c r="CG14" s="65">
        <v>1206</v>
      </c>
      <c r="CH14" s="65">
        <v>1084</v>
      </c>
      <c r="CI14" s="65">
        <v>986</v>
      </c>
      <c r="CJ14" s="65">
        <v>986</v>
      </c>
      <c r="CK14" s="65">
        <v>906</v>
      </c>
      <c r="CL14" s="65">
        <v>906</v>
      </c>
      <c r="CM14" s="65">
        <v>736</v>
      </c>
      <c r="CN14" s="65">
        <v>521</v>
      </c>
      <c r="CO14" s="65">
        <v>521</v>
      </c>
      <c r="CP14" s="65">
        <v>311</v>
      </c>
      <c r="CQ14" s="65">
        <v>231</v>
      </c>
      <c r="CR14" s="65">
        <v>231</v>
      </c>
      <c r="CS14" s="65">
        <v>231</v>
      </c>
      <c r="CT14" s="66"/>
      <c r="CU14" s="66"/>
      <c r="CV14" s="66"/>
      <c r="CW14" s="67"/>
      <c r="CX14" s="68">
        <f t="array" ref="CX14">SUMPRODUCT(B14:CW14*0.25)</f>
        <v>11074.175499999999</v>
      </c>
    </row>
    <row r="15" spans="1:102" ht="24.95" customHeight="1" x14ac:dyDescent="0.2">
      <c r="A15" s="69" t="s">
        <v>12</v>
      </c>
      <c r="B15" s="70">
        <v>3853.1910000000003</v>
      </c>
      <c r="C15" s="71">
        <v>3858.3870000000002</v>
      </c>
      <c r="D15" s="71">
        <v>3868.288</v>
      </c>
      <c r="E15" s="71">
        <v>3868.674</v>
      </c>
      <c r="F15" s="71">
        <v>3872.328</v>
      </c>
      <c r="G15" s="71">
        <v>3876.2089999999998</v>
      </c>
      <c r="H15" s="71">
        <v>3880.1379999999999</v>
      </c>
      <c r="I15" s="71">
        <v>3888.5309999999999</v>
      </c>
      <c r="J15" s="71">
        <v>3898.1460000000002</v>
      </c>
      <c r="K15" s="71">
        <v>3904.085</v>
      </c>
      <c r="L15" s="71">
        <v>3904.181</v>
      </c>
      <c r="M15" s="71">
        <v>3907.6510000000003</v>
      </c>
      <c r="N15" s="71">
        <v>3918.2470000000003</v>
      </c>
      <c r="O15" s="71">
        <v>3923.0540000000001</v>
      </c>
      <c r="P15" s="71">
        <v>3928.57</v>
      </c>
      <c r="Q15" s="71">
        <v>3935.4790000000003</v>
      </c>
      <c r="R15" s="71">
        <v>3939.9590000000003</v>
      </c>
      <c r="S15" s="71">
        <v>3932.7310000000002</v>
      </c>
      <c r="T15" s="71">
        <v>3922.587</v>
      </c>
      <c r="U15" s="71">
        <v>3916.71</v>
      </c>
      <c r="V15" s="71">
        <v>3903.5030000000002</v>
      </c>
      <c r="W15" s="71">
        <v>3900.8890000000001</v>
      </c>
      <c r="X15" s="71">
        <v>3951.8289999999997</v>
      </c>
      <c r="Y15" s="71">
        <v>4073.9459999999999</v>
      </c>
      <c r="Z15" s="71">
        <v>4267.8220000000001</v>
      </c>
      <c r="AA15" s="71">
        <v>4531.652</v>
      </c>
      <c r="AB15" s="71">
        <v>4867.067</v>
      </c>
      <c r="AC15" s="71">
        <v>5254.1130000000003</v>
      </c>
      <c r="AD15" s="71">
        <v>5607.9989999999998</v>
      </c>
      <c r="AE15" s="71">
        <v>6036.9050000000007</v>
      </c>
      <c r="AF15" s="71">
        <v>6493.7839999999997</v>
      </c>
      <c r="AG15" s="71">
        <v>6647.0740000000005</v>
      </c>
      <c r="AH15" s="71">
        <v>6989.5370000000003</v>
      </c>
      <c r="AI15" s="71">
        <v>7041.134</v>
      </c>
      <c r="AJ15" s="71">
        <v>7059.817</v>
      </c>
      <c r="AK15" s="71">
        <v>7149.4490000000005</v>
      </c>
      <c r="AL15" s="71">
        <v>7195.3240000000005</v>
      </c>
      <c r="AM15" s="71">
        <v>7247.3649999999998</v>
      </c>
      <c r="AN15" s="71">
        <v>7350.0240000000003</v>
      </c>
      <c r="AO15" s="71">
        <v>7408.1059999999998</v>
      </c>
      <c r="AP15" s="71">
        <v>7565.4030000000002</v>
      </c>
      <c r="AQ15" s="71">
        <v>7575.55</v>
      </c>
      <c r="AR15" s="71">
        <v>7588.7659999999996</v>
      </c>
      <c r="AS15" s="71">
        <v>7604.5869999999995</v>
      </c>
      <c r="AT15" s="71">
        <v>7738.2560000000003</v>
      </c>
      <c r="AU15" s="71">
        <v>7778.3360000000002</v>
      </c>
      <c r="AV15" s="71">
        <v>7796.4780000000001</v>
      </c>
      <c r="AW15" s="71">
        <v>7804.9130000000005</v>
      </c>
      <c r="AX15" s="71">
        <v>7834.1440000000002</v>
      </c>
      <c r="AY15" s="71">
        <v>7797.9310000000005</v>
      </c>
      <c r="AZ15" s="71">
        <v>7756.232</v>
      </c>
      <c r="BA15" s="71">
        <v>7701.835</v>
      </c>
      <c r="BB15" s="71">
        <v>7561.1089999999995</v>
      </c>
      <c r="BC15" s="71">
        <v>7411.6939999999995</v>
      </c>
      <c r="BD15" s="71">
        <v>7234.2280000000001</v>
      </c>
      <c r="BE15" s="71">
        <v>7078.65</v>
      </c>
      <c r="BF15" s="71">
        <v>6825.2790000000005</v>
      </c>
      <c r="BG15" s="71">
        <v>6728.951</v>
      </c>
      <c r="BH15" s="71">
        <v>6528.8850000000002</v>
      </c>
      <c r="BI15" s="71">
        <v>6436.2550000000001</v>
      </c>
      <c r="BJ15" s="71">
        <v>6343.3680000000004</v>
      </c>
      <c r="BK15" s="71">
        <v>6252.1710000000003</v>
      </c>
      <c r="BL15" s="71">
        <v>6214.1950000000006</v>
      </c>
      <c r="BM15" s="71">
        <v>5886.3499999999995</v>
      </c>
      <c r="BN15" s="71">
        <v>5327.1319999999996</v>
      </c>
      <c r="BO15" s="71">
        <v>4771.0119999999997</v>
      </c>
      <c r="BP15" s="71">
        <v>4219.4189999999999</v>
      </c>
      <c r="BQ15" s="71">
        <v>3728.8089999999997</v>
      </c>
      <c r="BR15" s="71">
        <v>3334.4380000000001</v>
      </c>
      <c r="BS15" s="71">
        <v>3024.76</v>
      </c>
      <c r="BT15" s="71">
        <v>2784.3069999999998</v>
      </c>
      <c r="BU15" s="71">
        <v>2637.8340000000003</v>
      </c>
      <c r="BV15" s="71">
        <v>2557.0079999999998</v>
      </c>
      <c r="BW15" s="71">
        <v>2481.6620000000003</v>
      </c>
      <c r="BX15" s="71">
        <v>2412.4160000000002</v>
      </c>
      <c r="BY15" s="71">
        <v>2342.8719999999998</v>
      </c>
      <c r="BZ15" s="71">
        <v>2281.9580000000001</v>
      </c>
      <c r="CA15" s="71">
        <v>2221.7309999999998</v>
      </c>
      <c r="CB15" s="71">
        <v>2160.6469999999999</v>
      </c>
      <c r="CC15" s="71">
        <v>2101.7949999999996</v>
      </c>
      <c r="CD15" s="71">
        <v>2043.201</v>
      </c>
      <c r="CE15" s="71">
        <v>1995.404</v>
      </c>
      <c r="CF15" s="71">
        <v>1940.5529999999999</v>
      </c>
      <c r="CG15" s="71">
        <v>1899.7280000000001</v>
      </c>
      <c r="CH15" s="71">
        <v>1851.08</v>
      </c>
      <c r="CI15" s="71">
        <v>1811.6039999999998</v>
      </c>
      <c r="CJ15" s="71">
        <v>1773.605</v>
      </c>
      <c r="CK15" s="71">
        <v>1736.442</v>
      </c>
      <c r="CL15" s="71">
        <v>1709.5919999999999</v>
      </c>
      <c r="CM15" s="71">
        <v>1693.7540000000001</v>
      </c>
      <c r="CN15" s="71">
        <v>1670.6329999999998</v>
      </c>
      <c r="CO15" s="71">
        <v>1646.2449999999999</v>
      </c>
      <c r="CP15" s="71">
        <v>1596.134</v>
      </c>
      <c r="CQ15" s="71">
        <v>1572.6110000000001</v>
      </c>
      <c r="CR15" s="71">
        <v>1553.902</v>
      </c>
      <c r="CS15" s="71">
        <v>1535.231</v>
      </c>
      <c r="CT15" s="72"/>
      <c r="CU15" s="72"/>
      <c r="CV15" s="72"/>
      <c r="CW15" s="73"/>
      <c r="CX15" s="74">
        <f t="array" ref="CX15">SUMPRODUCT(B15:CW15*0.25)</f>
        <v>111108.89249999996</v>
      </c>
    </row>
    <row r="16" spans="1:102" ht="24.95" customHeight="1" x14ac:dyDescent="0.2">
      <c r="A16" s="69" t="s">
        <v>13</v>
      </c>
      <c r="B16" s="70">
        <v>109</v>
      </c>
      <c r="C16" s="71">
        <v>109</v>
      </c>
      <c r="D16" s="71">
        <v>109</v>
      </c>
      <c r="E16" s="71">
        <v>109</v>
      </c>
      <c r="F16" s="71">
        <v>110</v>
      </c>
      <c r="G16" s="71">
        <v>110</v>
      </c>
      <c r="H16" s="71">
        <v>110</v>
      </c>
      <c r="I16" s="71">
        <v>110</v>
      </c>
      <c r="J16" s="71">
        <v>111</v>
      </c>
      <c r="K16" s="71">
        <v>111</v>
      </c>
      <c r="L16" s="71">
        <v>111</v>
      </c>
      <c r="M16" s="71">
        <v>111</v>
      </c>
      <c r="N16" s="71">
        <v>112</v>
      </c>
      <c r="O16" s="71">
        <v>112</v>
      </c>
      <c r="P16" s="71">
        <v>112</v>
      </c>
      <c r="Q16" s="71">
        <v>112</v>
      </c>
      <c r="R16" s="71">
        <v>113</v>
      </c>
      <c r="S16" s="71">
        <v>113</v>
      </c>
      <c r="T16" s="71">
        <v>113</v>
      </c>
      <c r="U16" s="71">
        <v>113</v>
      </c>
      <c r="V16" s="71">
        <v>115</v>
      </c>
      <c r="W16" s="71">
        <v>115</v>
      </c>
      <c r="X16" s="71">
        <v>115</v>
      </c>
      <c r="Y16" s="71">
        <v>115</v>
      </c>
      <c r="Z16" s="71">
        <v>118</v>
      </c>
      <c r="AA16" s="71">
        <v>118</v>
      </c>
      <c r="AB16" s="71">
        <v>118</v>
      </c>
      <c r="AC16" s="71">
        <v>118</v>
      </c>
      <c r="AD16" s="71">
        <v>125</v>
      </c>
      <c r="AE16" s="71">
        <v>125</v>
      </c>
      <c r="AF16" s="71">
        <v>125</v>
      </c>
      <c r="AG16" s="71">
        <v>125</v>
      </c>
      <c r="AH16" s="71">
        <v>136</v>
      </c>
      <c r="AI16" s="71">
        <v>136</v>
      </c>
      <c r="AJ16" s="71">
        <v>136</v>
      </c>
      <c r="AK16" s="71">
        <v>136</v>
      </c>
      <c r="AL16" s="71">
        <v>145</v>
      </c>
      <c r="AM16" s="71">
        <v>145</v>
      </c>
      <c r="AN16" s="71">
        <v>145</v>
      </c>
      <c r="AO16" s="71">
        <v>145</v>
      </c>
      <c r="AP16" s="71">
        <v>146</v>
      </c>
      <c r="AQ16" s="71">
        <v>146</v>
      </c>
      <c r="AR16" s="71">
        <v>146</v>
      </c>
      <c r="AS16" s="71">
        <v>146</v>
      </c>
      <c r="AT16" s="71">
        <v>145</v>
      </c>
      <c r="AU16" s="71">
        <v>145</v>
      </c>
      <c r="AV16" s="71">
        <v>145</v>
      </c>
      <c r="AW16" s="71">
        <v>145</v>
      </c>
      <c r="AX16" s="71">
        <v>143</v>
      </c>
      <c r="AY16" s="71">
        <v>143</v>
      </c>
      <c r="AZ16" s="71">
        <v>143</v>
      </c>
      <c r="BA16" s="71">
        <v>143</v>
      </c>
      <c r="BB16" s="71">
        <v>142</v>
      </c>
      <c r="BC16" s="71">
        <v>142</v>
      </c>
      <c r="BD16" s="71">
        <v>142</v>
      </c>
      <c r="BE16" s="71">
        <v>142</v>
      </c>
      <c r="BF16" s="71">
        <v>139</v>
      </c>
      <c r="BG16" s="71">
        <v>139</v>
      </c>
      <c r="BH16" s="71">
        <v>139</v>
      </c>
      <c r="BI16" s="71">
        <v>139</v>
      </c>
      <c r="BJ16" s="71">
        <v>138</v>
      </c>
      <c r="BK16" s="71">
        <v>138</v>
      </c>
      <c r="BL16" s="71">
        <v>138</v>
      </c>
      <c r="BM16" s="71">
        <v>138</v>
      </c>
      <c r="BN16" s="71">
        <v>136</v>
      </c>
      <c r="BO16" s="71">
        <v>136</v>
      </c>
      <c r="BP16" s="71">
        <v>136</v>
      </c>
      <c r="BQ16" s="71">
        <v>136</v>
      </c>
      <c r="BR16" s="71">
        <v>135</v>
      </c>
      <c r="BS16" s="71">
        <v>135</v>
      </c>
      <c r="BT16" s="71">
        <v>135</v>
      </c>
      <c r="BU16" s="71">
        <v>135</v>
      </c>
      <c r="BV16" s="71">
        <v>136</v>
      </c>
      <c r="BW16" s="71">
        <v>136</v>
      </c>
      <c r="BX16" s="71">
        <v>136</v>
      </c>
      <c r="BY16" s="71">
        <v>136</v>
      </c>
      <c r="BZ16" s="71">
        <v>138</v>
      </c>
      <c r="CA16" s="71">
        <v>138</v>
      </c>
      <c r="CB16" s="71">
        <v>138</v>
      </c>
      <c r="CC16" s="71">
        <v>138</v>
      </c>
      <c r="CD16" s="71">
        <v>140</v>
      </c>
      <c r="CE16" s="71">
        <v>140</v>
      </c>
      <c r="CF16" s="71">
        <v>140</v>
      </c>
      <c r="CG16" s="71">
        <v>140</v>
      </c>
      <c r="CH16" s="71">
        <v>140</v>
      </c>
      <c r="CI16" s="71">
        <v>140</v>
      </c>
      <c r="CJ16" s="71">
        <v>140</v>
      </c>
      <c r="CK16" s="71">
        <v>140</v>
      </c>
      <c r="CL16" s="71">
        <v>138</v>
      </c>
      <c r="CM16" s="71">
        <v>138</v>
      </c>
      <c r="CN16" s="71">
        <v>138</v>
      </c>
      <c r="CO16" s="71">
        <v>138</v>
      </c>
      <c r="CP16" s="71">
        <v>134</v>
      </c>
      <c r="CQ16" s="71">
        <v>134</v>
      </c>
      <c r="CR16" s="71">
        <v>134</v>
      </c>
      <c r="CS16" s="71">
        <v>134</v>
      </c>
      <c r="CT16" s="72"/>
      <c r="CU16" s="72"/>
      <c r="CV16" s="72"/>
      <c r="CW16" s="73"/>
      <c r="CX16" s="74">
        <f t="array" ref="CX16">SUMPRODUCT(B16:CW16*0.25)</f>
        <v>3144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7508.7150000000001</v>
      </c>
      <c r="C18" s="77">
        <f t="shared" ref="C18:BN18" si="0">SUM(C11:C17)</f>
        <v>7432.77</v>
      </c>
      <c r="D18" s="77">
        <f t="shared" si="0"/>
        <v>7139.5619999999999</v>
      </c>
      <c r="E18" s="77">
        <f t="shared" si="0"/>
        <v>6975.4780000000001</v>
      </c>
      <c r="F18" s="77">
        <f t="shared" si="0"/>
        <v>7042.2530000000006</v>
      </c>
      <c r="G18" s="77">
        <f t="shared" si="0"/>
        <v>7016.8620000000001</v>
      </c>
      <c r="H18" s="77">
        <f t="shared" si="0"/>
        <v>7022.92</v>
      </c>
      <c r="I18" s="77">
        <f t="shared" si="0"/>
        <v>6991.4940000000006</v>
      </c>
      <c r="J18" s="77">
        <f t="shared" si="0"/>
        <v>6722.4130000000005</v>
      </c>
      <c r="K18" s="77">
        <f t="shared" si="0"/>
        <v>6703.415</v>
      </c>
      <c r="L18" s="77">
        <f t="shared" si="0"/>
        <v>6732.15</v>
      </c>
      <c r="M18" s="77">
        <f t="shared" si="0"/>
        <v>6646.5510000000004</v>
      </c>
      <c r="N18" s="77">
        <f t="shared" si="0"/>
        <v>6641.1470000000008</v>
      </c>
      <c r="O18" s="77">
        <f t="shared" si="0"/>
        <v>6633.2620000000006</v>
      </c>
      <c r="P18" s="77">
        <f t="shared" si="0"/>
        <v>6611.683</v>
      </c>
      <c r="Q18" s="77">
        <f t="shared" si="0"/>
        <v>6572.3790000000008</v>
      </c>
      <c r="R18" s="77">
        <f t="shared" si="0"/>
        <v>6807.027</v>
      </c>
      <c r="S18" s="77">
        <f t="shared" si="0"/>
        <v>6965.6310000000003</v>
      </c>
      <c r="T18" s="77">
        <f t="shared" si="0"/>
        <v>6980.3510000000006</v>
      </c>
      <c r="U18" s="77">
        <f t="shared" si="0"/>
        <v>7012.1549999999997</v>
      </c>
      <c r="V18" s="77">
        <f t="shared" si="0"/>
        <v>7074.0470000000005</v>
      </c>
      <c r="W18" s="77">
        <f t="shared" si="0"/>
        <v>7129.1130000000003</v>
      </c>
      <c r="X18" s="77">
        <f t="shared" si="0"/>
        <v>7177.8539999999994</v>
      </c>
      <c r="Y18" s="77">
        <f t="shared" si="0"/>
        <v>7239.5940000000001</v>
      </c>
      <c r="Z18" s="77">
        <f t="shared" si="0"/>
        <v>7393.585</v>
      </c>
      <c r="AA18" s="77">
        <f t="shared" si="0"/>
        <v>7517.3620000000001</v>
      </c>
      <c r="AB18" s="77">
        <f t="shared" si="0"/>
        <v>7580.5659999999998</v>
      </c>
      <c r="AC18" s="77">
        <f t="shared" si="0"/>
        <v>7655.8810000000003</v>
      </c>
      <c r="AD18" s="77">
        <f t="shared" si="0"/>
        <v>7542.7070000000003</v>
      </c>
      <c r="AE18" s="77">
        <f t="shared" si="0"/>
        <v>7740.5070000000005</v>
      </c>
      <c r="AF18" s="77">
        <f t="shared" si="0"/>
        <v>8124.6839999999993</v>
      </c>
      <c r="AG18" s="77">
        <f t="shared" si="0"/>
        <v>8277.9740000000002</v>
      </c>
      <c r="AH18" s="77">
        <f t="shared" si="0"/>
        <v>8546.4369999999999</v>
      </c>
      <c r="AI18" s="77">
        <f t="shared" si="0"/>
        <v>8598.0339999999997</v>
      </c>
      <c r="AJ18" s="77">
        <f t="shared" si="0"/>
        <v>8616.7170000000006</v>
      </c>
      <c r="AK18" s="77">
        <f t="shared" si="0"/>
        <v>8626.3490000000002</v>
      </c>
      <c r="AL18" s="77">
        <f t="shared" si="0"/>
        <v>8413.5570000000007</v>
      </c>
      <c r="AM18" s="77">
        <f t="shared" si="0"/>
        <v>8408.9320000000007</v>
      </c>
      <c r="AN18" s="77">
        <f t="shared" si="0"/>
        <v>8413.9240000000009</v>
      </c>
      <c r="AO18" s="77">
        <f t="shared" si="0"/>
        <v>8427.0059999999994</v>
      </c>
      <c r="AP18" s="77">
        <f t="shared" si="0"/>
        <v>8365.3029999999999</v>
      </c>
      <c r="AQ18" s="77">
        <f t="shared" si="0"/>
        <v>8375.4500000000007</v>
      </c>
      <c r="AR18" s="77">
        <f t="shared" si="0"/>
        <v>8388.6659999999993</v>
      </c>
      <c r="AS18" s="77">
        <f t="shared" si="0"/>
        <v>8404.4869999999992</v>
      </c>
      <c r="AT18" s="77">
        <f t="shared" si="0"/>
        <v>8537.1560000000009</v>
      </c>
      <c r="AU18" s="77">
        <f t="shared" si="0"/>
        <v>8577.2360000000008</v>
      </c>
      <c r="AV18" s="77">
        <f t="shared" si="0"/>
        <v>8595.3780000000006</v>
      </c>
      <c r="AW18" s="77">
        <f t="shared" si="0"/>
        <v>8603.8130000000001</v>
      </c>
      <c r="AX18" s="77">
        <f t="shared" si="0"/>
        <v>8631.0439999999999</v>
      </c>
      <c r="AY18" s="77">
        <f t="shared" si="0"/>
        <v>8594.8310000000001</v>
      </c>
      <c r="AZ18" s="77">
        <f t="shared" si="0"/>
        <v>8553.1319999999996</v>
      </c>
      <c r="BA18" s="77">
        <f t="shared" si="0"/>
        <v>8498.7350000000006</v>
      </c>
      <c r="BB18" s="77">
        <f t="shared" si="0"/>
        <v>8415.009</v>
      </c>
      <c r="BC18" s="77">
        <f t="shared" si="0"/>
        <v>8325.5939999999991</v>
      </c>
      <c r="BD18" s="77">
        <f t="shared" si="0"/>
        <v>8253.1280000000006</v>
      </c>
      <c r="BE18" s="77">
        <f t="shared" si="0"/>
        <v>8177.5499999999993</v>
      </c>
      <c r="BF18" s="77">
        <f t="shared" si="0"/>
        <v>8027.1790000000001</v>
      </c>
      <c r="BG18" s="77">
        <f t="shared" si="0"/>
        <v>7983.8510000000006</v>
      </c>
      <c r="BH18" s="77">
        <f t="shared" si="0"/>
        <v>7960.7849999999999</v>
      </c>
      <c r="BI18" s="77">
        <f t="shared" si="0"/>
        <v>7938.1550000000007</v>
      </c>
      <c r="BJ18" s="77">
        <f t="shared" si="0"/>
        <v>8033.268</v>
      </c>
      <c r="BK18" s="77">
        <f t="shared" si="0"/>
        <v>8043.0709999999999</v>
      </c>
      <c r="BL18" s="77">
        <f t="shared" si="0"/>
        <v>8064.0950000000012</v>
      </c>
      <c r="BM18" s="77">
        <f t="shared" si="0"/>
        <v>8003.6399999999994</v>
      </c>
      <c r="BN18" s="77">
        <f t="shared" si="0"/>
        <v>7897.0319999999992</v>
      </c>
      <c r="BO18" s="77">
        <f t="shared" ref="BO18:CW18" si="1">SUM(BO11:BO17)</f>
        <v>8006.5540000000001</v>
      </c>
      <c r="BP18" s="77">
        <f t="shared" si="1"/>
        <v>8065.43</v>
      </c>
      <c r="BQ18" s="77">
        <f t="shared" si="1"/>
        <v>8121.1509999999998</v>
      </c>
      <c r="BR18" s="77">
        <f t="shared" si="1"/>
        <v>8126.0810000000001</v>
      </c>
      <c r="BS18" s="77">
        <f t="shared" si="1"/>
        <v>7938.66</v>
      </c>
      <c r="BT18" s="77">
        <f t="shared" si="1"/>
        <v>7906.2069999999994</v>
      </c>
      <c r="BU18" s="77">
        <f t="shared" si="1"/>
        <v>8415.7340000000004</v>
      </c>
      <c r="BV18" s="77">
        <f t="shared" si="1"/>
        <v>8347.3850000000002</v>
      </c>
      <c r="BW18" s="77">
        <f t="shared" si="1"/>
        <v>8443.5889999999999</v>
      </c>
      <c r="BX18" s="77">
        <f t="shared" si="1"/>
        <v>8528.9229999999989</v>
      </c>
      <c r="BY18" s="77">
        <f t="shared" si="1"/>
        <v>8540.5159999999996</v>
      </c>
      <c r="BZ18" s="77">
        <f t="shared" si="1"/>
        <v>8501.5079999999998</v>
      </c>
      <c r="CA18" s="77">
        <f t="shared" si="1"/>
        <v>8462.2049999999999</v>
      </c>
      <c r="CB18" s="77">
        <f t="shared" si="1"/>
        <v>8388.57</v>
      </c>
      <c r="CC18" s="77">
        <f t="shared" si="1"/>
        <v>8267.6949999999997</v>
      </c>
      <c r="CD18" s="77">
        <f t="shared" si="1"/>
        <v>8014.4430000000002</v>
      </c>
      <c r="CE18" s="77">
        <f t="shared" si="1"/>
        <v>7945.8580000000002</v>
      </c>
      <c r="CF18" s="77">
        <f t="shared" si="1"/>
        <v>7868.4529999999995</v>
      </c>
      <c r="CG18" s="77">
        <f t="shared" si="1"/>
        <v>7551.6279999999997</v>
      </c>
      <c r="CH18" s="77">
        <f t="shared" si="1"/>
        <v>7353.98</v>
      </c>
      <c r="CI18" s="77">
        <f t="shared" si="1"/>
        <v>7216.503999999999</v>
      </c>
      <c r="CJ18" s="77">
        <f t="shared" si="1"/>
        <v>7093.0399999999991</v>
      </c>
      <c r="CK18" s="77">
        <f t="shared" si="1"/>
        <v>6691.01</v>
      </c>
      <c r="CL18" s="77">
        <f t="shared" si="1"/>
        <v>7070.4919999999993</v>
      </c>
      <c r="CM18" s="77">
        <f t="shared" si="1"/>
        <v>6770.2249999999995</v>
      </c>
      <c r="CN18" s="77">
        <f t="shared" si="1"/>
        <v>6393.2089999999998</v>
      </c>
      <c r="CO18" s="77">
        <f t="shared" si="1"/>
        <v>6191.652</v>
      </c>
      <c r="CP18" s="77">
        <f t="shared" si="1"/>
        <v>5998.2860000000001</v>
      </c>
      <c r="CQ18" s="77">
        <f t="shared" si="1"/>
        <v>5868.3379999999997</v>
      </c>
      <c r="CR18" s="77">
        <f t="shared" si="1"/>
        <v>5476.2430000000004</v>
      </c>
      <c r="CS18" s="77">
        <f t="shared" si="1"/>
        <v>5145.8620000000001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184155.01674999989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2893.9</v>
      </c>
      <c r="C31" s="88">
        <v>2903.9</v>
      </c>
      <c r="D31" s="88">
        <v>2912.9</v>
      </c>
      <c r="E31" s="88">
        <v>2920.9</v>
      </c>
      <c r="F31" s="88">
        <v>2945.9</v>
      </c>
      <c r="G31" s="88">
        <v>2954.9</v>
      </c>
      <c r="H31" s="88">
        <v>2962.9</v>
      </c>
      <c r="I31" s="88">
        <v>2971.9</v>
      </c>
      <c r="J31" s="88">
        <v>2980.9</v>
      </c>
      <c r="K31" s="88">
        <v>2987.9</v>
      </c>
      <c r="L31" s="88">
        <v>2992.9</v>
      </c>
      <c r="M31" s="88">
        <v>2996.9</v>
      </c>
      <c r="N31" s="88">
        <v>2999.9</v>
      </c>
      <c r="O31" s="88">
        <v>3001.9</v>
      </c>
      <c r="P31" s="88">
        <v>3003.9</v>
      </c>
      <c r="Q31" s="88">
        <v>3004.9</v>
      </c>
      <c r="R31" s="88">
        <v>3007.9</v>
      </c>
      <c r="S31" s="88">
        <v>3007.9</v>
      </c>
      <c r="T31" s="88">
        <v>3007.9</v>
      </c>
      <c r="U31" s="88">
        <v>3077.9</v>
      </c>
      <c r="V31" s="88">
        <v>3214.9</v>
      </c>
      <c r="W31" s="88">
        <v>3244.9</v>
      </c>
      <c r="X31" s="88">
        <v>3266.9</v>
      </c>
      <c r="Y31" s="88">
        <v>3299.9</v>
      </c>
      <c r="Z31" s="88">
        <v>3343.93</v>
      </c>
      <c r="AA31" s="88">
        <v>3399.93</v>
      </c>
      <c r="AB31" s="88">
        <v>3388.93</v>
      </c>
      <c r="AC31" s="88">
        <v>3439.93</v>
      </c>
      <c r="AD31" s="88">
        <v>3196.56</v>
      </c>
      <c r="AE31" s="88">
        <v>3299.56</v>
      </c>
      <c r="AF31" s="88">
        <v>3410.56</v>
      </c>
      <c r="AG31" s="88">
        <v>3531.56</v>
      </c>
      <c r="AH31" s="88">
        <v>3628.48</v>
      </c>
      <c r="AI31" s="88">
        <v>3744.48</v>
      </c>
      <c r="AJ31" s="88">
        <v>3843.48</v>
      </c>
      <c r="AK31" s="88">
        <v>3928.48</v>
      </c>
      <c r="AL31" s="88">
        <v>4016.17</v>
      </c>
      <c r="AM31" s="88">
        <v>4081.17</v>
      </c>
      <c r="AN31" s="88">
        <v>4142.17</v>
      </c>
      <c r="AO31" s="88">
        <v>4197.17</v>
      </c>
      <c r="AP31" s="88">
        <v>4243.93</v>
      </c>
      <c r="AQ31" s="88">
        <v>4285.93</v>
      </c>
      <c r="AR31" s="88">
        <v>4319.93</v>
      </c>
      <c r="AS31" s="88">
        <v>4344.93</v>
      </c>
      <c r="AT31" s="88">
        <v>4361.95</v>
      </c>
      <c r="AU31" s="88">
        <v>4368.95</v>
      </c>
      <c r="AV31" s="88">
        <v>4366.95</v>
      </c>
      <c r="AW31" s="88">
        <v>4354.95</v>
      </c>
      <c r="AX31" s="88">
        <v>4332.09</v>
      </c>
      <c r="AY31" s="88">
        <v>4309.09</v>
      </c>
      <c r="AZ31" s="88">
        <v>4283.09</v>
      </c>
      <c r="BA31" s="88">
        <v>4256.09</v>
      </c>
      <c r="BB31" s="88">
        <v>4205.34</v>
      </c>
      <c r="BC31" s="88">
        <v>4162.34</v>
      </c>
      <c r="BD31" s="88">
        <v>4105.34</v>
      </c>
      <c r="BE31" s="88">
        <v>4036.34</v>
      </c>
      <c r="BF31" s="88">
        <v>3954.27</v>
      </c>
      <c r="BG31" s="88">
        <v>3868.27</v>
      </c>
      <c r="BH31" s="88">
        <v>3778.27</v>
      </c>
      <c r="BI31" s="88">
        <v>3683.27</v>
      </c>
      <c r="BJ31" s="88">
        <v>3628.12</v>
      </c>
      <c r="BK31" s="88">
        <v>3511.12</v>
      </c>
      <c r="BL31" s="88">
        <v>3375.12</v>
      </c>
      <c r="BM31" s="88">
        <v>3218.12</v>
      </c>
      <c r="BN31" s="88">
        <v>3175.57</v>
      </c>
      <c r="BO31" s="88">
        <v>3011.57</v>
      </c>
      <c r="BP31" s="88">
        <v>2951.57</v>
      </c>
      <c r="BQ31" s="88">
        <v>2812.57</v>
      </c>
      <c r="BR31" s="88">
        <v>2749.07</v>
      </c>
      <c r="BS31" s="88">
        <v>2723.07</v>
      </c>
      <c r="BT31" s="88">
        <v>2908.07</v>
      </c>
      <c r="BU31" s="88">
        <v>3395.07</v>
      </c>
      <c r="BV31" s="88">
        <v>3736.9</v>
      </c>
      <c r="BW31" s="88">
        <v>3733.9</v>
      </c>
      <c r="BX31" s="88">
        <v>3833.9</v>
      </c>
      <c r="BY31" s="88">
        <v>3772.9</v>
      </c>
      <c r="BZ31" s="88">
        <v>3757.9</v>
      </c>
      <c r="CA31" s="88">
        <v>3723.9</v>
      </c>
      <c r="CB31" s="88">
        <v>3643.9</v>
      </c>
      <c r="CC31" s="88">
        <v>3433.9</v>
      </c>
      <c r="CD31" s="88">
        <v>3321.9</v>
      </c>
      <c r="CE31" s="88">
        <v>3213.9</v>
      </c>
      <c r="CF31" s="88">
        <v>3189.9</v>
      </c>
      <c r="CG31" s="88">
        <v>2952.9</v>
      </c>
      <c r="CH31" s="88">
        <v>2786.9</v>
      </c>
      <c r="CI31" s="88">
        <v>2672.9</v>
      </c>
      <c r="CJ31" s="88">
        <v>2656.9</v>
      </c>
      <c r="CK31" s="88">
        <v>2561.9</v>
      </c>
      <c r="CL31" s="88">
        <v>2518.9</v>
      </c>
      <c r="CM31" s="88">
        <v>2334.9</v>
      </c>
      <c r="CN31" s="88">
        <v>2106.9</v>
      </c>
      <c r="CO31" s="88">
        <v>2094.9</v>
      </c>
      <c r="CP31" s="88">
        <v>2000.9</v>
      </c>
      <c r="CQ31" s="88">
        <v>1910.9</v>
      </c>
      <c r="CR31" s="88">
        <v>1900.9</v>
      </c>
      <c r="CS31" s="88">
        <v>1890.9</v>
      </c>
      <c r="CT31" s="89"/>
      <c r="CU31" s="89"/>
      <c r="CV31" s="89"/>
      <c r="CW31" s="90"/>
      <c r="CX31" s="91">
        <f t="array" ref="CX31">SUMPRODUCT(B31:CW31*0.25)</f>
        <v>80497.780000000101</v>
      </c>
    </row>
    <row r="32" spans="1:102" ht="24.95" customHeight="1" x14ac:dyDescent="0.2">
      <c r="A32" s="92" t="s">
        <v>27</v>
      </c>
      <c r="B32" s="93">
        <v>3271.8150000000001</v>
      </c>
      <c r="C32" s="94">
        <v>3357.87</v>
      </c>
      <c r="D32" s="94">
        <v>3073.6619999999998</v>
      </c>
      <c r="E32" s="94">
        <v>2843.578</v>
      </c>
      <c r="F32" s="94">
        <v>3004.3530000000001</v>
      </c>
      <c r="G32" s="94">
        <v>2969.962</v>
      </c>
      <c r="H32" s="94">
        <v>2968.02</v>
      </c>
      <c r="I32" s="94">
        <v>2927.5940000000001</v>
      </c>
      <c r="J32" s="94">
        <v>2655.5129999999999</v>
      </c>
      <c r="K32" s="94">
        <v>2629.5149999999999</v>
      </c>
      <c r="L32" s="94">
        <v>2653.25</v>
      </c>
      <c r="M32" s="94">
        <v>2712.6509999999998</v>
      </c>
      <c r="N32" s="94">
        <v>2694.2469999999998</v>
      </c>
      <c r="O32" s="94">
        <v>2684.3620000000001</v>
      </c>
      <c r="P32" s="94">
        <v>2660.7829999999999</v>
      </c>
      <c r="Q32" s="94">
        <v>2786.4789999999998</v>
      </c>
      <c r="R32" s="94">
        <v>2985.127</v>
      </c>
      <c r="S32" s="94">
        <v>3123.7310000000002</v>
      </c>
      <c r="T32" s="94">
        <v>3038.451</v>
      </c>
      <c r="U32" s="94">
        <v>2990.2550000000001</v>
      </c>
      <c r="V32" s="94">
        <v>2913.1469999999999</v>
      </c>
      <c r="W32" s="94">
        <v>2938.2130000000002</v>
      </c>
      <c r="X32" s="94">
        <v>2964.9540000000002</v>
      </c>
      <c r="Y32" s="94">
        <v>2993.694</v>
      </c>
      <c r="Z32" s="94">
        <v>3107.6550000000002</v>
      </c>
      <c r="AA32" s="94">
        <v>3175.4319999999998</v>
      </c>
      <c r="AB32" s="94">
        <v>3249.636</v>
      </c>
      <c r="AC32" s="94">
        <v>3423.951</v>
      </c>
      <c r="AD32" s="94">
        <v>3551.1469999999999</v>
      </c>
      <c r="AE32" s="94">
        <v>3645.9470000000001</v>
      </c>
      <c r="AF32" s="94">
        <v>3969.1239999999998</v>
      </c>
      <c r="AG32" s="94">
        <v>4001.4140000000002</v>
      </c>
      <c r="AH32" s="94">
        <v>4209.9570000000003</v>
      </c>
      <c r="AI32" s="94">
        <v>4145.5540000000001</v>
      </c>
      <c r="AJ32" s="94">
        <v>4065.2370000000001</v>
      </c>
      <c r="AK32" s="94">
        <v>4069.8690000000001</v>
      </c>
      <c r="AL32" s="94">
        <v>4034.0540000000001</v>
      </c>
      <c r="AM32" s="94">
        <v>4021.0949999999998</v>
      </c>
      <c r="AN32" s="94">
        <v>4062.7539999999999</v>
      </c>
      <c r="AO32" s="94">
        <v>4065.8359999999998</v>
      </c>
      <c r="AP32" s="94">
        <v>4166.3729999999996</v>
      </c>
      <c r="AQ32" s="94">
        <v>4134.5200000000004</v>
      </c>
      <c r="AR32" s="94">
        <v>4113.7359999999999</v>
      </c>
      <c r="AS32" s="94">
        <v>4104.5569999999998</v>
      </c>
      <c r="AT32" s="94">
        <v>4200.2060000000001</v>
      </c>
      <c r="AU32" s="94">
        <v>4233.2860000000001</v>
      </c>
      <c r="AV32" s="94">
        <v>4253.4279999999999</v>
      </c>
      <c r="AW32" s="94">
        <v>4273.8630000000003</v>
      </c>
      <c r="AX32" s="94">
        <v>4323.9539999999997</v>
      </c>
      <c r="AY32" s="94">
        <v>4310.741</v>
      </c>
      <c r="AZ32" s="94">
        <v>4295.0420000000004</v>
      </c>
      <c r="BA32" s="94">
        <v>4267.6450000000004</v>
      </c>
      <c r="BB32" s="94">
        <v>4169.6689999999999</v>
      </c>
      <c r="BC32" s="94">
        <v>4063.2539999999999</v>
      </c>
      <c r="BD32" s="94">
        <v>3942.788</v>
      </c>
      <c r="BE32" s="94">
        <v>3856.21</v>
      </c>
      <c r="BF32" s="94">
        <v>3687.9090000000001</v>
      </c>
      <c r="BG32" s="94">
        <v>3677.5810000000001</v>
      </c>
      <c r="BH32" s="94">
        <v>3567.5149999999999</v>
      </c>
      <c r="BI32" s="94">
        <v>3569.8850000000002</v>
      </c>
      <c r="BJ32" s="94">
        <v>3584.1480000000001</v>
      </c>
      <c r="BK32" s="94">
        <v>3609.951</v>
      </c>
      <c r="BL32" s="94">
        <v>3707.9749999999999</v>
      </c>
      <c r="BM32" s="94">
        <v>3674.52</v>
      </c>
      <c r="BN32" s="94">
        <v>3186.462</v>
      </c>
      <c r="BO32" s="94">
        <v>3289.9839999999999</v>
      </c>
      <c r="BP32" s="94">
        <v>3233.86</v>
      </c>
      <c r="BQ32" s="94">
        <v>3403.5810000000001</v>
      </c>
      <c r="BR32" s="94">
        <v>3292.011</v>
      </c>
      <c r="BS32" s="94">
        <v>3130.59</v>
      </c>
      <c r="BT32" s="94">
        <v>2913.1370000000002</v>
      </c>
      <c r="BU32" s="94">
        <v>2935.6640000000002</v>
      </c>
      <c r="BV32" s="94">
        <v>2524.4850000000001</v>
      </c>
      <c r="BW32" s="94">
        <v>2623.6889999999999</v>
      </c>
      <c r="BX32" s="94">
        <v>2609.0230000000001</v>
      </c>
      <c r="BY32" s="94">
        <v>2681.616</v>
      </c>
      <c r="BZ32" s="94">
        <v>2650.6080000000002</v>
      </c>
      <c r="CA32" s="94">
        <v>2645.3049999999998</v>
      </c>
      <c r="CB32" s="94">
        <v>2651.67</v>
      </c>
      <c r="CC32" s="94">
        <v>2740.7950000000001</v>
      </c>
      <c r="CD32" s="94">
        <v>2594.5430000000001</v>
      </c>
      <c r="CE32" s="94">
        <v>2633.9580000000001</v>
      </c>
      <c r="CF32" s="94">
        <v>2580.5529999999999</v>
      </c>
      <c r="CG32" s="94">
        <v>2500.7280000000001</v>
      </c>
      <c r="CH32" s="94">
        <v>2475.08</v>
      </c>
      <c r="CI32" s="94">
        <v>2451.6039999999998</v>
      </c>
      <c r="CJ32" s="94">
        <v>2344.14</v>
      </c>
      <c r="CK32" s="94">
        <v>2037.11</v>
      </c>
      <c r="CL32" s="94">
        <v>2489.5920000000001</v>
      </c>
      <c r="CM32" s="94">
        <v>2373.3249999999998</v>
      </c>
      <c r="CN32" s="94">
        <v>2224.3090000000002</v>
      </c>
      <c r="CO32" s="94">
        <v>2034.752</v>
      </c>
      <c r="CP32" s="94">
        <v>2055.386</v>
      </c>
      <c r="CQ32" s="94">
        <v>2015.4380000000001</v>
      </c>
      <c r="CR32" s="94">
        <v>1633.3430000000001</v>
      </c>
      <c r="CS32" s="94">
        <v>1312.962</v>
      </c>
      <c r="CT32" s="95"/>
      <c r="CU32" s="95"/>
      <c r="CV32" s="95"/>
      <c r="CW32" s="96"/>
      <c r="CX32" s="97">
        <f t="array" ref="CX32">SUMPRODUCT(B32:CW32*0.25)</f>
        <v>77174.486749999982</v>
      </c>
    </row>
    <row r="33" spans="1:102" ht="24.95" customHeight="1" x14ac:dyDescent="0.2">
      <c r="A33" s="101" t="s">
        <v>28</v>
      </c>
      <c r="B33" s="98">
        <v>1520</v>
      </c>
      <c r="C33" s="99">
        <v>1348</v>
      </c>
      <c r="D33" s="99">
        <v>1330</v>
      </c>
      <c r="E33" s="99">
        <v>1388</v>
      </c>
      <c r="F33" s="99">
        <v>1297</v>
      </c>
      <c r="G33" s="99">
        <v>1297</v>
      </c>
      <c r="H33" s="99">
        <v>1297</v>
      </c>
      <c r="I33" s="99">
        <v>1297</v>
      </c>
      <c r="J33" s="99">
        <v>1297</v>
      </c>
      <c r="K33" s="99">
        <v>1297</v>
      </c>
      <c r="L33" s="99">
        <v>1297</v>
      </c>
      <c r="M33" s="99">
        <v>1148</v>
      </c>
      <c r="N33" s="99">
        <v>1148</v>
      </c>
      <c r="O33" s="99">
        <v>1148</v>
      </c>
      <c r="P33" s="99">
        <v>1148</v>
      </c>
      <c r="Q33" s="99">
        <v>982</v>
      </c>
      <c r="R33" s="99">
        <v>1012</v>
      </c>
      <c r="S33" s="99">
        <v>1032</v>
      </c>
      <c r="T33" s="99">
        <v>1132</v>
      </c>
      <c r="U33" s="99">
        <v>1142</v>
      </c>
      <c r="V33" s="99">
        <v>1157</v>
      </c>
      <c r="W33" s="99">
        <v>1157</v>
      </c>
      <c r="X33" s="99">
        <v>1157</v>
      </c>
      <c r="Y33" s="99">
        <v>1157</v>
      </c>
      <c r="Z33" s="99">
        <v>1157</v>
      </c>
      <c r="AA33" s="99">
        <v>1157</v>
      </c>
      <c r="AB33" s="99">
        <v>1157</v>
      </c>
      <c r="AC33" s="99">
        <v>1007</v>
      </c>
      <c r="AD33" s="99">
        <v>857</v>
      </c>
      <c r="AE33" s="99">
        <v>857</v>
      </c>
      <c r="AF33" s="99">
        <v>807</v>
      </c>
      <c r="AG33" s="99">
        <v>807</v>
      </c>
      <c r="AH33" s="99">
        <v>767</v>
      </c>
      <c r="AI33" s="99">
        <v>767</v>
      </c>
      <c r="AJ33" s="99">
        <v>767</v>
      </c>
      <c r="AK33" s="99">
        <v>687</v>
      </c>
      <c r="AL33" s="99">
        <v>419.33300000000003</v>
      </c>
      <c r="AM33" s="99">
        <v>362.66699999999997</v>
      </c>
      <c r="AN33" s="99">
        <v>265</v>
      </c>
      <c r="AO33" s="99">
        <v>220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70</v>
      </c>
      <c r="BC33" s="99">
        <v>130</v>
      </c>
      <c r="BD33" s="99">
        <v>235</v>
      </c>
      <c r="BE33" s="99">
        <v>315</v>
      </c>
      <c r="BF33" s="99">
        <v>415</v>
      </c>
      <c r="BG33" s="99">
        <v>468</v>
      </c>
      <c r="BH33" s="99">
        <v>645</v>
      </c>
      <c r="BI33" s="99">
        <v>715</v>
      </c>
      <c r="BJ33" s="99">
        <v>862</v>
      </c>
      <c r="BK33" s="99">
        <v>963</v>
      </c>
      <c r="BL33" s="99">
        <v>1022</v>
      </c>
      <c r="BM33" s="99">
        <v>1152</v>
      </c>
      <c r="BN33" s="99">
        <v>1733</v>
      </c>
      <c r="BO33" s="99">
        <v>1903</v>
      </c>
      <c r="BP33" s="99">
        <v>2078</v>
      </c>
      <c r="BQ33" s="99">
        <v>2103</v>
      </c>
      <c r="BR33" s="99">
        <v>2281</v>
      </c>
      <c r="BS33" s="99">
        <v>2281</v>
      </c>
      <c r="BT33" s="99">
        <v>2281</v>
      </c>
      <c r="BU33" s="99">
        <v>2281</v>
      </c>
      <c r="BV33" s="99">
        <v>2281</v>
      </c>
      <c r="BW33" s="99">
        <v>2281</v>
      </c>
      <c r="BX33" s="99">
        <v>2281</v>
      </c>
      <c r="BY33" s="99">
        <v>2281</v>
      </c>
      <c r="BZ33" s="99">
        <v>2281</v>
      </c>
      <c r="CA33" s="99">
        <v>2281</v>
      </c>
      <c r="CB33" s="99">
        <v>2281</v>
      </c>
      <c r="CC33" s="99">
        <v>2281</v>
      </c>
      <c r="CD33" s="99">
        <v>2281</v>
      </c>
      <c r="CE33" s="99">
        <v>2281</v>
      </c>
      <c r="CF33" s="99">
        <v>2281</v>
      </c>
      <c r="CG33" s="99">
        <v>2281</v>
      </c>
      <c r="CH33" s="99">
        <v>2281</v>
      </c>
      <c r="CI33" s="99">
        <v>2281</v>
      </c>
      <c r="CJ33" s="99">
        <v>2281</v>
      </c>
      <c r="CK33" s="99">
        <v>2281</v>
      </c>
      <c r="CL33" s="99">
        <v>2251</v>
      </c>
      <c r="CM33" s="99">
        <v>2251</v>
      </c>
      <c r="CN33" s="99">
        <v>2251</v>
      </c>
      <c r="CO33" s="99">
        <v>2251</v>
      </c>
      <c r="CP33" s="99">
        <v>2121</v>
      </c>
      <c r="CQ33" s="99">
        <v>2121</v>
      </c>
      <c r="CR33" s="99">
        <v>2121</v>
      </c>
      <c r="CS33" s="99">
        <v>2121</v>
      </c>
      <c r="CT33" s="100"/>
      <c r="CU33" s="100"/>
      <c r="CV33" s="100"/>
      <c r="CW33" s="102"/>
      <c r="CX33" s="103">
        <f t="array" ref="CX33">SUMPRODUCT(B33:CW33*0.25)</f>
        <v>29790.75</v>
      </c>
    </row>
    <row r="34" spans="1:102" ht="30" customHeight="1" thickBot="1" x14ac:dyDescent="0.25">
      <c r="A34" s="75" t="s">
        <v>29</v>
      </c>
      <c r="B34" s="76">
        <f>SUM(B31:B33)</f>
        <v>7685.7150000000001</v>
      </c>
      <c r="C34" s="77">
        <f t="shared" ref="C34:BN34" si="5">SUM(C31:C33)</f>
        <v>7609.77</v>
      </c>
      <c r="D34" s="77">
        <f t="shared" si="5"/>
        <v>7316.5619999999999</v>
      </c>
      <c r="E34" s="77">
        <f t="shared" si="5"/>
        <v>7152.4780000000001</v>
      </c>
      <c r="F34" s="77">
        <f t="shared" si="5"/>
        <v>7247.2530000000006</v>
      </c>
      <c r="G34" s="77">
        <f t="shared" si="5"/>
        <v>7221.8620000000001</v>
      </c>
      <c r="H34" s="77">
        <f t="shared" si="5"/>
        <v>7227.92</v>
      </c>
      <c r="I34" s="77">
        <f t="shared" si="5"/>
        <v>7196.4940000000006</v>
      </c>
      <c r="J34" s="77">
        <f t="shared" si="5"/>
        <v>6933.4130000000005</v>
      </c>
      <c r="K34" s="77">
        <f t="shared" si="5"/>
        <v>6914.415</v>
      </c>
      <c r="L34" s="77">
        <f t="shared" si="5"/>
        <v>6943.15</v>
      </c>
      <c r="M34" s="77">
        <f t="shared" si="5"/>
        <v>6857.5509999999995</v>
      </c>
      <c r="N34" s="77">
        <f t="shared" si="5"/>
        <v>6842.1469999999999</v>
      </c>
      <c r="O34" s="77">
        <f t="shared" si="5"/>
        <v>6834.2620000000006</v>
      </c>
      <c r="P34" s="77">
        <f t="shared" si="5"/>
        <v>6812.683</v>
      </c>
      <c r="Q34" s="77">
        <f t="shared" si="5"/>
        <v>6773.3789999999999</v>
      </c>
      <c r="R34" s="77">
        <f t="shared" si="5"/>
        <v>7005.027</v>
      </c>
      <c r="S34" s="77">
        <f t="shared" si="5"/>
        <v>7163.6310000000003</v>
      </c>
      <c r="T34" s="77">
        <f t="shared" si="5"/>
        <v>7178.3510000000006</v>
      </c>
      <c r="U34" s="77">
        <f t="shared" si="5"/>
        <v>7210.1550000000007</v>
      </c>
      <c r="V34" s="77">
        <f t="shared" si="5"/>
        <v>7285.0470000000005</v>
      </c>
      <c r="W34" s="77">
        <f t="shared" si="5"/>
        <v>7340.1130000000003</v>
      </c>
      <c r="X34" s="77">
        <f t="shared" si="5"/>
        <v>7388.8540000000003</v>
      </c>
      <c r="Y34" s="77">
        <f t="shared" si="5"/>
        <v>7450.5940000000001</v>
      </c>
      <c r="Z34" s="77">
        <f t="shared" si="5"/>
        <v>7608.585</v>
      </c>
      <c r="AA34" s="77">
        <f t="shared" si="5"/>
        <v>7732.3619999999992</v>
      </c>
      <c r="AB34" s="77">
        <f t="shared" si="5"/>
        <v>7795.5659999999998</v>
      </c>
      <c r="AC34" s="77">
        <f t="shared" si="5"/>
        <v>7870.8809999999994</v>
      </c>
      <c r="AD34" s="77">
        <f t="shared" si="5"/>
        <v>7604.7070000000003</v>
      </c>
      <c r="AE34" s="77">
        <f t="shared" si="5"/>
        <v>7802.5069999999996</v>
      </c>
      <c r="AF34" s="77">
        <f t="shared" si="5"/>
        <v>8186.6839999999993</v>
      </c>
      <c r="AG34" s="77">
        <f t="shared" si="5"/>
        <v>8339.9740000000002</v>
      </c>
      <c r="AH34" s="77">
        <f t="shared" si="5"/>
        <v>8605.4369999999999</v>
      </c>
      <c r="AI34" s="77">
        <f t="shared" si="5"/>
        <v>8657.0339999999997</v>
      </c>
      <c r="AJ34" s="77">
        <f t="shared" si="5"/>
        <v>8675.7170000000006</v>
      </c>
      <c r="AK34" s="77">
        <f t="shared" si="5"/>
        <v>8685.3490000000002</v>
      </c>
      <c r="AL34" s="77">
        <f t="shared" si="5"/>
        <v>8469.5570000000007</v>
      </c>
      <c r="AM34" s="77">
        <f t="shared" si="5"/>
        <v>8464.9319999999989</v>
      </c>
      <c r="AN34" s="77">
        <f t="shared" si="5"/>
        <v>8469.9239999999991</v>
      </c>
      <c r="AO34" s="77">
        <f t="shared" si="5"/>
        <v>8483.0059999999994</v>
      </c>
      <c r="AP34" s="77">
        <f t="shared" si="5"/>
        <v>8410.3029999999999</v>
      </c>
      <c r="AQ34" s="77">
        <f t="shared" si="5"/>
        <v>8420.4500000000007</v>
      </c>
      <c r="AR34" s="77">
        <f t="shared" si="5"/>
        <v>8433.6660000000011</v>
      </c>
      <c r="AS34" s="77">
        <f t="shared" si="5"/>
        <v>8449.487000000001</v>
      </c>
      <c r="AT34" s="77">
        <f t="shared" si="5"/>
        <v>8562.155999999999</v>
      </c>
      <c r="AU34" s="77">
        <f t="shared" si="5"/>
        <v>8602.2360000000008</v>
      </c>
      <c r="AV34" s="77">
        <f t="shared" si="5"/>
        <v>8620.3780000000006</v>
      </c>
      <c r="AW34" s="77">
        <f t="shared" si="5"/>
        <v>8628.8130000000001</v>
      </c>
      <c r="AX34" s="77">
        <f t="shared" si="5"/>
        <v>8656.0439999999999</v>
      </c>
      <c r="AY34" s="77">
        <f t="shared" si="5"/>
        <v>8619.8310000000001</v>
      </c>
      <c r="AZ34" s="77">
        <f t="shared" si="5"/>
        <v>8578.1320000000014</v>
      </c>
      <c r="BA34" s="77">
        <f t="shared" si="5"/>
        <v>8523.7350000000006</v>
      </c>
      <c r="BB34" s="77">
        <f t="shared" si="5"/>
        <v>8445.009</v>
      </c>
      <c r="BC34" s="77">
        <f t="shared" si="5"/>
        <v>8355.594000000001</v>
      </c>
      <c r="BD34" s="77">
        <f t="shared" si="5"/>
        <v>8283.1280000000006</v>
      </c>
      <c r="BE34" s="77">
        <f t="shared" si="5"/>
        <v>8207.5499999999993</v>
      </c>
      <c r="BF34" s="77">
        <f t="shared" si="5"/>
        <v>8057.1790000000001</v>
      </c>
      <c r="BG34" s="77">
        <f t="shared" si="5"/>
        <v>8013.8510000000006</v>
      </c>
      <c r="BH34" s="77">
        <f t="shared" si="5"/>
        <v>7990.7849999999999</v>
      </c>
      <c r="BI34" s="77">
        <f t="shared" si="5"/>
        <v>7968.1550000000007</v>
      </c>
      <c r="BJ34" s="77">
        <f t="shared" si="5"/>
        <v>8074.268</v>
      </c>
      <c r="BK34" s="77">
        <f t="shared" si="5"/>
        <v>8084.0709999999999</v>
      </c>
      <c r="BL34" s="77">
        <f t="shared" si="5"/>
        <v>8105.0949999999993</v>
      </c>
      <c r="BM34" s="77">
        <f t="shared" si="5"/>
        <v>8044.6399999999994</v>
      </c>
      <c r="BN34" s="77">
        <f t="shared" si="5"/>
        <v>8095.0320000000002</v>
      </c>
      <c r="BO34" s="77">
        <f t="shared" ref="BO34:CW34" si="6">SUM(BO31:BO33)</f>
        <v>8204.5540000000001</v>
      </c>
      <c r="BP34" s="77">
        <f t="shared" si="6"/>
        <v>8263.43</v>
      </c>
      <c r="BQ34" s="77">
        <f t="shared" si="6"/>
        <v>8319.1509999999998</v>
      </c>
      <c r="BR34" s="77">
        <f t="shared" si="6"/>
        <v>8322.0810000000001</v>
      </c>
      <c r="BS34" s="77">
        <f t="shared" si="6"/>
        <v>8134.66</v>
      </c>
      <c r="BT34" s="77">
        <f t="shared" si="6"/>
        <v>8102.2070000000003</v>
      </c>
      <c r="BU34" s="77">
        <f t="shared" si="6"/>
        <v>8611.7340000000004</v>
      </c>
      <c r="BV34" s="77">
        <f t="shared" si="6"/>
        <v>8542.3850000000002</v>
      </c>
      <c r="BW34" s="77">
        <f t="shared" si="6"/>
        <v>8638.5889999999999</v>
      </c>
      <c r="BX34" s="77">
        <f t="shared" si="6"/>
        <v>8723.9230000000007</v>
      </c>
      <c r="BY34" s="77">
        <f t="shared" si="6"/>
        <v>8735.5159999999996</v>
      </c>
      <c r="BZ34" s="77">
        <f t="shared" si="6"/>
        <v>8689.5079999999998</v>
      </c>
      <c r="CA34" s="77">
        <f t="shared" si="6"/>
        <v>8650.2049999999999</v>
      </c>
      <c r="CB34" s="77">
        <f t="shared" si="6"/>
        <v>8576.57</v>
      </c>
      <c r="CC34" s="77">
        <f t="shared" si="6"/>
        <v>8455.6949999999997</v>
      </c>
      <c r="CD34" s="77">
        <f t="shared" si="6"/>
        <v>8197.4429999999993</v>
      </c>
      <c r="CE34" s="77">
        <f t="shared" si="6"/>
        <v>8128.8580000000002</v>
      </c>
      <c r="CF34" s="77">
        <f t="shared" si="6"/>
        <v>8051.4529999999995</v>
      </c>
      <c r="CG34" s="77">
        <f t="shared" si="6"/>
        <v>7734.6280000000006</v>
      </c>
      <c r="CH34" s="77">
        <f t="shared" si="6"/>
        <v>7542.98</v>
      </c>
      <c r="CI34" s="77">
        <f t="shared" si="6"/>
        <v>7405.5039999999999</v>
      </c>
      <c r="CJ34" s="77">
        <f t="shared" si="6"/>
        <v>7282.04</v>
      </c>
      <c r="CK34" s="77">
        <f t="shared" si="6"/>
        <v>6880.01</v>
      </c>
      <c r="CL34" s="77">
        <f t="shared" si="6"/>
        <v>7259.4920000000002</v>
      </c>
      <c r="CM34" s="77">
        <f t="shared" si="6"/>
        <v>6959.2250000000004</v>
      </c>
      <c r="CN34" s="77">
        <f t="shared" si="6"/>
        <v>6582.2090000000007</v>
      </c>
      <c r="CO34" s="77">
        <f t="shared" si="6"/>
        <v>6380.652</v>
      </c>
      <c r="CP34" s="77">
        <f t="shared" si="6"/>
        <v>6177.2860000000001</v>
      </c>
      <c r="CQ34" s="77">
        <f t="shared" si="6"/>
        <v>6047.3379999999997</v>
      </c>
      <c r="CR34" s="77">
        <f t="shared" si="6"/>
        <v>5655.2430000000004</v>
      </c>
      <c r="CS34" s="77">
        <f t="shared" si="6"/>
        <v>5324.8620000000001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187463.01675000007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127</v>
      </c>
      <c r="C37" s="115">
        <v>127</v>
      </c>
      <c r="D37" s="115">
        <v>127</v>
      </c>
      <c r="E37" s="115">
        <v>127</v>
      </c>
      <c r="F37" s="115">
        <v>155</v>
      </c>
      <c r="G37" s="115">
        <v>155</v>
      </c>
      <c r="H37" s="115">
        <v>155</v>
      </c>
      <c r="I37" s="115">
        <v>155</v>
      </c>
      <c r="J37" s="115">
        <v>161</v>
      </c>
      <c r="K37" s="115">
        <v>161</v>
      </c>
      <c r="L37" s="115">
        <v>161</v>
      </c>
      <c r="M37" s="115">
        <v>161</v>
      </c>
      <c r="N37" s="115">
        <v>151</v>
      </c>
      <c r="O37" s="115">
        <v>151</v>
      </c>
      <c r="P37" s="115">
        <v>151</v>
      </c>
      <c r="Q37" s="115">
        <v>151</v>
      </c>
      <c r="R37" s="115">
        <v>148</v>
      </c>
      <c r="S37" s="115">
        <v>148</v>
      </c>
      <c r="T37" s="115">
        <v>148</v>
      </c>
      <c r="U37" s="115">
        <v>148</v>
      </c>
      <c r="V37" s="115">
        <v>161</v>
      </c>
      <c r="W37" s="115">
        <v>161</v>
      </c>
      <c r="X37" s="115">
        <v>161</v>
      </c>
      <c r="Y37" s="115">
        <v>161</v>
      </c>
      <c r="Z37" s="115">
        <v>165</v>
      </c>
      <c r="AA37" s="115">
        <v>165</v>
      </c>
      <c r="AB37" s="115">
        <v>165</v>
      </c>
      <c r="AC37" s="115">
        <v>165</v>
      </c>
      <c r="AD37" s="115">
        <v>32</v>
      </c>
      <c r="AE37" s="115">
        <v>32</v>
      </c>
      <c r="AF37" s="115">
        <v>32</v>
      </c>
      <c r="AG37" s="115">
        <v>32</v>
      </c>
      <c r="AH37" s="115">
        <v>29</v>
      </c>
      <c r="AI37" s="115">
        <v>29</v>
      </c>
      <c r="AJ37" s="115">
        <v>29</v>
      </c>
      <c r="AK37" s="115">
        <v>29</v>
      </c>
      <c r="AL37" s="115">
        <v>31</v>
      </c>
      <c r="AM37" s="115">
        <v>31</v>
      </c>
      <c r="AN37" s="115">
        <v>31</v>
      </c>
      <c r="AO37" s="115">
        <v>31</v>
      </c>
      <c r="AP37" s="115">
        <v>25</v>
      </c>
      <c r="AQ37" s="115">
        <v>25</v>
      </c>
      <c r="AR37" s="115">
        <v>25</v>
      </c>
      <c r="AS37" s="115">
        <v>25</v>
      </c>
      <c r="AT37" s="115">
        <v>25</v>
      </c>
      <c r="AU37" s="115">
        <v>25</v>
      </c>
      <c r="AV37" s="115">
        <v>25</v>
      </c>
      <c r="AW37" s="115">
        <v>25</v>
      </c>
      <c r="AX37" s="115">
        <v>25</v>
      </c>
      <c r="AY37" s="115">
        <v>25</v>
      </c>
      <c r="AZ37" s="115">
        <v>25</v>
      </c>
      <c r="BA37" s="115">
        <v>25</v>
      </c>
      <c r="BB37" s="115">
        <v>25</v>
      </c>
      <c r="BC37" s="115">
        <v>25</v>
      </c>
      <c r="BD37" s="115">
        <v>25</v>
      </c>
      <c r="BE37" s="115">
        <v>25</v>
      </c>
      <c r="BF37" s="115">
        <v>25</v>
      </c>
      <c r="BG37" s="115">
        <v>25</v>
      </c>
      <c r="BH37" s="115">
        <v>25</v>
      </c>
      <c r="BI37" s="115">
        <v>25</v>
      </c>
      <c r="BJ37" s="115">
        <v>31</v>
      </c>
      <c r="BK37" s="115">
        <v>31</v>
      </c>
      <c r="BL37" s="115">
        <v>31</v>
      </c>
      <c r="BM37" s="115">
        <v>31</v>
      </c>
      <c r="BN37" s="115">
        <v>148</v>
      </c>
      <c r="BO37" s="115">
        <v>148</v>
      </c>
      <c r="BP37" s="115">
        <v>148</v>
      </c>
      <c r="BQ37" s="115">
        <v>148</v>
      </c>
      <c r="BR37" s="115">
        <v>146</v>
      </c>
      <c r="BS37" s="115">
        <v>146</v>
      </c>
      <c r="BT37" s="115">
        <v>146</v>
      </c>
      <c r="BU37" s="115">
        <v>146</v>
      </c>
      <c r="BV37" s="115">
        <v>145</v>
      </c>
      <c r="BW37" s="115">
        <v>145</v>
      </c>
      <c r="BX37" s="115">
        <v>145</v>
      </c>
      <c r="BY37" s="115">
        <v>145</v>
      </c>
      <c r="BZ37" s="115">
        <v>138</v>
      </c>
      <c r="CA37" s="115">
        <v>138</v>
      </c>
      <c r="CB37" s="115">
        <v>138</v>
      </c>
      <c r="CC37" s="115">
        <v>138</v>
      </c>
      <c r="CD37" s="115">
        <v>133</v>
      </c>
      <c r="CE37" s="115">
        <v>133</v>
      </c>
      <c r="CF37" s="115">
        <v>133</v>
      </c>
      <c r="CG37" s="115">
        <v>133</v>
      </c>
      <c r="CH37" s="115">
        <v>139</v>
      </c>
      <c r="CI37" s="115">
        <v>139</v>
      </c>
      <c r="CJ37" s="115">
        <v>139</v>
      </c>
      <c r="CK37" s="115">
        <v>139</v>
      </c>
      <c r="CL37" s="115">
        <v>139</v>
      </c>
      <c r="CM37" s="115">
        <v>139</v>
      </c>
      <c r="CN37" s="115">
        <v>139</v>
      </c>
      <c r="CO37" s="115">
        <v>139</v>
      </c>
      <c r="CP37" s="115">
        <v>129</v>
      </c>
      <c r="CQ37" s="115">
        <v>129</v>
      </c>
      <c r="CR37" s="115">
        <v>129</v>
      </c>
      <c r="CS37" s="115">
        <v>129</v>
      </c>
      <c r="CT37" s="116"/>
      <c r="CU37" s="116"/>
      <c r="CV37" s="116"/>
      <c r="CW37" s="117"/>
      <c r="CX37" s="91">
        <f t="array" ref="CX37">SUMPRODUCT(B37:CW37*0.25)</f>
        <v>2433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20</v>
      </c>
      <c r="AE38" s="120">
        <v>20</v>
      </c>
      <c r="AF38" s="120">
        <v>20</v>
      </c>
      <c r="AG38" s="120">
        <v>20</v>
      </c>
      <c r="AH38" s="120">
        <v>20</v>
      </c>
      <c r="AI38" s="120">
        <v>20</v>
      </c>
      <c r="AJ38" s="120">
        <v>20</v>
      </c>
      <c r="AK38" s="120">
        <v>20</v>
      </c>
      <c r="AL38" s="120">
        <v>20</v>
      </c>
      <c r="AM38" s="120">
        <v>20</v>
      </c>
      <c r="AN38" s="120">
        <v>20</v>
      </c>
      <c r="AO38" s="120">
        <v>20</v>
      </c>
      <c r="AP38" s="120">
        <v>20</v>
      </c>
      <c r="AQ38" s="120">
        <v>20</v>
      </c>
      <c r="AR38" s="120">
        <v>20</v>
      </c>
      <c r="AS38" s="120">
        <v>20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80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104.1</v>
      </c>
      <c r="CO39" s="120">
        <v>239.5</v>
      </c>
      <c r="CP39" s="120">
        <v>216.3</v>
      </c>
      <c r="CQ39" s="120">
        <v>258.10000000000002</v>
      </c>
      <c r="CR39" s="120">
        <v>588.6</v>
      </c>
      <c r="CS39" s="120">
        <v>809.7</v>
      </c>
      <c r="CT39" s="122"/>
      <c r="CU39" s="122"/>
      <c r="CV39" s="122"/>
      <c r="CW39" s="121"/>
      <c r="CX39" s="97">
        <f t="array" ref="CX39">SUMPRODUCT(B39:CW39*0.25)</f>
        <v>554.07500000000005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10</v>
      </c>
      <c r="AE40" s="120">
        <v>10</v>
      </c>
      <c r="AF40" s="120">
        <v>10</v>
      </c>
      <c r="AG40" s="120">
        <v>10</v>
      </c>
      <c r="AH40" s="120">
        <v>10</v>
      </c>
      <c r="AI40" s="120">
        <v>10</v>
      </c>
      <c r="AJ40" s="120">
        <v>10</v>
      </c>
      <c r="AK40" s="120">
        <v>10</v>
      </c>
      <c r="AL40" s="120">
        <v>5</v>
      </c>
      <c r="AM40" s="120">
        <v>5</v>
      </c>
      <c r="AN40" s="120">
        <v>5</v>
      </c>
      <c r="AO40" s="120">
        <v>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10</v>
      </c>
      <c r="BK40" s="120">
        <v>10</v>
      </c>
      <c r="BL40" s="120">
        <v>10</v>
      </c>
      <c r="BM40" s="120">
        <v>10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795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36.200000000000003</v>
      </c>
      <c r="CE41" s="120">
        <v>36.200000000000003</v>
      </c>
      <c r="CF41" s="120">
        <v>36.200000000000003</v>
      </c>
      <c r="CG41" s="120">
        <v>36.200000000000003</v>
      </c>
      <c r="CH41" s="120">
        <v>338</v>
      </c>
      <c r="CI41" s="120">
        <v>338</v>
      </c>
      <c r="CJ41" s="120">
        <v>338</v>
      </c>
      <c r="CK41" s="120">
        <v>338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374.2</v>
      </c>
    </row>
    <row r="42" spans="1:102" ht="30" customHeight="1" thickBot="1" x14ac:dyDescent="0.25">
      <c r="A42" s="105" t="s">
        <v>36</v>
      </c>
      <c r="B42" s="106">
        <f>SUM(B37:B41)</f>
        <v>177</v>
      </c>
      <c r="C42" s="107">
        <f t="shared" ref="C42:BN42" si="7">SUM(C37:C41)</f>
        <v>177</v>
      </c>
      <c r="D42" s="107">
        <f t="shared" si="7"/>
        <v>177</v>
      </c>
      <c r="E42" s="107">
        <f t="shared" si="7"/>
        <v>177</v>
      </c>
      <c r="F42" s="107">
        <f t="shared" si="7"/>
        <v>205</v>
      </c>
      <c r="G42" s="107">
        <f t="shared" si="7"/>
        <v>205</v>
      </c>
      <c r="H42" s="107">
        <f t="shared" si="7"/>
        <v>205</v>
      </c>
      <c r="I42" s="107">
        <f t="shared" si="7"/>
        <v>205</v>
      </c>
      <c r="J42" s="107">
        <f t="shared" si="7"/>
        <v>211</v>
      </c>
      <c r="K42" s="107">
        <f t="shared" si="7"/>
        <v>211</v>
      </c>
      <c r="L42" s="107">
        <f t="shared" si="7"/>
        <v>211</v>
      </c>
      <c r="M42" s="107">
        <f t="shared" si="7"/>
        <v>211</v>
      </c>
      <c r="N42" s="107">
        <f t="shared" si="7"/>
        <v>201</v>
      </c>
      <c r="O42" s="107">
        <f t="shared" si="7"/>
        <v>201</v>
      </c>
      <c r="P42" s="107">
        <f t="shared" si="7"/>
        <v>201</v>
      </c>
      <c r="Q42" s="107">
        <f t="shared" si="7"/>
        <v>201</v>
      </c>
      <c r="R42" s="107">
        <f t="shared" si="7"/>
        <v>198</v>
      </c>
      <c r="S42" s="107">
        <f t="shared" si="7"/>
        <v>198</v>
      </c>
      <c r="T42" s="107">
        <f t="shared" si="7"/>
        <v>198</v>
      </c>
      <c r="U42" s="107">
        <f t="shared" si="7"/>
        <v>198</v>
      </c>
      <c r="V42" s="107">
        <f t="shared" si="7"/>
        <v>211</v>
      </c>
      <c r="W42" s="107">
        <f t="shared" si="7"/>
        <v>211</v>
      </c>
      <c r="X42" s="107">
        <f t="shared" si="7"/>
        <v>211</v>
      </c>
      <c r="Y42" s="107">
        <f t="shared" si="7"/>
        <v>211</v>
      </c>
      <c r="Z42" s="107">
        <f t="shared" si="7"/>
        <v>215</v>
      </c>
      <c r="AA42" s="107">
        <f t="shared" si="7"/>
        <v>215</v>
      </c>
      <c r="AB42" s="107">
        <f t="shared" si="7"/>
        <v>215</v>
      </c>
      <c r="AC42" s="107">
        <f t="shared" si="7"/>
        <v>215</v>
      </c>
      <c r="AD42" s="107">
        <f t="shared" si="7"/>
        <v>62</v>
      </c>
      <c r="AE42" s="107">
        <f t="shared" si="7"/>
        <v>62</v>
      </c>
      <c r="AF42" s="107">
        <f t="shared" si="7"/>
        <v>62</v>
      </c>
      <c r="AG42" s="107">
        <f t="shared" si="7"/>
        <v>62</v>
      </c>
      <c r="AH42" s="107">
        <f t="shared" si="7"/>
        <v>59</v>
      </c>
      <c r="AI42" s="107">
        <f t="shared" si="7"/>
        <v>59</v>
      </c>
      <c r="AJ42" s="107">
        <f t="shared" si="7"/>
        <v>59</v>
      </c>
      <c r="AK42" s="107">
        <f t="shared" si="7"/>
        <v>59</v>
      </c>
      <c r="AL42" s="107">
        <f t="shared" si="7"/>
        <v>56</v>
      </c>
      <c r="AM42" s="107">
        <f t="shared" si="7"/>
        <v>56</v>
      </c>
      <c r="AN42" s="107">
        <f t="shared" si="7"/>
        <v>56</v>
      </c>
      <c r="AO42" s="107">
        <f t="shared" si="7"/>
        <v>56</v>
      </c>
      <c r="AP42" s="107">
        <f t="shared" si="7"/>
        <v>45</v>
      </c>
      <c r="AQ42" s="107">
        <f t="shared" si="7"/>
        <v>45</v>
      </c>
      <c r="AR42" s="107">
        <f t="shared" si="7"/>
        <v>45</v>
      </c>
      <c r="AS42" s="107">
        <f t="shared" si="7"/>
        <v>45</v>
      </c>
      <c r="AT42" s="107">
        <f t="shared" si="7"/>
        <v>25</v>
      </c>
      <c r="AU42" s="107">
        <f t="shared" si="7"/>
        <v>25</v>
      </c>
      <c r="AV42" s="107">
        <f t="shared" si="7"/>
        <v>25</v>
      </c>
      <c r="AW42" s="107">
        <f t="shared" si="7"/>
        <v>25</v>
      </c>
      <c r="AX42" s="107">
        <f t="shared" si="7"/>
        <v>25</v>
      </c>
      <c r="AY42" s="107">
        <f t="shared" si="7"/>
        <v>25</v>
      </c>
      <c r="AZ42" s="107">
        <f t="shared" si="7"/>
        <v>25</v>
      </c>
      <c r="BA42" s="107">
        <f t="shared" si="7"/>
        <v>25</v>
      </c>
      <c r="BB42" s="107">
        <f t="shared" si="7"/>
        <v>30</v>
      </c>
      <c r="BC42" s="107">
        <f t="shared" si="7"/>
        <v>30</v>
      </c>
      <c r="BD42" s="107">
        <f t="shared" si="7"/>
        <v>30</v>
      </c>
      <c r="BE42" s="107">
        <f t="shared" si="7"/>
        <v>30</v>
      </c>
      <c r="BF42" s="107">
        <f t="shared" si="7"/>
        <v>30</v>
      </c>
      <c r="BG42" s="107">
        <f t="shared" si="7"/>
        <v>30</v>
      </c>
      <c r="BH42" s="107">
        <f t="shared" si="7"/>
        <v>30</v>
      </c>
      <c r="BI42" s="107">
        <f t="shared" si="7"/>
        <v>30</v>
      </c>
      <c r="BJ42" s="107">
        <f t="shared" si="7"/>
        <v>41</v>
      </c>
      <c r="BK42" s="107">
        <f t="shared" si="7"/>
        <v>41</v>
      </c>
      <c r="BL42" s="107">
        <f t="shared" si="7"/>
        <v>41</v>
      </c>
      <c r="BM42" s="107">
        <f t="shared" si="7"/>
        <v>41</v>
      </c>
      <c r="BN42" s="107">
        <f t="shared" si="7"/>
        <v>198</v>
      </c>
      <c r="BO42" s="107">
        <f t="shared" ref="BO42:CW42" si="8">SUM(BO37:BO41)</f>
        <v>198</v>
      </c>
      <c r="BP42" s="107">
        <f t="shared" si="8"/>
        <v>198</v>
      </c>
      <c r="BQ42" s="107">
        <f t="shared" si="8"/>
        <v>198</v>
      </c>
      <c r="BR42" s="107">
        <f t="shared" si="8"/>
        <v>196</v>
      </c>
      <c r="BS42" s="107">
        <f t="shared" si="8"/>
        <v>196</v>
      </c>
      <c r="BT42" s="107">
        <f t="shared" si="8"/>
        <v>196</v>
      </c>
      <c r="BU42" s="107">
        <f t="shared" si="8"/>
        <v>196</v>
      </c>
      <c r="BV42" s="107">
        <f t="shared" si="8"/>
        <v>195</v>
      </c>
      <c r="BW42" s="107">
        <f t="shared" si="8"/>
        <v>195</v>
      </c>
      <c r="BX42" s="107">
        <f t="shared" si="8"/>
        <v>195</v>
      </c>
      <c r="BY42" s="107">
        <f t="shared" si="8"/>
        <v>195</v>
      </c>
      <c r="BZ42" s="107">
        <f t="shared" si="8"/>
        <v>188</v>
      </c>
      <c r="CA42" s="107">
        <f t="shared" si="8"/>
        <v>188</v>
      </c>
      <c r="CB42" s="107">
        <f t="shared" si="8"/>
        <v>188</v>
      </c>
      <c r="CC42" s="107">
        <f t="shared" si="8"/>
        <v>188</v>
      </c>
      <c r="CD42" s="107">
        <f t="shared" si="8"/>
        <v>219.2</v>
      </c>
      <c r="CE42" s="107">
        <f t="shared" si="8"/>
        <v>219.2</v>
      </c>
      <c r="CF42" s="107">
        <f t="shared" si="8"/>
        <v>219.2</v>
      </c>
      <c r="CG42" s="107">
        <f t="shared" si="8"/>
        <v>219.2</v>
      </c>
      <c r="CH42" s="107">
        <f t="shared" si="8"/>
        <v>527</v>
      </c>
      <c r="CI42" s="107">
        <f t="shared" si="8"/>
        <v>527</v>
      </c>
      <c r="CJ42" s="107">
        <f t="shared" si="8"/>
        <v>527</v>
      </c>
      <c r="CK42" s="107">
        <f t="shared" si="8"/>
        <v>527</v>
      </c>
      <c r="CL42" s="107">
        <f t="shared" si="8"/>
        <v>189</v>
      </c>
      <c r="CM42" s="107">
        <f t="shared" si="8"/>
        <v>189</v>
      </c>
      <c r="CN42" s="107">
        <f t="shared" si="8"/>
        <v>293.10000000000002</v>
      </c>
      <c r="CO42" s="107">
        <f t="shared" si="8"/>
        <v>428.5</v>
      </c>
      <c r="CP42" s="107">
        <f t="shared" si="8"/>
        <v>395.3</v>
      </c>
      <c r="CQ42" s="107">
        <f t="shared" si="8"/>
        <v>437.1</v>
      </c>
      <c r="CR42" s="107">
        <f t="shared" si="8"/>
        <v>767.6</v>
      </c>
      <c r="CS42" s="107">
        <f t="shared" si="8"/>
        <v>988.7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4236.2749999999996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104.1</v>
      </c>
      <c r="CO47" s="120">
        <v>239.5</v>
      </c>
      <c r="CP47" s="120">
        <v>216.3</v>
      </c>
      <c r="CQ47" s="120">
        <v>258.10000000000002</v>
      </c>
      <c r="CR47" s="120">
        <v>588.6</v>
      </c>
      <c r="CS47" s="120">
        <v>809.7</v>
      </c>
      <c r="CT47" s="122"/>
      <c r="CU47" s="122"/>
      <c r="CV47" s="122"/>
      <c r="CW47" s="121"/>
      <c r="CX47" s="97">
        <f t="array" ref="CX47">SUMPRODUCT(B47:CW47*0.25)</f>
        <v>554.07500000000005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36.200000000000003</v>
      </c>
      <c r="CE49" s="120">
        <v>36.200000000000003</v>
      </c>
      <c r="CF49" s="120">
        <v>36.200000000000003</v>
      </c>
      <c r="CG49" s="120">
        <v>36.200000000000003</v>
      </c>
      <c r="CH49" s="120">
        <v>338</v>
      </c>
      <c r="CI49" s="120">
        <v>338</v>
      </c>
      <c r="CJ49" s="120">
        <v>338</v>
      </c>
      <c r="CK49" s="120">
        <v>338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374.2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36.200000000000003</v>
      </c>
      <c r="CE51" s="107">
        <f t="shared" si="10"/>
        <v>36.200000000000003</v>
      </c>
      <c r="CF51" s="107">
        <f t="shared" si="10"/>
        <v>36.200000000000003</v>
      </c>
      <c r="CG51" s="107">
        <f t="shared" si="10"/>
        <v>36.200000000000003</v>
      </c>
      <c r="CH51" s="107">
        <f t="shared" si="10"/>
        <v>338</v>
      </c>
      <c r="CI51" s="107">
        <f t="shared" si="10"/>
        <v>338</v>
      </c>
      <c r="CJ51" s="107">
        <f t="shared" si="10"/>
        <v>338</v>
      </c>
      <c r="CK51" s="107">
        <f t="shared" si="10"/>
        <v>338</v>
      </c>
      <c r="CL51" s="107">
        <f t="shared" si="10"/>
        <v>0</v>
      </c>
      <c r="CM51" s="107">
        <f t="shared" si="10"/>
        <v>0</v>
      </c>
      <c r="CN51" s="107">
        <f t="shared" si="10"/>
        <v>104.1</v>
      </c>
      <c r="CO51" s="107">
        <f t="shared" si="10"/>
        <v>239.5</v>
      </c>
      <c r="CP51" s="107">
        <f t="shared" si="10"/>
        <v>216.3</v>
      </c>
      <c r="CQ51" s="107">
        <f t="shared" si="10"/>
        <v>258.10000000000002</v>
      </c>
      <c r="CR51" s="107">
        <f t="shared" si="10"/>
        <v>588.6</v>
      </c>
      <c r="CS51" s="107">
        <f t="shared" si="10"/>
        <v>809.7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928.27500000000009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7685.7150000000001</v>
      </c>
      <c r="C54" s="107">
        <f t="shared" ref="C54:BN54" si="13">C18+C28+C42</f>
        <v>7609.77</v>
      </c>
      <c r="D54" s="107">
        <f t="shared" si="13"/>
        <v>7316.5619999999999</v>
      </c>
      <c r="E54" s="107">
        <f t="shared" si="13"/>
        <v>7152.4780000000001</v>
      </c>
      <c r="F54" s="107">
        <f t="shared" si="13"/>
        <v>7247.2530000000006</v>
      </c>
      <c r="G54" s="107">
        <f t="shared" si="13"/>
        <v>7221.8620000000001</v>
      </c>
      <c r="H54" s="107">
        <f t="shared" si="13"/>
        <v>7227.92</v>
      </c>
      <c r="I54" s="107">
        <f t="shared" si="13"/>
        <v>7196.4940000000006</v>
      </c>
      <c r="J54" s="107">
        <f t="shared" si="13"/>
        <v>6933.4130000000005</v>
      </c>
      <c r="K54" s="107">
        <f t="shared" si="13"/>
        <v>6914.415</v>
      </c>
      <c r="L54" s="107">
        <f t="shared" si="13"/>
        <v>6943.15</v>
      </c>
      <c r="M54" s="107">
        <f t="shared" si="13"/>
        <v>6857.5510000000004</v>
      </c>
      <c r="N54" s="107">
        <f t="shared" si="13"/>
        <v>6842.1470000000008</v>
      </c>
      <c r="O54" s="107">
        <f t="shared" si="13"/>
        <v>6834.2620000000006</v>
      </c>
      <c r="P54" s="107">
        <f t="shared" si="13"/>
        <v>6812.683</v>
      </c>
      <c r="Q54" s="107">
        <f t="shared" si="13"/>
        <v>6773.3790000000008</v>
      </c>
      <c r="R54" s="107">
        <f t="shared" si="13"/>
        <v>7005.027</v>
      </c>
      <c r="S54" s="107">
        <f t="shared" si="13"/>
        <v>7163.6310000000003</v>
      </c>
      <c r="T54" s="107">
        <f t="shared" si="13"/>
        <v>7178.3510000000006</v>
      </c>
      <c r="U54" s="107">
        <f t="shared" si="13"/>
        <v>7210.1549999999997</v>
      </c>
      <c r="V54" s="107">
        <f t="shared" si="13"/>
        <v>7285.0470000000005</v>
      </c>
      <c r="W54" s="107">
        <f t="shared" si="13"/>
        <v>7340.1130000000003</v>
      </c>
      <c r="X54" s="107">
        <f t="shared" si="13"/>
        <v>7388.8539999999994</v>
      </c>
      <c r="Y54" s="107">
        <f t="shared" si="13"/>
        <v>7450.5940000000001</v>
      </c>
      <c r="Z54" s="107">
        <f t="shared" si="13"/>
        <v>7608.585</v>
      </c>
      <c r="AA54" s="107">
        <f t="shared" si="13"/>
        <v>7732.3620000000001</v>
      </c>
      <c r="AB54" s="107">
        <f t="shared" si="13"/>
        <v>7795.5659999999998</v>
      </c>
      <c r="AC54" s="107">
        <f t="shared" si="13"/>
        <v>7870.8810000000003</v>
      </c>
      <c r="AD54" s="107">
        <f t="shared" si="13"/>
        <v>7604.7070000000003</v>
      </c>
      <c r="AE54" s="107">
        <f t="shared" si="13"/>
        <v>7802.5070000000005</v>
      </c>
      <c r="AF54" s="107">
        <f t="shared" si="13"/>
        <v>8186.6839999999993</v>
      </c>
      <c r="AG54" s="107">
        <f t="shared" si="13"/>
        <v>8339.9740000000002</v>
      </c>
      <c r="AH54" s="107">
        <f t="shared" si="13"/>
        <v>8605.4369999999999</v>
      </c>
      <c r="AI54" s="107">
        <f t="shared" si="13"/>
        <v>8657.0339999999997</v>
      </c>
      <c r="AJ54" s="107">
        <f t="shared" si="13"/>
        <v>8675.7170000000006</v>
      </c>
      <c r="AK54" s="107">
        <f t="shared" si="13"/>
        <v>8685.3490000000002</v>
      </c>
      <c r="AL54" s="107">
        <f t="shared" si="13"/>
        <v>8469.5570000000007</v>
      </c>
      <c r="AM54" s="107">
        <f t="shared" si="13"/>
        <v>8464.9320000000007</v>
      </c>
      <c r="AN54" s="107">
        <f t="shared" si="13"/>
        <v>8469.9240000000009</v>
      </c>
      <c r="AO54" s="107">
        <f t="shared" si="13"/>
        <v>8483.0059999999994</v>
      </c>
      <c r="AP54" s="107">
        <f t="shared" si="13"/>
        <v>8410.3029999999999</v>
      </c>
      <c r="AQ54" s="107">
        <f t="shared" si="13"/>
        <v>8420.4500000000007</v>
      </c>
      <c r="AR54" s="107">
        <f t="shared" si="13"/>
        <v>8433.6659999999993</v>
      </c>
      <c r="AS54" s="107">
        <f t="shared" si="13"/>
        <v>8449.4869999999992</v>
      </c>
      <c r="AT54" s="107">
        <f t="shared" si="13"/>
        <v>8562.1560000000009</v>
      </c>
      <c r="AU54" s="107">
        <f t="shared" si="13"/>
        <v>8602.2360000000008</v>
      </c>
      <c r="AV54" s="107">
        <f t="shared" si="13"/>
        <v>8620.3780000000006</v>
      </c>
      <c r="AW54" s="107">
        <f t="shared" si="13"/>
        <v>8628.8130000000001</v>
      </c>
      <c r="AX54" s="107">
        <f t="shared" si="13"/>
        <v>8656.0439999999999</v>
      </c>
      <c r="AY54" s="107">
        <f t="shared" si="13"/>
        <v>8619.8310000000001</v>
      </c>
      <c r="AZ54" s="107">
        <f t="shared" si="13"/>
        <v>8578.1319999999996</v>
      </c>
      <c r="BA54" s="107">
        <f t="shared" si="13"/>
        <v>8523.7350000000006</v>
      </c>
      <c r="BB54" s="107">
        <f t="shared" si="13"/>
        <v>8445.009</v>
      </c>
      <c r="BC54" s="107">
        <f t="shared" si="13"/>
        <v>8355.5939999999991</v>
      </c>
      <c r="BD54" s="107">
        <f t="shared" si="13"/>
        <v>8283.1280000000006</v>
      </c>
      <c r="BE54" s="107">
        <f t="shared" si="13"/>
        <v>8207.5499999999993</v>
      </c>
      <c r="BF54" s="107">
        <f t="shared" si="13"/>
        <v>8057.1790000000001</v>
      </c>
      <c r="BG54" s="107">
        <f t="shared" si="13"/>
        <v>8013.8510000000006</v>
      </c>
      <c r="BH54" s="107">
        <f t="shared" si="13"/>
        <v>7990.7849999999999</v>
      </c>
      <c r="BI54" s="107">
        <f t="shared" si="13"/>
        <v>7968.1550000000007</v>
      </c>
      <c r="BJ54" s="107">
        <f t="shared" si="13"/>
        <v>8074.268</v>
      </c>
      <c r="BK54" s="107">
        <f t="shared" si="13"/>
        <v>8084.0709999999999</v>
      </c>
      <c r="BL54" s="107">
        <f t="shared" si="13"/>
        <v>8105.0950000000012</v>
      </c>
      <c r="BM54" s="107">
        <f t="shared" si="13"/>
        <v>8044.6399999999994</v>
      </c>
      <c r="BN54" s="107">
        <f t="shared" si="13"/>
        <v>8095.0319999999992</v>
      </c>
      <c r="BO54" s="107">
        <f t="shared" ref="BO54:CX54" si="14">BO18+BO28+BO42</f>
        <v>8204.5540000000001</v>
      </c>
      <c r="BP54" s="107">
        <f t="shared" si="14"/>
        <v>8263.43</v>
      </c>
      <c r="BQ54" s="107">
        <f t="shared" si="14"/>
        <v>8319.1509999999998</v>
      </c>
      <c r="BR54" s="107">
        <f t="shared" si="14"/>
        <v>8322.0810000000001</v>
      </c>
      <c r="BS54" s="107">
        <f t="shared" si="14"/>
        <v>8134.66</v>
      </c>
      <c r="BT54" s="107">
        <f t="shared" si="14"/>
        <v>8102.2069999999994</v>
      </c>
      <c r="BU54" s="107">
        <f t="shared" si="14"/>
        <v>8611.7340000000004</v>
      </c>
      <c r="BV54" s="107">
        <f t="shared" si="14"/>
        <v>8542.3850000000002</v>
      </c>
      <c r="BW54" s="107">
        <f t="shared" si="14"/>
        <v>8638.5889999999999</v>
      </c>
      <c r="BX54" s="107">
        <f t="shared" si="14"/>
        <v>8723.9229999999989</v>
      </c>
      <c r="BY54" s="107">
        <f t="shared" si="14"/>
        <v>8735.5159999999996</v>
      </c>
      <c r="BZ54" s="107">
        <f t="shared" si="14"/>
        <v>8689.5079999999998</v>
      </c>
      <c r="CA54" s="107">
        <f t="shared" si="14"/>
        <v>8650.2049999999999</v>
      </c>
      <c r="CB54" s="107">
        <f t="shared" si="14"/>
        <v>8576.57</v>
      </c>
      <c r="CC54" s="107">
        <f t="shared" si="14"/>
        <v>8455.6949999999997</v>
      </c>
      <c r="CD54" s="107">
        <f t="shared" si="14"/>
        <v>8233.643</v>
      </c>
      <c r="CE54" s="107">
        <f t="shared" si="14"/>
        <v>8165.058</v>
      </c>
      <c r="CF54" s="107">
        <f t="shared" si="14"/>
        <v>8087.6529999999993</v>
      </c>
      <c r="CG54" s="107">
        <f t="shared" si="14"/>
        <v>7770.8279999999995</v>
      </c>
      <c r="CH54" s="107">
        <f t="shared" si="14"/>
        <v>7880.98</v>
      </c>
      <c r="CI54" s="107">
        <f t="shared" si="14"/>
        <v>7743.503999999999</v>
      </c>
      <c r="CJ54" s="107">
        <f t="shared" si="14"/>
        <v>7620.0399999999991</v>
      </c>
      <c r="CK54" s="107">
        <f t="shared" si="14"/>
        <v>7218.01</v>
      </c>
      <c r="CL54" s="107">
        <f t="shared" si="14"/>
        <v>7259.4919999999993</v>
      </c>
      <c r="CM54" s="107">
        <f t="shared" si="14"/>
        <v>6959.2249999999995</v>
      </c>
      <c r="CN54" s="107">
        <f t="shared" si="14"/>
        <v>6686.3090000000002</v>
      </c>
      <c r="CO54" s="107">
        <f t="shared" si="14"/>
        <v>6620.152</v>
      </c>
      <c r="CP54" s="107">
        <f t="shared" si="14"/>
        <v>6393.5860000000002</v>
      </c>
      <c r="CQ54" s="107">
        <f t="shared" si="14"/>
        <v>6305.4380000000001</v>
      </c>
      <c r="CR54" s="107">
        <f t="shared" si="14"/>
        <v>6243.8430000000008</v>
      </c>
      <c r="CS54" s="107">
        <f t="shared" si="14"/>
        <v>6134.5619999999999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188391.29174999989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7685.7150000000001</v>
      </c>
      <c r="C5" s="25">
        <v>7609.77</v>
      </c>
      <c r="D5" s="25">
        <v>7316.585</v>
      </c>
      <c r="E5" s="25">
        <v>7152.4809999999998</v>
      </c>
      <c r="F5" s="25">
        <v>7247.2060000000001</v>
      </c>
      <c r="G5" s="25">
        <v>7221.8720000000003</v>
      </c>
      <c r="H5" s="25">
        <v>7227.8729999999996</v>
      </c>
      <c r="I5" s="25">
        <v>7196.5320000000002</v>
      </c>
      <c r="J5" s="25">
        <v>6933.44</v>
      </c>
      <c r="K5" s="25">
        <v>6914.4049999999997</v>
      </c>
      <c r="L5" s="25">
        <v>6943.1620000000003</v>
      </c>
      <c r="M5" s="25">
        <v>6857.5349999999999</v>
      </c>
      <c r="N5" s="25">
        <v>6842.1880000000001</v>
      </c>
      <c r="O5" s="25">
        <v>6834.2470000000003</v>
      </c>
      <c r="P5" s="25">
        <v>6812.634</v>
      </c>
      <c r="Q5" s="25">
        <v>6773.3389999999999</v>
      </c>
      <c r="R5" s="25">
        <v>7004.9840000000004</v>
      </c>
      <c r="S5" s="25">
        <v>7163.67</v>
      </c>
      <c r="T5" s="25">
        <v>7178.3509999999997</v>
      </c>
      <c r="U5" s="25">
        <v>7210.1549999999997</v>
      </c>
      <c r="V5" s="25">
        <v>7285.0469999999996</v>
      </c>
      <c r="W5" s="25">
        <v>7340.1130000000003</v>
      </c>
      <c r="X5" s="25">
        <v>7388.8540000000003</v>
      </c>
      <c r="Y5" s="25">
        <v>7450.616</v>
      </c>
      <c r="Z5" s="25">
        <v>7608.585</v>
      </c>
      <c r="AA5" s="25">
        <v>7732.3620000000001</v>
      </c>
      <c r="AB5" s="25">
        <v>7795.5389999999998</v>
      </c>
      <c r="AC5" s="25">
        <v>7870.848</v>
      </c>
      <c r="AD5" s="25">
        <v>7604.6679999999997</v>
      </c>
      <c r="AE5" s="25">
        <v>7802.4679999999998</v>
      </c>
      <c r="AF5" s="25">
        <v>8186.7070000000003</v>
      </c>
      <c r="AG5" s="25">
        <v>8339.9740000000002</v>
      </c>
      <c r="AH5" s="25">
        <v>8605.4369999999999</v>
      </c>
      <c r="AI5" s="25">
        <v>8657.0339999999997</v>
      </c>
      <c r="AJ5" s="25">
        <v>8675.7170000000006</v>
      </c>
      <c r="AK5" s="25">
        <v>8685.3490000000002</v>
      </c>
      <c r="AL5" s="25">
        <v>8469.5570000000007</v>
      </c>
      <c r="AM5" s="25">
        <v>8464.9320000000007</v>
      </c>
      <c r="AN5" s="25">
        <v>8469.9239999999991</v>
      </c>
      <c r="AO5" s="25">
        <v>8483.0060000000012</v>
      </c>
      <c r="AP5" s="25">
        <v>8410.3029999999999</v>
      </c>
      <c r="AQ5" s="25">
        <v>8420.4500000000007</v>
      </c>
      <c r="AR5" s="25">
        <v>8433.6660000000011</v>
      </c>
      <c r="AS5" s="25">
        <v>8449.487000000001</v>
      </c>
      <c r="AT5" s="25">
        <v>8562.155999999999</v>
      </c>
      <c r="AU5" s="25">
        <v>8602.2360000000008</v>
      </c>
      <c r="AV5" s="25">
        <v>8620.3780000000006</v>
      </c>
      <c r="AW5" s="25">
        <v>8628.8130000000001</v>
      </c>
      <c r="AX5" s="25">
        <v>8656.0439999999999</v>
      </c>
      <c r="AY5" s="25">
        <v>8619.8310000000001</v>
      </c>
      <c r="AZ5" s="25">
        <v>8578.1319999999996</v>
      </c>
      <c r="BA5" s="25">
        <v>8523.7350000000006</v>
      </c>
      <c r="BB5" s="25">
        <v>8445.009</v>
      </c>
      <c r="BC5" s="25">
        <v>8355.594000000001</v>
      </c>
      <c r="BD5" s="25">
        <v>8283.1280000000006</v>
      </c>
      <c r="BE5" s="25">
        <v>8207.5499999999993</v>
      </c>
      <c r="BF5" s="25">
        <v>8057.1790000000001</v>
      </c>
      <c r="BG5" s="25">
        <v>8013.8509999999997</v>
      </c>
      <c r="BH5" s="25">
        <v>7990.7849999999999</v>
      </c>
      <c r="BI5" s="25">
        <v>7968.1549999999997</v>
      </c>
      <c r="BJ5" s="25">
        <v>8074.268</v>
      </c>
      <c r="BK5" s="25">
        <v>8084.0709999999999</v>
      </c>
      <c r="BL5" s="25">
        <v>8105.0950000000003</v>
      </c>
      <c r="BM5" s="25">
        <v>8044.64</v>
      </c>
      <c r="BN5" s="25">
        <v>8095.01</v>
      </c>
      <c r="BO5" s="25">
        <v>8204.5540000000001</v>
      </c>
      <c r="BP5" s="25">
        <v>8263.43</v>
      </c>
      <c r="BQ5" s="25">
        <v>8319.1509999999998</v>
      </c>
      <c r="BR5" s="25">
        <v>8322.0469999999987</v>
      </c>
      <c r="BS5" s="25">
        <v>8134.6109999999999</v>
      </c>
      <c r="BT5" s="25">
        <v>8102.1360000000004</v>
      </c>
      <c r="BU5" s="25">
        <v>8611.6719999999987</v>
      </c>
      <c r="BV5" s="25">
        <v>8542.3810000000012</v>
      </c>
      <c r="BW5" s="25">
        <v>8638.5849999999991</v>
      </c>
      <c r="BX5" s="25">
        <v>8723.9189999999999</v>
      </c>
      <c r="BY5" s="25">
        <v>8735.5119999999988</v>
      </c>
      <c r="BZ5" s="25">
        <v>8689.4589999999989</v>
      </c>
      <c r="CA5" s="25">
        <v>8650.155999999999</v>
      </c>
      <c r="CB5" s="25">
        <v>8576.5210000000006</v>
      </c>
      <c r="CC5" s="25">
        <v>8455.7070000000003</v>
      </c>
      <c r="CD5" s="25">
        <v>8233.6130000000012</v>
      </c>
      <c r="CE5" s="25">
        <v>8165.0280000000002</v>
      </c>
      <c r="CF5" s="25">
        <v>8087.6369999999997</v>
      </c>
      <c r="CG5" s="25">
        <v>7770.8879999999999</v>
      </c>
      <c r="CH5" s="25">
        <v>7880.9440000000004</v>
      </c>
      <c r="CI5" s="25">
        <v>7743.5290000000005</v>
      </c>
      <c r="CJ5" s="25">
        <v>7620.009</v>
      </c>
      <c r="CK5" s="25">
        <v>7218.0320000000002</v>
      </c>
      <c r="CL5" s="25">
        <v>7259.5150000000003</v>
      </c>
      <c r="CM5" s="25">
        <v>6959.2070000000003</v>
      </c>
      <c r="CN5" s="25">
        <v>6686.3459999999995</v>
      </c>
      <c r="CO5" s="25">
        <v>6620.1869999999999</v>
      </c>
      <c r="CP5" s="25">
        <v>6393.5820000000003</v>
      </c>
      <c r="CQ5" s="25">
        <v>6305.3980000000001</v>
      </c>
      <c r="CR5" s="25">
        <v>6243.8450000000003</v>
      </c>
      <c r="CS5" s="25">
        <v>6134.5659999999998</v>
      </c>
      <c r="CT5" s="26"/>
      <c r="CU5" s="26"/>
      <c r="CV5" s="26"/>
      <c r="CW5" s="27"/>
      <c r="CX5" s="28">
        <f t="array" ref="CX5">SUMPRODUCT(B5:CW5*0.25)</f>
        <v>188391.1535000001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104.07</v>
      </c>
      <c r="C8" s="37">
        <v>105.01</v>
      </c>
      <c r="D8" s="37">
        <v>104.24</v>
      </c>
      <c r="E8" s="37">
        <v>103.41</v>
      </c>
      <c r="F8" s="37">
        <v>104.71</v>
      </c>
      <c r="G8" s="37">
        <v>104.37</v>
      </c>
      <c r="H8" s="37">
        <v>104.39</v>
      </c>
      <c r="I8" s="37">
        <v>103.93</v>
      </c>
      <c r="J8" s="37">
        <v>97.14</v>
      </c>
      <c r="K8" s="37">
        <v>96.34</v>
      </c>
      <c r="L8" s="37">
        <v>97.26</v>
      </c>
      <c r="M8" s="37">
        <v>98.08</v>
      </c>
      <c r="N8" s="37">
        <v>96.98</v>
      </c>
      <c r="O8" s="37">
        <v>94.91</v>
      </c>
      <c r="P8" s="37">
        <v>94.67</v>
      </c>
      <c r="Q8" s="37">
        <v>99.52</v>
      </c>
      <c r="R8" s="37">
        <v>105.49</v>
      </c>
      <c r="S8" s="37">
        <v>116.03</v>
      </c>
      <c r="T8" s="37">
        <v>107.27</v>
      </c>
      <c r="U8" s="37">
        <v>103.77</v>
      </c>
      <c r="V8" s="37">
        <v>104.74</v>
      </c>
      <c r="W8" s="37">
        <v>105.38</v>
      </c>
      <c r="X8" s="37">
        <v>105.35</v>
      </c>
      <c r="Y8" s="37">
        <v>104.24</v>
      </c>
      <c r="Z8" s="37">
        <v>103.47</v>
      </c>
      <c r="AA8" s="37">
        <v>94.08</v>
      </c>
      <c r="AB8" s="37">
        <v>92.87</v>
      </c>
      <c r="AC8" s="37">
        <v>90.08</v>
      </c>
      <c r="AD8" s="37">
        <v>89.47</v>
      </c>
      <c r="AE8" s="37">
        <v>60</v>
      </c>
      <c r="AF8" s="37">
        <v>8.44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89.27</v>
      </c>
      <c r="BN8" s="37">
        <v>86.79</v>
      </c>
      <c r="BO8" s="37">
        <v>98.92</v>
      </c>
      <c r="BP8" s="37">
        <v>107.24</v>
      </c>
      <c r="BQ8" s="37">
        <v>135.21</v>
      </c>
      <c r="BR8" s="37">
        <v>142.13</v>
      </c>
      <c r="BS8" s="37">
        <v>166.32</v>
      </c>
      <c r="BT8" s="37">
        <v>162.06</v>
      </c>
      <c r="BU8" s="37">
        <v>169.92</v>
      </c>
      <c r="BV8" s="37">
        <v>126.79</v>
      </c>
      <c r="BW8" s="37">
        <v>135.68</v>
      </c>
      <c r="BX8" s="37">
        <v>138.38999999999999</v>
      </c>
      <c r="BY8" s="37">
        <v>142.41999999999999</v>
      </c>
      <c r="BZ8" s="37">
        <v>142.38999999999999</v>
      </c>
      <c r="CA8" s="37">
        <v>143.18</v>
      </c>
      <c r="CB8" s="37">
        <v>142.78</v>
      </c>
      <c r="CC8" s="37">
        <v>205.42</v>
      </c>
      <c r="CD8" s="37">
        <v>142.16</v>
      </c>
      <c r="CE8" s="37">
        <v>144.51</v>
      </c>
      <c r="CF8" s="37">
        <v>183.01</v>
      </c>
      <c r="CG8" s="37">
        <v>165.06</v>
      </c>
      <c r="CH8" s="37">
        <v>191.28</v>
      </c>
      <c r="CI8" s="37">
        <v>157.27000000000001</v>
      </c>
      <c r="CJ8" s="37">
        <v>140.07</v>
      </c>
      <c r="CK8" s="37">
        <v>125.19</v>
      </c>
      <c r="CL8" s="37">
        <v>147.6</v>
      </c>
      <c r="CM8" s="37">
        <v>145.83000000000001</v>
      </c>
      <c r="CN8" s="37">
        <v>132.47999999999999</v>
      </c>
      <c r="CO8" s="37">
        <v>118.9</v>
      </c>
      <c r="CP8" s="37">
        <v>123.15</v>
      </c>
      <c r="CQ8" s="37">
        <v>120.93</v>
      </c>
      <c r="CR8" s="37">
        <v>104.3</v>
      </c>
      <c r="CS8" s="37">
        <v>95.51</v>
      </c>
      <c r="CT8" s="38"/>
      <c r="CU8" s="38"/>
      <c r="CV8" s="38"/>
      <c r="CW8" s="39"/>
      <c r="CX8" s="40">
        <f>IF(SUM(B8:CW8)&lt;&gt;0,AVERAGEIF(B8:CW8,"&lt;&gt;"""),"")</f>
        <v>78.873958333333334</v>
      </c>
    </row>
    <row r="9" spans="1:102" ht="24.95" customHeight="1" thickBot="1" x14ac:dyDescent="0.25">
      <c r="A9" s="41" t="s">
        <v>6</v>
      </c>
      <c r="B9" s="42">
        <v>104.1825</v>
      </c>
      <c r="C9" s="43">
        <v>104.1825</v>
      </c>
      <c r="D9" s="43">
        <v>104.1825</v>
      </c>
      <c r="E9" s="43">
        <v>104.1825</v>
      </c>
      <c r="F9" s="43">
        <v>104.35</v>
      </c>
      <c r="G9" s="43">
        <v>104.35</v>
      </c>
      <c r="H9" s="43">
        <v>104.35</v>
      </c>
      <c r="I9" s="43">
        <v>104.35</v>
      </c>
      <c r="J9" s="43">
        <v>97.204999999999998</v>
      </c>
      <c r="K9" s="43">
        <v>97.204999999999998</v>
      </c>
      <c r="L9" s="43">
        <v>97.204999999999998</v>
      </c>
      <c r="M9" s="43">
        <v>97.204999999999998</v>
      </c>
      <c r="N9" s="43">
        <v>96.52</v>
      </c>
      <c r="O9" s="43">
        <v>96.52</v>
      </c>
      <c r="P9" s="43">
        <v>96.52</v>
      </c>
      <c r="Q9" s="43">
        <v>96.52</v>
      </c>
      <c r="R9" s="43">
        <v>108.14</v>
      </c>
      <c r="S9" s="43">
        <v>108.14</v>
      </c>
      <c r="T9" s="43">
        <v>108.14</v>
      </c>
      <c r="U9" s="43">
        <v>108.14</v>
      </c>
      <c r="V9" s="43">
        <v>104.92749999999999</v>
      </c>
      <c r="W9" s="43">
        <v>104.92749999999999</v>
      </c>
      <c r="X9" s="43">
        <v>104.92749999999999</v>
      </c>
      <c r="Y9" s="43">
        <v>104.92749999999999</v>
      </c>
      <c r="Z9" s="43">
        <v>95.125</v>
      </c>
      <c r="AA9" s="43">
        <v>95.125</v>
      </c>
      <c r="AB9" s="43">
        <v>95.125</v>
      </c>
      <c r="AC9" s="43">
        <v>95.125</v>
      </c>
      <c r="AD9" s="43">
        <v>39.479999999999997</v>
      </c>
      <c r="AE9" s="43">
        <v>39.479999999999997</v>
      </c>
      <c r="AF9" s="43">
        <v>39.479999999999997</v>
      </c>
      <c r="AG9" s="43">
        <v>39.479999999999997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22.32</v>
      </c>
      <c r="BK9" s="43">
        <v>22.32</v>
      </c>
      <c r="BL9" s="43">
        <v>22.32</v>
      </c>
      <c r="BM9" s="43">
        <v>22.32</v>
      </c>
      <c r="BN9" s="43">
        <v>107.04</v>
      </c>
      <c r="BO9" s="43">
        <v>107.04</v>
      </c>
      <c r="BP9" s="43">
        <v>107.04</v>
      </c>
      <c r="BQ9" s="43">
        <v>107.04</v>
      </c>
      <c r="BR9" s="43">
        <v>160.10749999999999</v>
      </c>
      <c r="BS9" s="43">
        <v>160.10749999999999</v>
      </c>
      <c r="BT9" s="43">
        <v>160.10749999999999</v>
      </c>
      <c r="BU9" s="43">
        <v>160.10749999999999</v>
      </c>
      <c r="BV9" s="43">
        <v>135.82</v>
      </c>
      <c r="BW9" s="43">
        <v>135.82</v>
      </c>
      <c r="BX9" s="43">
        <v>135.82</v>
      </c>
      <c r="BY9" s="43">
        <v>135.82</v>
      </c>
      <c r="BZ9" s="43">
        <v>158.4425</v>
      </c>
      <c r="CA9" s="43">
        <v>158.4425</v>
      </c>
      <c r="CB9" s="43">
        <v>158.4425</v>
      </c>
      <c r="CC9" s="43">
        <v>158.4425</v>
      </c>
      <c r="CD9" s="43">
        <v>158.685</v>
      </c>
      <c r="CE9" s="43">
        <v>158.685</v>
      </c>
      <c r="CF9" s="43">
        <v>158.685</v>
      </c>
      <c r="CG9" s="43">
        <v>158.685</v>
      </c>
      <c r="CH9" s="43">
        <v>153.45249999999999</v>
      </c>
      <c r="CI9" s="43">
        <v>153.45249999999999</v>
      </c>
      <c r="CJ9" s="43">
        <v>153.45249999999999</v>
      </c>
      <c r="CK9" s="43">
        <v>153.45249999999999</v>
      </c>
      <c r="CL9" s="43">
        <v>136.20249999999999</v>
      </c>
      <c r="CM9" s="43">
        <v>136.20249999999999</v>
      </c>
      <c r="CN9" s="43">
        <v>136.20249999999999</v>
      </c>
      <c r="CO9" s="43">
        <v>136.20249999999999</v>
      </c>
      <c r="CP9" s="43">
        <v>110.9725</v>
      </c>
      <c r="CQ9" s="43">
        <v>110.9725</v>
      </c>
      <c r="CR9" s="43">
        <v>110.9725</v>
      </c>
      <c r="CS9" s="43">
        <v>110.9725</v>
      </c>
      <c r="CT9" s="44"/>
      <c r="CU9" s="44"/>
      <c r="CV9" s="44"/>
      <c r="CW9" s="45"/>
      <c r="CX9" s="46">
        <f>IF(SUM(B9:CW9)&lt;&gt;0,AVERAGEIF(B9:CW9,"&lt;&gt;"""),"")</f>
        <v>78.873958333333363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54.332000000000001</v>
      </c>
      <c r="X15" s="71">
        <v>52.98</v>
      </c>
      <c r="Y15" s="71">
        <v>50.52</v>
      </c>
      <c r="Z15" s="71">
        <v>47.143999999999998</v>
      </c>
      <c r="AA15" s="71">
        <v>43.475999999999999</v>
      </c>
      <c r="AB15" s="71">
        <v>39.363999999999997</v>
      </c>
      <c r="AC15" s="71">
        <v>34.247999999999998</v>
      </c>
      <c r="AD15" s="71">
        <v>28.236000000000001</v>
      </c>
      <c r="AE15" s="71">
        <v>22.6</v>
      </c>
      <c r="AF15" s="71">
        <v>17.687999999999999</v>
      </c>
      <c r="AG15" s="71">
        <v>13.023999999999999</v>
      </c>
      <c r="AH15" s="71">
        <v>8.3040000000000003</v>
      </c>
      <c r="AI15" s="71">
        <v>3.96</v>
      </c>
      <c r="AJ15" s="71">
        <v>0.46400000000000002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0.90800000000000003</v>
      </c>
      <c r="BA15" s="71">
        <v>3.08</v>
      </c>
      <c r="BB15" s="71">
        <v>5.8719999999999999</v>
      </c>
      <c r="BC15" s="71">
        <v>8.4480000000000004</v>
      </c>
      <c r="BD15" s="71">
        <v>10.56</v>
      </c>
      <c r="BE15" s="71">
        <v>12.464</v>
      </c>
      <c r="BF15" s="71">
        <v>14.496</v>
      </c>
      <c r="BG15" s="71">
        <v>16.78</v>
      </c>
      <c r="BH15" s="71">
        <v>19.436</v>
      </c>
      <c r="BI15" s="71">
        <v>22.44</v>
      </c>
      <c r="BJ15" s="71">
        <v>25.652000000000001</v>
      </c>
      <c r="BK15" s="71">
        <v>28.84</v>
      </c>
      <c r="BL15" s="71">
        <v>32.304000000000002</v>
      </c>
      <c r="BM15" s="71">
        <v>36.423999999999999</v>
      </c>
      <c r="BN15" s="71">
        <v>40.868000000000002</v>
      </c>
      <c r="BO15" s="71">
        <v>44.54</v>
      </c>
      <c r="BP15" s="71">
        <v>47.311999999999998</v>
      </c>
      <c r="BQ15" s="71">
        <v>49.695999999999998</v>
      </c>
      <c r="BR15" s="71">
        <v>51.911999999999999</v>
      </c>
      <c r="BS15" s="71">
        <v>53.552</v>
      </c>
      <c r="BT15" s="71">
        <v>54.496000000000002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881.60500000000002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54.332000000000001</v>
      </c>
      <c r="X18" s="77">
        <f t="shared" si="0"/>
        <v>52.98</v>
      </c>
      <c r="Y18" s="77">
        <f t="shared" si="0"/>
        <v>50.52</v>
      </c>
      <c r="Z18" s="77">
        <f t="shared" si="0"/>
        <v>47.143999999999998</v>
      </c>
      <c r="AA18" s="77">
        <f t="shared" si="0"/>
        <v>43.475999999999999</v>
      </c>
      <c r="AB18" s="77">
        <f t="shared" si="0"/>
        <v>39.363999999999997</v>
      </c>
      <c r="AC18" s="77">
        <f t="shared" si="0"/>
        <v>34.247999999999998</v>
      </c>
      <c r="AD18" s="77">
        <f t="shared" si="0"/>
        <v>28.236000000000001</v>
      </c>
      <c r="AE18" s="77">
        <f t="shared" si="0"/>
        <v>22.6</v>
      </c>
      <c r="AF18" s="77">
        <f t="shared" si="0"/>
        <v>17.687999999999999</v>
      </c>
      <c r="AG18" s="77">
        <f t="shared" si="0"/>
        <v>13.023999999999999</v>
      </c>
      <c r="AH18" s="77">
        <f t="shared" si="0"/>
        <v>8.3040000000000003</v>
      </c>
      <c r="AI18" s="77">
        <f t="shared" si="0"/>
        <v>3.96</v>
      </c>
      <c r="AJ18" s="77">
        <f t="shared" si="0"/>
        <v>0.46400000000000002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0.90800000000000003</v>
      </c>
      <c r="BA18" s="77">
        <f t="shared" si="0"/>
        <v>3.08</v>
      </c>
      <c r="BB18" s="77">
        <f t="shared" si="0"/>
        <v>5.8719999999999999</v>
      </c>
      <c r="BC18" s="77">
        <f t="shared" si="0"/>
        <v>8.4480000000000004</v>
      </c>
      <c r="BD18" s="77">
        <f t="shared" si="0"/>
        <v>10.56</v>
      </c>
      <c r="BE18" s="77">
        <f t="shared" si="0"/>
        <v>12.464</v>
      </c>
      <c r="BF18" s="77">
        <f t="shared" si="0"/>
        <v>14.496</v>
      </c>
      <c r="BG18" s="77">
        <f t="shared" si="0"/>
        <v>16.78</v>
      </c>
      <c r="BH18" s="77">
        <f t="shared" si="0"/>
        <v>19.436</v>
      </c>
      <c r="BI18" s="77">
        <f t="shared" si="0"/>
        <v>22.44</v>
      </c>
      <c r="BJ18" s="77">
        <f t="shared" si="0"/>
        <v>25.652000000000001</v>
      </c>
      <c r="BK18" s="77">
        <f t="shared" si="0"/>
        <v>28.84</v>
      </c>
      <c r="BL18" s="77">
        <f t="shared" si="0"/>
        <v>32.304000000000002</v>
      </c>
      <c r="BM18" s="77">
        <f t="shared" si="0"/>
        <v>36.423999999999999</v>
      </c>
      <c r="BN18" s="77">
        <f t="shared" si="0"/>
        <v>40.868000000000002</v>
      </c>
      <c r="BO18" s="77">
        <f t="shared" ref="BO18:CW18" si="1">SUM(BO11:BO17)</f>
        <v>44.54</v>
      </c>
      <c r="BP18" s="77">
        <f t="shared" si="1"/>
        <v>47.311999999999998</v>
      </c>
      <c r="BQ18" s="77">
        <f t="shared" si="1"/>
        <v>49.695999999999998</v>
      </c>
      <c r="BR18" s="77">
        <f t="shared" si="1"/>
        <v>51.911999999999999</v>
      </c>
      <c r="BS18" s="77">
        <f t="shared" si="1"/>
        <v>53.552</v>
      </c>
      <c r="BT18" s="77">
        <f t="shared" si="1"/>
        <v>54.496000000000002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881.60500000000002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870.73400000000004</v>
      </c>
      <c r="C21" s="88">
        <v>873.92899999999997</v>
      </c>
      <c r="D21" s="88">
        <v>873.101</v>
      </c>
      <c r="E21" s="88">
        <v>873.42899999999997</v>
      </c>
      <c r="F21" s="88">
        <v>872.79200000000003</v>
      </c>
      <c r="G21" s="88">
        <v>871.27700000000004</v>
      </c>
      <c r="H21" s="88">
        <v>870.04399999999998</v>
      </c>
      <c r="I21" s="88">
        <v>868.91700000000003</v>
      </c>
      <c r="J21" s="88">
        <v>846.08100000000002</v>
      </c>
      <c r="K21" s="88">
        <v>844.76800000000003</v>
      </c>
      <c r="L21" s="88">
        <v>844.03099999999995</v>
      </c>
      <c r="M21" s="88">
        <v>843.76900000000001</v>
      </c>
      <c r="N21" s="88">
        <v>837.67399999999998</v>
      </c>
      <c r="O21" s="88">
        <v>836.95299999999997</v>
      </c>
      <c r="P21" s="88">
        <v>836.46799999999996</v>
      </c>
      <c r="Q21" s="88">
        <v>836.61900000000003</v>
      </c>
      <c r="R21" s="88">
        <v>836.26599999999996</v>
      </c>
      <c r="S21" s="88">
        <v>834.54899999999998</v>
      </c>
      <c r="T21" s="88">
        <v>834.01400000000001</v>
      </c>
      <c r="U21" s="88">
        <v>833.30499999999995</v>
      </c>
      <c r="V21" s="88">
        <v>832.63400000000001</v>
      </c>
      <c r="W21" s="88">
        <v>831.59400000000005</v>
      </c>
      <c r="X21" s="88">
        <v>830.98800000000006</v>
      </c>
      <c r="Y21" s="88">
        <v>828.65800000000002</v>
      </c>
      <c r="Z21" s="88">
        <v>819.01300000000003</v>
      </c>
      <c r="AA21" s="88">
        <v>817.29100000000005</v>
      </c>
      <c r="AB21" s="88">
        <v>816.66099999999994</v>
      </c>
      <c r="AC21" s="88">
        <v>815.83500000000004</v>
      </c>
      <c r="AD21" s="88">
        <v>799.51300000000003</v>
      </c>
      <c r="AE21" s="88">
        <v>800.29100000000005</v>
      </c>
      <c r="AF21" s="88">
        <v>800.56799999999998</v>
      </c>
      <c r="AG21" s="88">
        <v>801.03499999999997</v>
      </c>
      <c r="AH21" s="88">
        <v>767.89700000000005</v>
      </c>
      <c r="AI21" s="88">
        <v>768.99800000000005</v>
      </c>
      <c r="AJ21" s="88">
        <v>769.22199999999998</v>
      </c>
      <c r="AK21" s="88">
        <v>769.38800000000003</v>
      </c>
      <c r="AL21" s="88">
        <v>786.34299999999996</v>
      </c>
      <c r="AM21" s="88">
        <v>786</v>
      </c>
      <c r="AN21" s="88">
        <v>785.72199999999998</v>
      </c>
      <c r="AO21" s="88">
        <v>784.72699999999998</v>
      </c>
      <c r="AP21" s="88">
        <v>793.75699999999995</v>
      </c>
      <c r="AQ21" s="88">
        <v>794.33199999999999</v>
      </c>
      <c r="AR21" s="88">
        <v>795.23599999999999</v>
      </c>
      <c r="AS21" s="88">
        <v>795.65</v>
      </c>
      <c r="AT21" s="88">
        <v>790.779</v>
      </c>
      <c r="AU21" s="88">
        <v>789.95</v>
      </c>
      <c r="AV21" s="88">
        <v>790.31600000000003</v>
      </c>
      <c r="AW21" s="88">
        <v>790.3</v>
      </c>
      <c r="AX21" s="88">
        <v>777.85799999999995</v>
      </c>
      <c r="AY21" s="88">
        <v>777.19</v>
      </c>
      <c r="AZ21" s="88">
        <v>774.68399999999997</v>
      </c>
      <c r="BA21" s="88">
        <v>775.995</v>
      </c>
      <c r="BB21" s="88">
        <v>782.05799999999999</v>
      </c>
      <c r="BC21" s="88">
        <v>783.10699999999997</v>
      </c>
      <c r="BD21" s="88">
        <v>782.59199999999998</v>
      </c>
      <c r="BE21" s="88">
        <v>782.452</v>
      </c>
      <c r="BF21" s="88">
        <v>723.00099999999998</v>
      </c>
      <c r="BG21" s="88">
        <v>723.05499999999995</v>
      </c>
      <c r="BH21" s="88">
        <v>723.3</v>
      </c>
      <c r="BI21" s="88">
        <v>722.96100000000001</v>
      </c>
      <c r="BJ21" s="88">
        <v>753.35799999999995</v>
      </c>
      <c r="BK21" s="88">
        <v>752.20799999999997</v>
      </c>
      <c r="BL21" s="88">
        <v>753.88</v>
      </c>
      <c r="BM21" s="88">
        <v>749.79200000000003</v>
      </c>
      <c r="BN21" s="88">
        <v>751.53700000000003</v>
      </c>
      <c r="BO21" s="88">
        <v>751.83299999999997</v>
      </c>
      <c r="BP21" s="88">
        <v>752.06700000000001</v>
      </c>
      <c r="BQ21" s="88">
        <v>752.21199999999999</v>
      </c>
      <c r="BR21" s="88">
        <v>751.14499999999998</v>
      </c>
      <c r="BS21" s="88">
        <v>751.202</v>
      </c>
      <c r="BT21" s="88">
        <v>752.6</v>
      </c>
      <c r="BU21" s="88">
        <v>753.73199999999997</v>
      </c>
      <c r="BV21" s="88">
        <v>691.01099999999997</v>
      </c>
      <c r="BW21" s="88">
        <v>691.55499999999995</v>
      </c>
      <c r="BX21" s="88">
        <v>693.18799999999999</v>
      </c>
      <c r="BY21" s="88">
        <v>693.50300000000004</v>
      </c>
      <c r="BZ21" s="88">
        <v>704.38800000000003</v>
      </c>
      <c r="CA21" s="88">
        <v>703.53499999999997</v>
      </c>
      <c r="CB21" s="88">
        <v>703.44200000000001</v>
      </c>
      <c r="CC21" s="88">
        <v>703.44</v>
      </c>
      <c r="CD21" s="88">
        <v>748.65499999999997</v>
      </c>
      <c r="CE21" s="88">
        <v>748.01400000000001</v>
      </c>
      <c r="CF21" s="88">
        <v>746.94100000000003</v>
      </c>
      <c r="CG21" s="88">
        <v>746.51099999999997</v>
      </c>
      <c r="CH21" s="88">
        <v>747.99400000000003</v>
      </c>
      <c r="CI21" s="88">
        <v>748.08</v>
      </c>
      <c r="CJ21" s="88">
        <v>748.77</v>
      </c>
      <c r="CK21" s="88">
        <v>748.34900000000005</v>
      </c>
      <c r="CL21" s="88">
        <v>839.04899999999998</v>
      </c>
      <c r="CM21" s="88">
        <v>840.23699999999997</v>
      </c>
      <c r="CN21" s="88">
        <v>840.99599999999998</v>
      </c>
      <c r="CO21" s="88">
        <v>842.34400000000005</v>
      </c>
      <c r="CP21" s="88">
        <v>839.24800000000005</v>
      </c>
      <c r="CQ21" s="88">
        <v>840.101</v>
      </c>
      <c r="CR21" s="88">
        <v>840.61599999999999</v>
      </c>
      <c r="CS21" s="88">
        <v>840.92499999999995</v>
      </c>
      <c r="CT21" s="89"/>
      <c r="CU21" s="89"/>
      <c r="CV21" s="89"/>
      <c r="CW21" s="90"/>
      <c r="CX21" s="91">
        <f t="array" ref="CX21">SUMPRODUCT(B21:CW21*0.25)</f>
        <v>18959.03225</v>
      </c>
    </row>
    <row r="22" spans="1:102" ht="24.95" customHeight="1" x14ac:dyDescent="0.2">
      <c r="A22" s="92" t="s">
        <v>18</v>
      </c>
      <c r="B22" s="93">
        <v>846.87199999999996</v>
      </c>
      <c r="C22" s="94">
        <v>845.06700000000001</v>
      </c>
      <c r="D22" s="94">
        <v>841.93899999999996</v>
      </c>
      <c r="E22" s="94">
        <v>838.351</v>
      </c>
      <c r="F22" s="94">
        <v>804.72900000000004</v>
      </c>
      <c r="G22" s="94">
        <v>806.14200000000005</v>
      </c>
      <c r="H22" s="94">
        <v>804.38900000000001</v>
      </c>
      <c r="I22" s="94">
        <v>801.58900000000006</v>
      </c>
      <c r="J22" s="94">
        <v>790.07600000000002</v>
      </c>
      <c r="K22" s="94">
        <v>787.86599999999999</v>
      </c>
      <c r="L22" s="94">
        <v>790.851</v>
      </c>
      <c r="M22" s="94">
        <v>788.66200000000003</v>
      </c>
      <c r="N22" s="94">
        <v>788.31200000000001</v>
      </c>
      <c r="O22" s="94">
        <v>791.846</v>
      </c>
      <c r="P22" s="94">
        <v>787.971</v>
      </c>
      <c r="Q22" s="94">
        <v>788.30399999999997</v>
      </c>
      <c r="R22" s="94">
        <v>786.29200000000003</v>
      </c>
      <c r="S22" s="94">
        <v>785.88800000000003</v>
      </c>
      <c r="T22" s="94">
        <v>783.79399999999998</v>
      </c>
      <c r="U22" s="94">
        <v>780.53099999999995</v>
      </c>
      <c r="V22" s="94">
        <v>815.00400000000002</v>
      </c>
      <c r="W22" s="94">
        <v>816.50300000000004</v>
      </c>
      <c r="X22" s="94">
        <v>813.65200000000004</v>
      </c>
      <c r="Y22" s="94">
        <v>815.23900000000003</v>
      </c>
      <c r="Z22" s="94">
        <v>830.66399999999999</v>
      </c>
      <c r="AA22" s="94">
        <v>838.08</v>
      </c>
      <c r="AB22" s="94">
        <v>839.28599999999994</v>
      </c>
      <c r="AC22" s="94">
        <v>837.202</v>
      </c>
      <c r="AD22" s="94">
        <v>811.65899999999999</v>
      </c>
      <c r="AE22" s="94">
        <v>804.24199999999996</v>
      </c>
      <c r="AF22" s="94">
        <v>815.07600000000002</v>
      </c>
      <c r="AG22" s="94">
        <v>804.58100000000002</v>
      </c>
      <c r="AH22" s="94">
        <v>798.20799999999997</v>
      </c>
      <c r="AI22" s="94">
        <v>796.18200000000002</v>
      </c>
      <c r="AJ22" s="94">
        <v>787.82399999999996</v>
      </c>
      <c r="AK22" s="94">
        <v>778.98</v>
      </c>
      <c r="AL22" s="94">
        <v>766.73</v>
      </c>
      <c r="AM22" s="94">
        <v>760.50800000000004</v>
      </c>
      <c r="AN22" s="94">
        <v>755.13300000000004</v>
      </c>
      <c r="AO22" s="94">
        <v>750.44600000000003</v>
      </c>
      <c r="AP22" s="94">
        <v>716.26800000000003</v>
      </c>
      <c r="AQ22" s="94">
        <v>709.702</v>
      </c>
      <c r="AR22" s="94">
        <v>708.33399999999995</v>
      </c>
      <c r="AS22" s="94">
        <v>707.32399999999996</v>
      </c>
      <c r="AT22" s="94">
        <v>664.20399999999995</v>
      </c>
      <c r="AU22" s="94">
        <v>661.702</v>
      </c>
      <c r="AV22" s="94">
        <v>664.92399999999998</v>
      </c>
      <c r="AW22" s="94">
        <v>666.45699999999999</v>
      </c>
      <c r="AX22" s="94">
        <v>666.99199999999996</v>
      </c>
      <c r="AY22" s="94">
        <v>672.28399999999999</v>
      </c>
      <c r="AZ22" s="94">
        <v>675.61800000000005</v>
      </c>
      <c r="BA22" s="94">
        <v>678.79499999999996</v>
      </c>
      <c r="BB22" s="94">
        <v>686.66399999999999</v>
      </c>
      <c r="BC22" s="94">
        <v>689.57500000000005</v>
      </c>
      <c r="BD22" s="94">
        <v>695.22400000000005</v>
      </c>
      <c r="BE22" s="94">
        <v>698.66700000000003</v>
      </c>
      <c r="BF22" s="94">
        <v>712.51</v>
      </c>
      <c r="BG22" s="94">
        <v>721.56200000000001</v>
      </c>
      <c r="BH22" s="94">
        <v>728.58500000000004</v>
      </c>
      <c r="BI22" s="94">
        <v>733.70699999999999</v>
      </c>
      <c r="BJ22" s="94">
        <v>795.73699999999997</v>
      </c>
      <c r="BK22" s="94">
        <v>803.94299999999998</v>
      </c>
      <c r="BL22" s="94">
        <v>812.29600000000005</v>
      </c>
      <c r="BM22" s="94">
        <v>791.68499999999995</v>
      </c>
      <c r="BN22" s="94">
        <v>815.22500000000002</v>
      </c>
      <c r="BO22" s="94">
        <v>823.53499999999997</v>
      </c>
      <c r="BP22" s="94">
        <v>826.154</v>
      </c>
      <c r="BQ22" s="94">
        <v>821.54600000000005</v>
      </c>
      <c r="BR22" s="94">
        <v>836.32100000000003</v>
      </c>
      <c r="BS22" s="94">
        <v>835.46699999999998</v>
      </c>
      <c r="BT22" s="94">
        <v>839.09400000000005</v>
      </c>
      <c r="BU22" s="94">
        <v>841.44100000000003</v>
      </c>
      <c r="BV22" s="94">
        <v>852.03099999999995</v>
      </c>
      <c r="BW22" s="94">
        <v>856.54100000000005</v>
      </c>
      <c r="BX22" s="94">
        <v>857.68100000000004</v>
      </c>
      <c r="BY22" s="94">
        <v>857.16300000000001</v>
      </c>
      <c r="BZ22" s="94">
        <v>860.86599999999999</v>
      </c>
      <c r="CA22" s="94">
        <v>859.35500000000002</v>
      </c>
      <c r="CB22" s="94">
        <v>857.91</v>
      </c>
      <c r="CC22" s="94">
        <v>848.15800000000002</v>
      </c>
      <c r="CD22" s="94">
        <v>851.60400000000004</v>
      </c>
      <c r="CE22" s="94">
        <v>850.35400000000004</v>
      </c>
      <c r="CF22" s="94">
        <v>839.28300000000002</v>
      </c>
      <c r="CG22" s="94">
        <v>835.673</v>
      </c>
      <c r="CH22" s="94">
        <v>827.54100000000005</v>
      </c>
      <c r="CI22" s="94">
        <v>823.31600000000003</v>
      </c>
      <c r="CJ22" s="94">
        <v>823.06700000000001</v>
      </c>
      <c r="CK22" s="94">
        <v>828.34699999999998</v>
      </c>
      <c r="CL22" s="94">
        <v>815.154</v>
      </c>
      <c r="CM22" s="94">
        <v>816.39599999999996</v>
      </c>
      <c r="CN22" s="94">
        <v>815.79100000000005</v>
      </c>
      <c r="CO22" s="94">
        <v>819.13499999999999</v>
      </c>
      <c r="CP22" s="94">
        <v>828.06700000000001</v>
      </c>
      <c r="CQ22" s="94">
        <v>831.95799999999997</v>
      </c>
      <c r="CR22" s="94">
        <v>834.73199999999997</v>
      </c>
      <c r="CS22" s="94">
        <v>829.60799999999995</v>
      </c>
      <c r="CT22" s="95"/>
      <c r="CU22" s="95"/>
      <c r="CV22" s="95"/>
      <c r="CW22" s="96"/>
      <c r="CX22" s="97">
        <f t="array" ref="CX22">SUMPRODUCT(B22:CW22*0.25)</f>
        <v>18973.985749999993</v>
      </c>
    </row>
    <row r="23" spans="1:102" ht="24.95" customHeight="1" x14ac:dyDescent="0.2">
      <c r="A23" s="92" t="s">
        <v>19</v>
      </c>
      <c r="B23" s="98">
        <v>2985.1089999999999</v>
      </c>
      <c r="C23" s="99">
        <v>2909.7739999999999</v>
      </c>
      <c r="D23" s="99">
        <v>2853.7449999999999</v>
      </c>
      <c r="E23" s="99">
        <v>2821.701</v>
      </c>
      <c r="F23" s="99">
        <v>2804.1849999999999</v>
      </c>
      <c r="G23" s="99">
        <v>2782.7530000000002</v>
      </c>
      <c r="H23" s="99">
        <v>2760.54</v>
      </c>
      <c r="I23" s="99">
        <v>2730.326</v>
      </c>
      <c r="J23" s="99">
        <v>2718.4830000000002</v>
      </c>
      <c r="K23" s="99">
        <v>2689.471</v>
      </c>
      <c r="L23" s="99">
        <v>2669.68</v>
      </c>
      <c r="M23" s="99">
        <v>2644.0039999999999</v>
      </c>
      <c r="N23" s="99">
        <v>2624.902</v>
      </c>
      <c r="O23" s="99">
        <v>2616.4479999999999</v>
      </c>
      <c r="P23" s="99">
        <v>2603.7950000000001</v>
      </c>
      <c r="Q23" s="99">
        <v>2597.2159999999999</v>
      </c>
      <c r="R23" s="99">
        <v>2593.1260000000002</v>
      </c>
      <c r="S23" s="99">
        <v>2600.433</v>
      </c>
      <c r="T23" s="99">
        <v>2616.5430000000001</v>
      </c>
      <c r="U23" s="99">
        <v>2652.319</v>
      </c>
      <c r="V23" s="99">
        <v>2689.4090000000001</v>
      </c>
      <c r="W23" s="99">
        <v>2743.6840000000002</v>
      </c>
      <c r="X23" s="99">
        <v>2796.2339999999999</v>
      </c>
      <c r="Y23" s="99">
        <v>2878.6990000000001</v>
      </c>
      <c r="Z23" s="99">
        <v>2990.7640000000001</v>
      </c>
      <c r="AA23" s="99">
        <v>3112.5149999999999</v>
      </c>
      <c r="AB23" s="99">
        <v>3234.0279999999998</v>
      </c>
      <c r="AC23" s="99">
        <v>3340.163</v>
      </c>
      <c r="AD23" s="99">
        <v>3455.06</v>
      </c>
      <c r="AE23" s="99">
        <v>3556.335</v>
      </c>
      <c r="AF23" s="99">
        <v>3671.1750000000002</v>
      </c>
      <c r="AG23" s="99">
        <v>3760.3339999999998</v>
      </c>
      <c r="AH23" s="99">
        <v>3810.0279999999998</v>
      </c>
      <c r="AI23" s="99">
        <v>3871.8939999999998</v>
      </c>
      <c r="AJ23" s="99">
        <v>3907.2069999999999</v>
      </c>
      <c r="AK23" s="99">
        <v>3929.9810000000002</v>
      </c>
      <c r="AL23" s="99">
        <v>3849.4839999999999</v>
      </c>
      <c r="AM23" s="99">
        <v>3855.424</v>
      </c>
      <c r="AN23" s="99">
        <v>3869.069</v>
      </c>
      <c r="AO23" s="99">
        <v>3890.8330000000001</v>
      </c>
      <c r="AP23" s="99">
        <v>3876.2779999999998</v>
      </c>
      <c r="AQ23" s="99">
        <v>3894.4160000000002</v>
      </c>
      <c r="AR23" s="99">
        <v>3909.096</v>
      </c>
      <c r="AS23" s="99">
        <v>3925.5129999999999</v>
      </c>
      <c r="AT23" s="99">
        <v>3974.1729999999998</v>
      </c>
      <c r="AU23" s="99">
        <v>4017.5839999999998</v>
      </c>
      <c r="AV23" s="99">
        <v>4031.1379999999999</v>
      </c>
      <c r="AW23" s="99">
        <v>4038.056</v>
      </c>
      <c r="AX23" s="99">
        <v>4029.194</v>
      </c>
      <c r="AY23" s="99">
        <v>3988.357</v>
      </c>
      <c r="AZ23" s="99">
        <v>3944.922</v>
      </c>
      <c r="BA23" s="99">
        <v>3884.8649999999998</v>
      </c>
      <c r="BB23" s="99">
        <v>3781.415</v>
      </c>
      <c r="BC23" s="99">
        <v>3686.4639999999999</v>
      </c>
      <c r="BD23" s="99">
        <v>3605.752</v>
      </c>
      <c r="BE23" s="99">
        <v>3523.9670000000001</v>
      </c>
      <c r="BF23" s="99">
        <v>3516.172</v>
      </c>
      <c r="BG23" s="99">
        <v>3458.4540000000002</v>
      </c>
      <c r="BH23" s="99">
        <v>3422.4639999999999</v>
      </c>
      <c r="BI23" s="99">
        <v>3388.047</v>
      </c>
      <c r="BJ23" s="99">
        <v>3405.5210000000002</v>
      </c>
      <c r="BK23" s="99">
        <v>3399.08</v>
      </c>
      <c r="BL23" s="99">
        <v>3400.6149999999998</v>
      </c>
      <c r="BM23" s="99">
        <v>3353.739</v>
      </c>
      <c r="BN23" s="99">
        <v>3431.58</v>
      </c>
      <c r="BO23" s="99">
        <v>3463.6460000000002</v>
      </c>
      <c r="BP23" s="99">
        <v>3509.8969999999999</v>
      </c>
      <c r="BQ23" s="99">
        <v>3560.6970000000001</v>
      </c>
      <c r="BR23" s="99">
        <v>3661.9690000000001</v>
      </c>
      <c r="BS23" s="99">
        <v>3791.49</v>
      </c>
      <c r="BT23" s="99">
        <v>3992.0459999999998</v>
      </c>
      <c r="BU23" s="99">
        <v>4181.0990000000002</v>
      </c>
      <c r="BV23" s="99">
        <v>4429.3389999999999</v>
      </c>
      <c r="BW23" s="99">
        <v>4539.9889999999996</v>
      </c>
      <c r="BX23" s="99">
        <v>4603.6499999999996</v>
      </c>
      <c r="BY23" s="99">
        <v>4623.4459999999999</v>
      </c>
      <c r="BZ23" s="99">
        <v>4634.8050000000003</v>
      </c>
      <c r="CA23" s="99">
        <v>4635.2659999999996</v>
      </c>
      <c r="CB23" s="99">
        <v>4608.3689999999997</v>
      </c>
      <c r="CC23" s="99">
        <v>4484.7089999999998</v>
      </c>
      <c r="CD23" s="99">
        <v>4469.2539999999999</v>
      </c>
      <c r="CE23" s="99">
        <v>4390.66</v>
      </c>
      <c r="CF23" s="99">
        <v>4256.3130000000001</v>
      </c>
      <c r="CG23" s="99">
        <v>4175.6040000000003</v>
      </c>
      <c r="CH23" s="99">
        <v>4049.8090000000002</v>
      </c>
      <c r="CI23" s="99">
        <v>3939.933</v>
      </c>
      <c r="CJ23" s="99">
        <v>3886.9720000000002</v>
      </c>
      <c r="CK23" s="99">
        <v>3792.8359999999998</v>
      </c>
      <c r="CL23" s="99">
        <v>3609.0120000000002</v>
      </c>
      <c r="CM23" s="99">
        <v>3502.3739999999998</v>
      </c>
      <c r="CN23" s="99">
        <v>3396.5590000000002</v>
      </c>
      <c r="CO23" s="99">
        <v>3328.7080000000001</v>
      </c>
      <c r="CP23" s="99">
        <v>3150.2669999999998</v>
      </c>
      <c r="CQ23" s="99">
        <v>3060.3389999999999</v>
      </c>
      <c r="CR23" s="99">
        <v>2998.4969999999998</v>
      </c>
      <c r="CS23" s="99">
        <v>2896.0329999999999</v>
      </c>
      <c r="CT23" s="100"/>
      <c r="CU23" s="100"/>
      <c r="CV23" s="100"/>
      <c r="CW23" s="96"/>
      <c r="CX23" s="97">
        <f t="array" ref="CX23">SUMPRODUCT(B23:CW23*0.25)</f>
        <v>84499.330499999982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235</v>
      </c>
      <c r="AM24" s="99">
        <v>235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1410</v>
      </c>
    </row>
    <row r="25" spans="1:102" ht="24.95" customHeight="1" x14ac:dyDescent="0.2">
      <c r="A25" s="104" t="s">
        <v>21</v>
      </c>
      <c r="B25" s="94">
        <v>111</v>
      </c>
      <c r="C25" s="94">
        <v>109</v>
      </c>
      <c r="D25" s="94">
        <v>107</v>
      </c>
      <c r="E25" s="94">
        <v>106</v>
      </c>
      <c r="F25" s="94">
        <v>106</v>
      </c>
      <c r="G25" s="94">
        <v>105</v>
      </c>
      <c r="H25" s="94">
        <v>105</v>
      </c>
      <c r="I25" s="94">
        <v>104</v>
      </c>
      <c r="J25" s="94">
        <v>103</v>
      </c>
      <c r="K25" s="94">
        <v>102</v>
      </c>
      <c r="L25" s="94">
        <v>101</v>
      </c>
      <c r="M25" s="94">
        <v>101</v>
      </c>
      <c r="N25" s="94">
        <v>100</v>
      </c>
      <c r="O25" s="94">
        <v>99</v>
      </c>
      <c r="P25" s="94">
        <v>99</v>
      </c>
      <c r="Q25" s="94">
        <v>99</v>
      </c>
      <c r="R25" s="94">
        <v>100</v>
      </c>
      <c r="S25" s="94">
        <v>100</v>
      </c>
      <c r="T25" s="94">
        <v>101</v>
      </c>
      <c r="U25" s="94">
        <v>101</v>
      </c>
      <c r="V25" s="94">
        <v>102</v>
      </c>
      <c r="W25" s="94">
        <v>103</v>
      </c>
      <c r="X25" s="94">
        <v>104</v>
      </c>
      <c r="Y25" s="94">
        <v>105</v>
      </c>
      <c r="Z25" s="94">
        <v>106</v>
      </c>
      <c r="AA25" s="94">
        <v>106</v>
      </c>
      <c r="AB25" s="94">
        <v>104</v>
      </c>
      <c r="AC25" s="94">
        <v>102</v>
      </c>
      <c r="AD25" s="94">
        <v>99</v>
      </c>
      <c r="AE25" s="94">
        <v>95</v>
      </c>
      <c r="AF25" s="94">
        <v>91</v>
      </c>
      <c r="AG25" s="94">
        <v>86</v>
      </c>
      <c r="AH25" s="94">
        <v>82</v>
      </c>
      <c r="AI25" s="94">
        <v>77</v>
      </c>
      <c r="AJ25" s="94">
        <v>72</v>
      </c>
      <c r="AK25" s="94">
        <v>68</v>
      </c>
      <c r="AL25" s="94">
        <v>63</v>
      </c>
      <c r="AM25" s="94">
        <v>59</v>
      </c>
      <c r="AN25" s="94">
        <v>56</v>
      </c>
      <c r="AO25" s="94">
        <v>53</v>
      </c>
      <c r="AP25" s="94">
        <v>50</v>
      </c>
      <c r="AQ25" s="94">
        <v>48</v>
      </c>
      <c r="AR25" s="94">
        <v>47</v>
      </c>
      <c r="AS25" s="94">
        <v>47</v>
      </c>
      <c r="AT25" s="94">
        <v>47</v>
      </c>
      <c r="AU25" s="94">
        <v>47</v>
      </c>
      <c r="AV25" s="94">
        <v>48</v>
      </c>
      <c r="AW25" s="94">
        <v>48</v>
      </c>
      <c r="AX25" s="94">
        <v>48</v>
      </c>
      <c r="AY25" s="94">
        <v>48</v>
      </c>
      <c r="AZ25" s="94">
        <v>48</v>
      </c>
      <c r="BA25" s="94">
        <v>47</v>
      </c>
      <c r="BB25" s="94">
        <v>46</v>
      </c>
      <c r="BC25" s="94">
        <v>45</v>
      </c>
      <c r="BD25" s="94">
        <v>46</v>
      </c>
      <c r="BE25" s="94">
        <v>47</v>
      </c>
      <c r="BF25" s="94">
        <v>49</v>
      </c>
      <c r="BG25" s="94">
        <v>52</v>
      </c>
      <c r="BH25" s="94">
        <v>55</v>
      </c>
      <c r="BI25" s="94">
        <v>59</v>
      </c>
      <c r="BJ25" s="94">
        <v>63</v>
      </c>
      <c r="BK25" s="94">
        <v>69</v>
      </c>
      <c r="BL25" s="94">
        <v>75</v>
      </c>
      <c r="BM25" s="94">
        <v>82</v>
      </c>
      <c r="BN25" s="94">
        <v>91</v>
      </c>
      <c r="BO25" s="94">
        <v>99</v>
      </c>
      <c r="BP25" s="94">
        <v>106</v>
      </c>
      <c r="BQ25" s="94">
        <v>113</v>
      </c>
      <c r="BR25" s="94">
        <v>120</v>
      </c>
      <c r="BS25" s="94">
        <v>127</v>
      </c>
      <c r="BT25" s="94">
        <v>135</v>
      </c>
      <c r="BU25" s="94">
        <v>142</v>
      </c>
      <c r="BV25" s="94">
        <v>149</v>
      </c>
      <c r="BW25" s="94">
        <v>154</v>
      </c>
      <c r="BX25" s="94">
        <v>156</v>
      </c>
      <c r="BY25" s="94">
        <v>156</v>
      </c>
      <c r="BZ25" s="94">
        <v>156</v>
      </c>
      <c r="CA25" s="94">
        <v>156</v>
      </c>
      <c r="CB25" s="94">
        <v>154</v>
      </c>
      <c r="CC25" s="94">
        <v>152</v>
      </c>
      <c r="CD25" s="94">
        <v>150</v>
      </c>
      <c r="CE25" s="94">
        <v>148</v>
      </c>
      <c r="CF25" s="94">
        <v>146</v>
      </c>
      <c r="CG25" s="94">
        <v>143</v>
      </c>
      <c r="CH25" s="94">
        <v>140</v>
      </c>
      <c r="CI25" s="94">
        <v>137</v>
      </c>
      <c r="CJ25" s="94">
        <v>134</v>
      </c>
      <c r="CK25" s="94">
        <v>131</v>
      </c>
      <c r="CL25" s="94">
        <v>129</v>
      </c>
      <c r="CM25" s="94">
        <v>126</v>
      </c>
      <c r="CN25" s="94">
        <v>124</v>
      </c>
      <c r="CO25" s="94">
        <v>121</v>
      </c>
      <c r="CP25" s="94">
        <v>118</v>
      </c>
      <c r="CQ25" s="94">
        <v>115</v>
      </c>
      <c r="CR25" s="94">
        <v>112</v>
      </c>
      <c r="CS25" s="94">
        <v>110</v>
      </c>
      <c r="CT25" s="94"/>
      <c r="CU25" s="94"/>
      <c r="CV25" s="94"/>
      <c r="CW25" s="94"/>
      <c r="CX25" s="97">
        <f t="array" ref="CX25">SUMPRODUCT(B25:CW25*0.25)</f>
        <v>2325.75</v>
      </c>
    </row>
    <row r="26" spans="1:102" ht="24.95" customHeight="1" x14ac:dyDescent="0.2">
      <c r="A26" s="104" t="s">
        <v>22</v>
      </c>
      <c r="B26" s="94">
        <v>242</v>
      </c>
      <c r="C26" s="94">
        <v>242</v>
      </c>
      <c r="D26" s="94">
        <v>242</v>
      </c>
      <c r="E26" s="94">
        <v>242</v>
      </c>
      <c r="F26" s="94">
        <v>223</v>
      </c>
      <c r="G26" s="94">
        <v>223</v>
      </c>
      <c r="H26" s="94">
        <v>223</v>
      </c>
      <c r="I26" s="94">
        <v>223</v>
      </c>
      <c r="J26" s="94">
        <v>219</v>
      </c>
      <c r="K26" s="94">
        <v>219</v>
      </c>
      <c r="L26" s="94">
        <v>219</v>
      </c>
      <c r="M26" s="94">
        <v>219</v>
      </c>
      <c r="N26" s="94">
        <v>206</v>
      </c>
      <c r="O26" s="94">
        <v>206</v>
      </c>
      <c r="P26" s="94">
        <v>206</v>
      </c>
      <c r="Q26" s="94">
        <v>206</v>
      </c>
      <c r="R26" s="94">
        <v>208</v>
      </c>
      <c r="S26" s="94">
        <v>208</v>
      </c>
      <c r="T26" s="94">
        <v>208</v>
      </c>
      <c r="U26" s="94">
        <v>208</v>
      </c>
      <c r="V26" s="94">
        <v>215</v>
      </c>
      <c r="W26" s="94">
        <v>215</v>
      </c>
      <c r="X26" s="94">
        <v>215</v>
      </c>
      <c r="Y26" s="94">
        <v>215</v>
      </c>
      <c r="Z26" s="94">
        <v>230</v>
      </c>
      <c r="AA26" s="94">
        <v>230</v>
      </c>
      <c r="AB26" s="94">
        <v>230</v>
      </c>
      <c r="AC26" s="94">
        <v>230</v>
      </c>
      <c r="AD26" s="94">
        <v>275</v>
      </c>
      <c r="AE26" s="94">
        <v>275</v>
      </c>
      <c r="AF26" s="94">
        <v>275</v>
      </c>
      <c r="AG26" s="94">
        <v>275</v>
      </c>
      <c r="AH26" s="94">
        <v>311</v>
      </c>
      <c r="AI26" s="94">
        <v>311</v>
      </c>
      <c r="AJ26" s="94">
        <v>311</v>
      </c>
      <c r="AK26" s="94">
        <v>311</v>
      </c>
      <c r="AL26" s="94">
        <v>333</v>
      </c>
      <c r="AM26" s="94">
        <v>333</v>
      </c>
      <c r="AN26" s="94">
        <v>333</v>
      </c>
      <c r="AO26" s="94">
        <v>333</v>
      </c>
      <c r="AP26" s="94">
        <v>342</v>
      </c>
      <c r="AQ26" s="94">
        <v>342</v>
      </c>
      <c r="AR26" s="94">
        <v>342</v>
      </c>
      <c r="AS26" s="94">
        <v>342</v>
      </c>
      <c r="AT26" s="94">
        <v>351</v>
      </c>
      <c r="AU26" s="94">
        <v>351</v>
      </c>
      <c r="AV26" s="94">
        <v>351</v>
      </c>
      <c r="AW26" s="94">
        <v>351</v>
      </c>
      <c r="AX26" s="94">
        <v>360</v>
      </c>
      <c r="AY26" s="94">
        <v>360</v>
      </c>
      <c r="AZ26" s="94">
        <v>360</v>
      </c>
      <c r="BA26" s="94">
        <v>360</v>
      </c>
      <c r="BB26" s="94">
        <v>373</v>
      </c>
      <c r="BC26" s="94">
        <v>373</v>
      </c>
      <c r="BD26" s="94">
        <v>373</v>
      </c>
      <c r="BE26" s="94">
        <v>373</v>
      </c>
      <c r="BF26" s="94">
        <v>376</v>
      </c>
      <c r="BG26" s="94">
        <v>376</v>
      </c>
      <c r="BH26" s="94">
        <v>376</v>
      </c>
      <c r="BI26" s="94">
        <v>376</v>
      </c>
      <c r="BJ26" s="94">
        <v>372</v>
      </c>
      <c r="BK26" s="94">
        <v>372</v>
      </c>
      <c r="BL26" s="94">
        <v>372</v>
      </c>
      <c r="BM26" s="94">
        <v>372</v>
      </c>
      <c r="BN26" s="94">
        <v>381</v>
      </c>
      <c r="BO26" s="94">
        <v>381</v>
      </c>
      <c r="BP26" s="94">
        <v>381</v>
      </c>
      <c r="BQ26" s="94">
        <v>381</v>
      </c>
      <c r="BR26" s="94">
        <v>390</v>
      </c>
      <c r="BS26" s="94">
        <v>390</v>
      </c>
      <c r="BT26" s="94">
        <v>390</v>
      </c>
      <c r="BU26" s="94">
        <v>390</v>
      </c>
      <c r="BV26" s="94">
        <v>414</v>
      </c>
      <c r="BW26" s="94">
        <v>414</v>
      </c>
      <c r="BX26" s="94">
        <v>414</v>
      </c>
      <c r="BY26" s="94">
        <v>414</v>
      </c>
      <c r="BZ26" s="94">
        <v>433</v>
      </c>
      <c r="CA26" s="94">
        <v>433</v>
      </c>
      <c r="CB26" s="94">
        <v>433</v>
      </c>
      <c r="CC26" s="94">
        <v>433</v>
      </c>
      <c r="CD26" s="94">
        <v>429</v>
      </c>
      <c r="CE26" s="94">
        <v>429</v>
      </c>
      <c r="CF26" s="94">
        <v>429</v>
      </c>
      <c r="CG26" s="94">
        <v>429</v>
      </c>
      <c r="CH26" s="94">
        <v>400</v>
      </c>
      <c r="CI26" s="94">
        <v>400</v>
      </c>
      <c r="CJ26" s="94">
        <v>400</v>
      </c>
      <c r="CK26" s="94">
        <v>400</v>
      </c>
      <c r="CL26" s="94">
        <v>357</v>
      </c>
      <c r="CM26" s="94">
        <v>357</v>
      </c>
      <c r="CN26" s="94">
        <v>357</v>
      </c>
      <c r="CO26" s="94">
        <v>357</v>
      </c>
      <c r="CP26" s="94">
        <v>309</v>
      </c>
      <c r="CQ26" s="94">
        <v>309</v>
      </c>
      <c r="CR26" s="94">
        <v>309</v>
      </c>
      <c r="CS26" s="94">
        <v>309</v>
      </c>
      <c r="CT26" s="94"/>
      <c r="CU26" s="94"/>
      <c r="CV26" s="94"/>
      <c r="CW26" s="94"/>
      <c r="CX26" s="97">
        <f t="array" ref="CX26">SUMPRODUCT(B26:CW26*0.25)</f>
        <v>7749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5055.7150000000001</v>
      </c>
      <c r="C28" s="107">
        <f t="shared" ref="C28:BN28" si="2">SUM(C21:C27)</f>
        <v>4979.7700000000004</v>
      </c>
      <c r="D28" s="107">
        <f t="shared" si="2"/>
        <v>4917.7849999999999</v>
      </c>
      <c r="E28" s="107">
        <f t="shared" si="2"/>
        <v>4881.4809999999998</v>
      </c>
      <c r="F28" s="107">
        <f t="shared" si="2"/>
        <v>4810.7060000000001</v>
      </c>
      <c r="G28" s="107">
        <f t="shared" si="2"/>
        <v>4788.1720000000005</v>
      </c>
      <c r="H28" s="107">
        <f t="shared" si="2"/>
        <v>4762.973</v>
      </c>
      <c r="I28" s="107">
        <f t="shared" si="2"/>
        <v>4727.8320000000003</v>
      </c>
      <c r="J28" s="107">
        <f t="shared" si="2"/>
        <v>4676.6400000000003</v>
      </c>
      <c r="K28" s="107">
        <f t="shared" si="2"/>
        <v>4643.1049999999996</v>
      </c>
      <c r="L28" s="107">
        <f t="shared" si="2"/>
        <v>4624.5619999999999</v>
      </c>
      <c r="M28" s="107">
        <f t="shared" si="2"/>
        <v>4596.4349999999995</v>
      </c>
      <c r="N28" s="107">
        <f t="shared" si="2"/>
        <v>4556.8879999999999</v>
      </c>
      <c r="O28" s="107">
        <f t="shared" si="2"/>
        <v>4550.2469999999994</v>
      </c>
      <c r="P28" s="107">
        <f t="shared" si="2"/>
        <v>4533.2340000000004</v>
      </c>
      <c r="Q28" s="107">
        <f t="shared" si="2"/>
        <v>4527.1390000000001</v>
      </c>
      <c r="R28" s="107">
        <f t="shared" si="2"/>
        <v>4523.6840000000002</v>
      </c>
      <c r="S28" s="107">
        <f t="shared" si="2"/>
        <v>4528.87</v>
      </c>
      <c r="T28" s="107">
        <f t="shared" si="2"/>
        <v>4543.3510000000006</v>
      </c>
      <c r="U28" s="107">
        <f t="shared" si="2"/>
        <v>4575.1549999999997</v>
      </c>
      <c r="V28" s="107">
        <f t="shared" si="2"/>
        <v>4654.0470000000005</v>
      </c>
      <c r="W28" s="107">
        <f t="shared" si="2"/>
        <v>4709.7810000000009</v>
      </c>
      <c r="X28" s="107">
        <f t="shared" si="2"/>
        <v>4759.8739999999998</v>
      </c>
      <c r="Y28" s="107">
        <f t="shared" si="2"/>
        <v>4842.5959999999995</v>
      </c>
      <c r="Z28" s="107">
        <f t="shared" si="2"/>
        <v>4976.4410000000007</v>
      </c>
      <c r="AA28" s="107">
        <f t="shared" si="2"/>
        <v>5103.8860000000004</v>
      </c>
      <c r="AB28" s="107">
        <f t="shared" si="2"/>
        <v>5223.9749999999995</v>
      </c>
      <c r="AC28" s="107">
        <f t="shared" si="2"/>
        <v>5325.2</v>
      </c>
      <c r="AD28" s="107">
        <f t="shared" si="2"/>
        <v>5440.232</v>
      </c>
      <c r="AE28" s="107">
        <f t="shared" si="2"/>
        <v>5530.8680000000004</v>
      </c>
      <c r="AF28" s="107">
        <f t="shared" si="2"/>
        <v>5652.8190000000004</v>
      </c>
      <c r="AG28" s="107">
        <f t="shared" si="2"/>
        <v>5726.95</v>
      </c>
      <c r="AH28" s="107">
        <f t="shared" si="2"/>
        <v>5879.1329999999998</v>
      </c>
      <c r="AI28" s="107">
        <f t="shared" si="2"/>
        <v>5935.0739999999996</v>
      </c>
      <c r="AJ28" s="107">
        <f t="shared" si="2"/>
        <v>5957.2529999999997</v>
      </c>
      <c r="AK28" s="107">
        <f t="shared" si="2"/>
        <v>5967.3490000000002</v>
      </c>
      <c r="AL28" s="107">
        <f t="shared" si="2"/>
        <v>6033.5569999999998</v>
      </c>
      <c r="AM28" s="107">
        <f t="shared" si="2"/>
        <v>6028.9319999999998</v>
      </c>
      <c r="AN28" s="107">
        <f t="shared" si="2"/>
        <v>6033.924</v>
      </c>
      <c r="AO28" s="107">
        <f t="shared" si="2"/>
        <v>6047.0060000000003</v>
      </c>
      <c r="AP28" s="107">
        <f t="shared" si="2"/>
        <v>6013.3029999999999</v>
      </c>
      <c r="AQ28" s="107">
        <f t="shared" si="2"/>
        <v>6023.4500000000007</v>
      </c>
      <c r="AR28" s="107">
        <f t="shared" si="2"/>
        <v>6036.6660000000002</v>
      </c>
      <c r="AS28" s="107">
        <f t="shared" si="2"/>
        <v>6052.4870000000001</v>
      </c>
      <c r="AT28" s="107">
        <f t="shared" si="2"/>
        <v>6062.1559999999999</v>
      </c>
      <c r="AU28" s="107">
        <f t="shared" si="2"/>
        <v>6102.2359999999999</v>
      </c>
      <c r="AV28" s="107">
        <f t="shared" si="2"/>
        <v>6120.3779999999997</v>
      </c>
      <c r="AW28" s="107">
        <f t="shared" si="2"/>
        <v>6128.8130000000001</v>
      </c>
      <c r="AX28" s="107">
        <f t="shared" si="2"/>
        <v>6117.0439999999999</v>
      </c>
      <c r="AY28" s="107">
        <f t="shared" si="2"/>
        <v>6080.8310000000001</v>
      </c>
      <c r="AZ28" s="107">
        <f t="shared" si="2"/>
        <v>6038.2240000000002</v>
      </c>
      <c r="BA28" s="107">
        <f t="shared" si="2"/>
        <v>5981.6549999999997</v>
      </c>
      <c r="BB28" s="107">
        <f t="shared" si="2"/>
        <v>5904.1369999999997</v>
      </c>
      <c r="BC28" s="107">
        <f t="shared" si="2"/>
        <v>5812.1459999999997</v>
      </c>
      <c r="BD28" s="107">
        <f t="shared" si="2"/>
        <v>5737.5680000000002</v>
      </c>
      <c r="BE28" s="107">
        <f t="shared" si="2"/>
        <v>5660.0860000000002</v>
      </c>
      <c r="BF28" s="107">
        <f t="shared" si="2"/>
        <v>5501.683</v>
      </c>
      <c r="BG28" s="107">
        <f t="shared" si="2"/>
        <v>5456.0709999999999</v>
      </c>
      <c r="BH28" s="107">
        <f t="shared" si="2"/>
        <v>5430.3490000000002</v>
      </c>
      <c r="BI28" s="107">
        <f t="shared" si="2"/>
        <v>5404.7150000000001</v>
      </c>
      <c r="BJ28" s="107">
        <f t="shared" si="2"/>
        <v>5389.616</v>
      </c>
      <c r="BK28" s="107">
        <f t="shared" si="2"/>
        <v>5396.2309999999998</v>
      </c>
      <c r="BL28" s="107">
        <f t="shared" si="2"/>
        <v>5413.7909999999993</v>
      </c>
      <c r="BM28" s="107">
        <f t="shared" si="2"/>
        <v>5349.2160000000003</v>
      </c>
      <c r="BN28" s="107">
        <f t="shared" si="2"/>
        <v>5470.3420000000006</v>
      </c>
      <c r="BO28" s="107">
        <f t="shared" ref="BO28:CW28" si="3">SUM(BO21:BO27)</f>
        <v>5519.0140000000001</v>
      </c>
      <c r="BP28" s="107">
        <f t="shared" si="3"/>
        <v>5575.1180000000004</v>
      </c>
      <c r="BQ28" s="107">
        <f t="shared" si="3"/>
        <v>5628.4549999999999</v>
      </c>
      <c r="BR28" s="107">
        <f t="shared" si="3"/>
        <v>5759.4349999999995</v>
      </c>
      <c r="BS28" s="107">
        <f t="shared" si="3"/>
        <v>5895.1589999999997</v>
      </c>
      <c r="BT28" s="107">
        <f t="shared" si="3"/>
        <v>6108.74</v>
      </c>
      <c r="BU28" s="107">
        <f t="shared" si="3"/>
        <v>6308.2719999999999</v>
      </c>
      <c r="BV28" s="107">
        <f t="shared" si="3"/>
        <v>6535.3809999999994</v>
      </c>
      <c r="BW28" s="107">
        <f t="shared" si="3"/>
        <v>6656.0849999999991</v>
      </c>
      <c r="BX28" s="107">
        <f t="shared" si="3"/>
        <v>6724.5190000000002</v>
      </c>
      <c r="BY28" s="107">
        <f t="shared" si="3"/>
        <v>6744.1120000000001</v>
      </c>
      <c r="BZ28" s="107">
        <f t="shared" si="3"/>
        <v>6789.0590000000002</v>
      </c>
      <c r="CA28" s="107">
        <f t="shared" si="3"/>
        <v>6787.155999999999</v>
      </c>
      <c r="CB28" s="107">
        <f t="shared" si="3"/>
        <v>6756.7209999999995</v>
      </c>
      <c r="CC28" s="107">
        <f t="shared" si="3"/>
        <v>6621.3069999999998</v>
      </c>
      <c r="CD28" s="107">
        <f t="shared" si="3"/>
        <v>6648.5129999999999</v>
      </c>
      <c r="CE28" s="107">
        <f t="shared" si="3"/>
        <v>6566.0280000000002</v>
      </c>
      <c r="CF28" s="107">
        <f t="shared" si="3"/>
        <v>6417.5370000000003</v>
      </c>
      <c r="CG28" s="107">
        <f t="shared" si="3"/>
        <v>6329.7880000000005</v>
      </c>
      <c r="CH28" s="107">
        <f t="shared" si="3"/>
        <v>6165.3440000000001</v>
      </c>
      <c r="CI28" s="107">
        <f t="shared" si="3"/>
        <v>6048.3289999999997</v>
      </c>
      <c r="CJ28" s="107">
        <f t="shared" si="3"/>
        <v>5992.8090000000002</v>
      </c>
      <c r="CK28" s="107">
        <f t="shared" si="3"/>
        <v>5900.5319999999992</v>
      </c>
      <c r="CL28" s="107">
        <f t="shared" si="3"/>
        <v>5749.2150000000001</v>
      </c>
      <c r="CM28" s="107">
        <f t="shared" si="3"/>
        <v>5642.0069999999996</v>
      </c>
      <c r="CN28" s="107">
        <f t="shared" si="3"/>
        <v>5534.3460000000005</v>
      </c>
      <c r="CO28" s="107">
        <f t="shared" si="3"/>
        <v>5468.1869999999999</v>
      </c>
      <c r="CP28" s="107">
        <f t="shared" si="3"/>
        <v>5244.5820000000003</v>
      </c>
      <c r="CQ28" s="107">
        <f t="shared" si="3"/>
        <v>5156.3980000000001</v>
      </c>
      <c r="CR28" s="107">
        <f t="shared" si="3"/>
        <v>5094.8449999999993</v>
      </c>
      <c r="CS28" s="107">
        <f t="shared" si="3"/>
        <v>4985.5659999999998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133917.09849999996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481</v>
      </c>
      <c r="C31" s="88">
        <v>479</v>
      </c>
      <c r="D31" s="88">
        <v>477</v>
      </c>
      <c r="E31" s="88">
        <v>476</v>
      </c>
      <c r="F31" s="88">
        <v>457</v>
      </c>
      <c r="G31" s="88">
        <v>456</v>
      </c>
      <c r="H31" s="88">
        <v>456</v>
      </c>
      <c r="I31" s="88">
        <v>455</v>
      </c>
      <c r="J31" s="88">
        <v>450</v>
      </c>
      <c r="K31" s="88">
        <v>449</v>
      </c>
      <c r="L31" s="88">
        <v>448</v>
      </c>
      <c r="M31" s="88">
        <v>448</v>
      </c>
      <c r="N31" s="88">
        <v>434</v>
      </c>
      <c r="O31" s="88">
        <v>433</v>
      </c>
      <c r="P31" s="88">
        <v>433</v>
      </c>
      <c r="Q31" s="88">
        <v>433</v>
      </c>
      <c r="R31" s="88">
        <v>436</v>
      </c>
      <c r="S31" s="88">
        <v>436</v>
      </c>
      <c r="T31" s="88">
        <v>437</v>
      </c>
      <c r="U31" s="88">
        <v>437</v>
      </c>
      <c r="V31" s="88">
        <v>445</v>
      </c>
      <c r="W31" s="88">
        <v>446</v>
      </c>
      <c r="X31" s="88">
        <v>447</v>
      </c>
      <c r="Y31" s="88">
        <v>448</v>
      </c>
      <c r="Z31" s="88">
        <v>465.03</v>
      </c>
      <c r="AA31" s="88">
        <v>465.03</v>
      </c>
      <c r="AB31" s="88">
        <v>463.03</v>
      </c>
      <c r="AC31" s="88">
        <v>461.03</v>
      </c>
      <c r="AD31" s="88">
        <v>515.66000000000008</v>
      </c>
      <c r="AE31" s="88">
        <v>511.66</v>
      </c>
      <c r="AF31" s="88">
        <v>507.66</v>
      </c>
      <c r="AG31" s="88">
        <v>502.66</v>
      </c>
      <c r="AH31" s="88">
        <v>547.57999999999993</v>
      </c>
      <c r="AI31" s="88">
        <v>542.57999999999993</v>
      </c>
      <c r="AJ31" s="88">
        <v>537.57999999999993</v>
      </c>
      <c r="AK31" s="88">
        <v>533.57999999999993</v>
      </c>
      <c r="AL31" s="88">
        <v>585.27</v>
      </c>
      <c r="AM31" s="88">
        <v>581.27</v>
      </c>
      <c r="AN31" s="88">
        <v>578.27</v>
      </c>
      <c r="AO31" s="88">
        <v>575.27</v>
      </c>
      <c r="AP31" s="88">
        <v>582.03</v>
      </c>
      <c r="AQ31" s="88">
        <v>580.03</v>
      </c>
      <c r="AR31" s="88">
        <v>579.03</v>
      </c>
      <c r="AS31" s="88">
        <v>579.03</v>
      </c>
      <c r="AT31" s="88">
        <v>589.04999999999995</v>
      </c>
      <c r="AU31" s="88">
        <v>589.04999999999995</v>
      </c>
      <c r="AV31" s="88">
        <v>590.04999999999995</v>
      </c>
      <c r="AW31" s="88">
        <v>590.04999999999995</v>
      </c>
      <c r="AX31" s="88">
        <v>599.19000000000005</v>
      </c>
      <c r="AY31" s="88">
        <v>599.19000000000005</v>
      </c>
      <c r="AZ31" s="88">
        <v>599.19000000000005</v>
      </c>
      <c r="BA31" s="88">
        <v>598.19000000000005</v>
      </c>
      <c r="BB31" s="88">
        <v>597.44000000000005</v>
      </c>
      <c r="BC31" s="88">
        <v>596.44000000000005</v>
      </c>
      <c r="BD31" s="88">
        <v>597.44000000000005</v>
      </c>
      <c r="BE31" s="88">
        <v>598.44000000000005</v>
      </c>
      <c r="BF31" s="88">
        <v>602.37</v>
      </c>
      <c r="BG31" s="88">
        <v>605.37</v>
      </c>
      <c r="BH31" s="88">
        <v>608.37</v>
      </c>
      <c r="BI31" s="88">
        <v>612.37</v>
      </c>
      <c r="BJ31" s="88">
        <v>600.22</v>
      </c>
      <c r="BK31" s="88">
        <v>606.22</v>
      </c>
      <c r="BL31" s="88">
        <v>612.22</v>
      </c>
      <c r="BM31" s="88">
        <v>619.22</v>
      </c>
      <c r="BN31" s="88">
        <v>601.66999999999996</v>
      </c>
      <c r="BO31" s="88">
        <v>609.66999999999996</v>
      </c>
      <c r="BP31" s="88">
        <v>616.66999999999996</v>
      </c>
      <c r="BQ31" s="88">
        <v>623.66999999999996</v>
      </c>
      <c r="BR31" s="88">
        <v>638.16999999999996</v>
      </c>
      <c r="BS31" s="88">
        <v>645.16999999999996</v>
      </c>
      <c r="BT31" s="88">
        <v>653.16999999999996</v>
      </c>
      <c r="BU31" s="88">
        <v>660.17</v>
      </c>
      <c r="BV31" s="88">
        <v>691</v>
      </c>
      <c r="BW31" s="88">
        <v>696</v>
      </c>
      <c r="BX31" s="88">
        <v>698</v>
      </c>
      <c r="BY31" s="88">
        <v>698</v>
      </c>
      <c r="BZ31" s="88">
        <v>717</v>
      </c>
      <c r="CA31" s="88">
        <v>717</v>
      </c>
      <c r="CB31" s="88">
        <v>715</v>
      </c>
      <c r="CC31" s="88">
        <v>713</v>
      </c>
      <c r="CD31" s="88">
        <v>707</v>
      </c>
      <c r="CE31" s="88">
        <v>705</v>
      </c>
      <c r="CF31" s="88">
        <v>703</v>
      </c>
      <c r="CG31" s="88">
        <v>700</v>
      </c>
      <c r="CH31" s="88">
        <v>668</v>
      </c>
      <c r="CI31" s="88">
        <v>665</v>
      </c>
      <c r="CJ31" s="88">
        <v>662</v>
      </c>
      <c r="CK31" s="88">
        <v>659</v>
      </c>
      <c r="CL31" s="88">
        <v>614</v>
      </c>
      <c r="CM31" s="88">
        <v>611</v>
      </c>
      <c r="CN31" s="88">
        <v>609</v>
      </c>
      <c r="CO31" s="88">
        <v>606</v>
      </c>
      <c r="CP31" s="88">
        <v>555</v>
      </c>
      <c r="CQ31" s="88">
        <v>552</v>
      </c>
      <c r="CR31" s="88">
        <v>549</v>
      </c>
      <c r="CS31" s="88">
        <v>547</v>
      </c>
      <c r="CT31" s="89"/>
      <c r="CU31" s="89"/>
      <c r="CV31" s="89"/>
      <c r="CW31" s="90"/>
      <c r="CX31" s="91">
        <f t="array" ref="CX31">SUMPRODUCT(B31:CW31*0.25)</f>
        <v>13576.429999999993</v>
      </c>
    </row>
    <row r="32" spans="1:102" ht="24.95" customHeight="1" x14ac:dyDescent="0.2">
      <c r="A32" s="92" t="s">
        <v>27</v>
      </c>
      <c r="B32" s="93">
        <v>5242.7150000000001</v>
      </c>
      <c r="C32" s="94">
        <v>5168.7700000000004</v>
      </c>
      <c r="D32" s="94">
        <v>5108.7849999999999</v>
      </c>
      <c r="E32" s="94">
        <v>5073.4809999999998</v>
      </c>
      <c r="F32" s="94">
        <v>5016.7060000000001</v>
      </c>
      <c r="G32" s="94">
        <v>4995.1719999999996</v>
      </c>
      <c r="H32" s="94">
        <v>4969.973</v>
      </c>
      <c r="I32" s="94">
        <v>4935.8320000000003</v>
      </c>
      <c r="J32" s="94">
        <v>4865.6400000000003</v>
      </c>
      <c r="K32" s="94">
        <v>4833.1049999999996</v>
      </c>
      <c r="L32" s="94">
        <v>4815.5619999999999</v>
      </c>
      <c r="M32" s="94">
        <v>4787.4350000000004</v>
      </c>
      <c r="N32" s="94">
        <v>4750.8879999999999</v>
      </c>
      <c r="O32" s="94">
        <v>4745.2470000000003</v>
      </c>
      <c r="P32" s="94">
        <v>4728.2340000000004</v>
      </c>
      <c r="Q32" s="94">
        <v>4722.1390000000001</v>
      </c>
      <c r="R32" s="94">
        <v>4725.6840000000002</v>
      </c>
      <c r="S32" s="94">
        <v>4730.87</v>
      </c>
      <c r="T32" s="94">
        <v>4744.3509999999997</v>
      </c>
      <c r="U32" s="94">
        <v>4776.1549999999997</v>
      </c>
      <c r="V32" s="94">
        <v>4838.0469999999996</v>
      </c>
      <c r="W32" s="94">
        <v>4892.1130000000003</v>
      </c>
      <c r="X32" s="94">
        <v>4939.8540000000003</v>
      </c>
      <c r="Y32" s="94">
        <v>5019.116</v>
      </c>
      <c r="Z32" s="94">
        <v>5156.5550000000003</v>
      </c>
      <c r="AA32" s="94">
        <v>5280.3320000000003</v>
      </c>
      <c r="AB32" s="94">
        <v>5398.3090000000002</v>
      </c>
      <c r="AC32" s="94">
        <v>5496.4179999999997</v>
      </c>
      <c r="AD32" s="94">
        <v>5557.808</v>
      </c>
      <c r="AE32" s="94">
        <v>5646.808</v>
      </c>
      <c r="AF32" s="94">
        <v>5767.8469999999998</v>
      </c>
      <c r="AG32" s="94">
        <v>5842.3140000000003</v>
      </c>
      <c r="AH32" s="94">
        <v>6074.857</v>
      </c>
      <c r="AI32" s="94">
        <v>6131.4539999999997</v>
      </c>
      <c r="AJ32" s="94">
        <v>6155.1369999999997</v>
      </c>
      <c r="AK32" s="94">
        <v>6168.7690000000002</v>
      </c>
      <c r="AL32" s="94">
        <v>6224.2870000000003</v>
      </c>
      <c r="AM32" s="94">
        <v>6223.6620000000003</v>
      </c>
      <c r="AN32" s="94">
        <v>6231.6540000000005</v>
      </c>
      <c r="AO32" s="94">
        <v>6247.7359999999999</v>
      </c>
      <c r="AP32" s="94">
        <v>6153.2730000000001</v>
      </c>
      <c r="AQ32" s="94">
        <v>6165.42</v>
      </c>
      <c r="AR32" s="94">
        <v>6179.6360000000004</v>
      </c>
      <c r="AS32" s="94">
        <v>6195.4570000000003</v>
      </c>
      <c r="AT32" s="94">
        <v>6253.1059999999998</v>
      </c>
      <c r="AU32" s="94">
        <v>6293.1859999999997</v>
      </c>
      <c r="AV32" s="94">
        <v>6310.3280000000004</v>
      </c>
      <c r="AW32" s="94">
        <v>6318.7629999999999</v>
      </c>
      <c r="AX32" s="94">
        <v>6288.8540000000003</v>
      </c>
      <c r="AY32" s="94">
        <v>6252.6409999999996</v>
      </c>
      <c r="AZ32" s="94">
        <v>6210.942</v>
      </c>
      <c r="BA32" s="94">
        <v>6157.5450000000001</v>
      </c>
      <c r="BB32" s="94">
        <v>6143.5690000000004</v>
      </c>
      <c r="BC32" s="94">
        <v>6055.1540000000005</v>
      </c>
      <c r="BD32" s="94">
        <v>5981.6880000000001</v>
      </c>
      <c r="BE32" s="94">
        <v>5905.11</v>
      </c>
      <c r="BF32" s="94">
        <v>5699.8090000000002</v>
      </c>
      <c r="BG32" s="94">
        <v>5653.4809999999998</v>
      </c>
      <c r="BH32" s="94">
        <v>5627.415</v>
      </c>
      <c r="BI32" s="94">
        <v>5600.7849999999999</v>
      </c>
      <c r="BJ32" s="94">
        <v>5548.0479999999998</v>
      </c>
      <c r="BK32" s="94">
        <v>5551.8509999999997</v>
      </c>
      <c r="BL32" s="94">
        <v>5566.875</v>
      </c>
      <c r="BM32" s="94">
        <v>5499.42</v>
      </c>
      <c r="BN32" s="94">
        <v>5525.54</v>
      </c>
      <c r="BO32" s="94">
        <v>5569.884</v>
      </c>
      <c r="BP32" s="94">
        <v>5621.76</v>
      </c>
      <c r="BQ32" s="94">
        <v>5670.4809999999998</v>
      </c>
      <c r="BR32" s="94">
        <v>5783.1769999999997</v>
      </c>
      <c r="BS32" s="94">
        <v>5913.5410000000002</v>
      </c>
      <c r="BT32" s="94">
        <v>6120.0659999999998</v>
      </c>
      <c r="BU32" s="94">
        <v>6313.1019999999999</v>
      </c>
      <c r="BV32" s="94">
        <v>6472.3810000000003</v>
      </c>
      <c r="BW32" s="94">
        <v>6588.085</v>
      </c>
      <c r="BX32" s="94">
        <v>6654.5190000000002</v>
      </c>
      <c r="BY32" s="94">
        <v>6674.1120000000001</v>
      </c>
      <c r="BZ32" s="94">
        <v>6719.0590000000002</v>
      </c>
      <c r="CA32" s="94">
        <v>6717.1559999999999</v>
      </c>
      <c r="CB32" s="94">
        <v>6688.7209999999995</v>
      </c>
      <c r="CC32" s="94">
        <v>6555.3069999999998</v>
      </c>
      <c r="CD32" s="94">
        <v>6601.5129999999999</v>
      </c>
      <c r="CE32" s="94">
        <v>6521.0280000000002</v>
      </c>
      <c r="CF32" s="94">
        <v>6374.5370000000003</v>
      </c>
      <c r="CG32" s="94">
        <v>6289.7879999999996</v>
      </c>
      <c r="CH32" s="94">
        <v>6159.3440000000001</v>
      </c>
      <c r="CI32" s="94">
        <v>6045.3289999999997</v>
      </c>
      <c r="CJ32" s="94">
        <v>5992.8090000000002</v>
      </c>
      <c r="CK32" s="94">
        <v>5903.5320000000002</v>
      </c>
      <c r="CL32" s="94">
        <v>5787.2150000000001</v>
      </c>
      <c r="CM32" s="94">
        <v>5683.0069999999996</v>
      </c>
      <c r="CN32" s="94">
        <v>5577.3459999999995</v>
      </c>
      <c r="CO32" s="94">
        <v>5514.1869999999999</v>
      </c>
      <c r="CP32" s="94">
        <v>5338.5820000000003</v>
      </c>
      <c r="CQ32" s="94">
        <v>5253.3980000000001</v>
      </c>
      <c r="CR32" s="94">
        <v>5194.8450000000003</v>
      </c>
      <c r="CS32" s="94">
        <v>5087.5659999999998</v>
      </c>
      <c r="CT32" s="95"/>
      <c r="CU32" s="95"/>
      <c r="CV32" s="95"/>
      <c r="CW32" s="96"/>
      <c r="CX32" s="97">
        <f t="array" ref="CX32">SUMPRODUCT(B32:CW32*0.25)</f>
        <v>136888.27350000004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5723.7150000000001</v>
      </c>
      <c r="C34" s="77">
        <f t="shared" ref="C34:BN34" si="4">SUM(C31:C33)</f>
        <v>5647.77</v>
      </c>
      <c r="D34" s="77">
        <f t="shared" si="4"/>
        <v>5585.7849999999999</v>
      </c>
      <c r="E34" s="77">
        <f t="shared" si="4"/>
        <v>5549.4809999999998</v>
      </c>
      <c r="F34" s="77">
        <f t="shared" si="4"/>
        <v>5473.7060000000001</v>
      </c>
      <c r="G34" s="77">
        <f t="shared" si="4"/>
        <v>5451.1719999999996</v>
      </c>
      <c r="H34" s="77">
        <f t="shared" si="4"/>
        <v>5425.973</v>
      </c>
      <c r="I34" s="77">
        <f t="shared" si="4"/>
        <v>5390.8320000000003</v>
      </c>
      <c r="J34" s="77">
        <f t="shared" si="4"/>
        <v>5315.64</v>
      </c>
      <c r="K34" s="77">
        <f t="shared" si="4"/>
        <v>5282.1049999999996</v>
      </c>
      <c r="L34" s="77">
        <f t="shared" si="4"/>
        <v>5263.5619999999999</v>
      </c>
      <c r="M34" s="77">
        <f t="shared" si="4"/>
        <v>5235.4350000000004</v>
      </c>
      <c r="N34" s="77">
        <f t="shared" si="4"/>
        <v>5184.8879999999999</v>
      </c>
      <c r="O34" s="77">
        <f t="shared" si="4"/>
        <v>5178.2470000000003</v>
      </c>
      <c r="P34" s="77">
        <f t="shared" si="4"/>
        <v>5161.2340000000004</v>
      </c>
      <c r="Q34" s="77">
        <f t="shared" si="4"/>
        <v>5155.1390000000001</v>
      </c>
      <c r="R34" s="77">
        <f t="shared" si="4"/>
        <v>5161.6840000000002</v>
      </c>
      <c r="S34" s="77">
        <f t="shared" si="4"/>
        <v>5166.87</v>
      </c>
      <c r="T34" s="77">
        <f t="shared" si="4"/>
        <v>5181.3509999999997</v>
      </c>
      <c r="U34" s="77">
        <f t="shared" si="4"/>
        <v>5213.1549999999997</v>
      </c>
      <c r="V34" s="77">
        <f t="shared" si="4"/>
        <v>5283.0469999999996</v>
      </c>
      <c r="W34" s="77">
        <f t="shared" si="4"/>
        <v>5338.1130000000003</v>
      </c>
      <c r="X34" s="77">
        <f t="shared" si="4"/>
        <v>5386.8540000000003</v>
      </c>
      <c r="Y34" s="77">
        <f t="shared" si="4"/>
        <v>5467.116</v>
      </c>
      <c r="Z34" s="77">
        <f t="shared" si="4"/>
        <v>5621.585</v>
      </c>
      <c r="AA34" s="77">
        <f t="shared" si="4"/>
        <v>5745.3620000000001</v>
      </c>
      <c r="AB34" s="77">
        <f t="shared" si="4"/>
        <v>5861.3389999999999</v>
      </c>
      <c r="AC34" s="77">
        <f t="shared" si="4"/>
        <v>5957.4479999999994</v>
      </c>
      <c r="AD34" s="77">
        <f t="shared" si="4"/>
        <v>6073.4679999999998</v>
      </c>
      <c r="AE34" s="77">
        <f t="shared" si="4"/>
        <v>6158.4679999999998</v>
      </c>
      <c r="AF34" s="77">
        <f t="shared" si="4"/>
        <v>6275.5069999999996</v>
      </c>
      <c r="AG34" s="77">
        <f t="shared" si="4"/>
        <v>6344.9740000000002</v>
      </c>
      <c r="AH34" s="77">
        <f t="shared" si="4"/>
        <v>6622.4369999999999</v>
      </c>
      <c r="AI34" s="77">
        <f t="shared" si="4"/>
        <v>6674.0339999999997</v>
      </c>
      <c r="AJ34" s="77">
        <f t="shared" si="4"/>
        <v>6692.7169999999996</v>
      </c>
      <c r="AK34" s="77">
        <f t="shared" si="4"/>
        <v>6702.3490000000002</v>
      </c>
      <c r="AL34" s="77">
        <f t="shared" si="4"/>
        <v>6809.5570000000007</v>
      </c>
      <c r="AM34" s="77">
        <f t="shared" si="4"/>
        <v>6804.9320000000007</v>
      </c>
      <c r="AN34" s="77">
        <f t="shared" si="4"/>
        <v>6809.9240000000009</v>
      </c>
      <c r="AO34" s="77">
        <f t="shared" si="4"/>
        <v>6823.0059999999994</v>
      </c>
      <c r="AP34" s="77">
        <f t="shared" si="4"/>
        <v>6735.3029999999999</v>
      </c>
      <c r="AQ34" s="77">
        <f t="shared" si="4"/>
        <v>6745.45</v>
      </c>
      <c r="AR34" s="77">
        <f t="shared" si="4"/>
        <v>6758.6660000000002</v>
      </c>
      <c r="AS34" s="77">
        <f t="shared" si="4"/>
        <v>6774.4870000000001</v>
      </c>
      <c r="AT34" s="77">
        <f t="shared" si="4"/>
        <v>6842.1559999999999</v>
      </c>
      <c r="AU34" s="77">
        <f t="shared" si="4"/>
        <v>6882.2359999999999</v>
      </c>
      <c r="AV34" s="77">
        <f t="shared" si="4"/>
        <v>6900.3780000000006</v>
      </c>
      <c r="AW34" s="77">
        <f t="shared" si="4"/>
        <v>6908.8130000000001</v>
      </c>
      <c r="AX34" s="77">
        <f t="shared" si="4"/>
        <v>6888.0439999999999</v>
      </c>
      <c r="AY34" s="77">
        <f t="shared" si="4"/>
        <v>6851.8310000000001</v>
      </c>
      <c r="AZ34" s="77">
        <f t="shared" si="4"/>
        <v>6810.1319999999996</v>
      </c>
      <c r="BA34" s="77">
        <f t="shared" si="4"/>
        <v>6755.7350000000006</v>
      </c>
      <c r="BB34" s="77">
        <f t="shared" si="4"/>
        <v>6741.009</v>
      </c>
      <c r="BC34" s="77">
        <f t="shared" si="4"/>
        <v>6651.594000000001</v>
      </c>
      <c r="BD34" s="77">
        <f t="shared" si="4"/>
        <v>6579.1280000000006</v>
      </c>
      <c r="BE34" s="77">
        <f t="shared" si="4"/>
        <v>6503.5499999999993</v>
      </c>
      <c r="BF34" s="77">
        <f t="shared" si="4"/>
        <v>6302.1790000000001</v>
      </c>
      <c r="BG34" s="77">
        <f t="shared" si="4"/>
        <v>6258.8509999999997</v>
      </c>
      <c r="BH34" s="77">
        <f t="shared" si="4"/>
        <v>6235.7849999999999</v>
      </c>
      <c r="BI34" s="77">
        <f t="shared" si="4"/>
        <v>6213.1549999999997</v>
      </c>
      <c r="BJ34" s="77">
        <f t="shared" si="4"/>
        <v>6148.268</v>
      </c>
      <c r="BK34" s="77">
        <f t="shared" si="4"/>
        <v>6158.0709999999999</v>
      </c>
      <c r="BL34" s="77">
        <f t="shared" si="4"/>
        <v>6179.0950000000003</v>
      </c>
      <c r="BM34" s="77">
        <f t="shared" si="4"/>
        <v>6118.64</v>
      </c>
      <c r="BN34" s="77">
        <f t="shared" si="4"/>
        <v>6127.21</v>
      </c>
      <c r="BO34" s="77">
        <f t="shared" ref="BO34:CW34" si="5">SUM(BO31:BO33)</f>
        <v>6179.5540000000001</v>
      </c>
      <c r="BP34" s="77">
        <f t="shared" si="5"/>
        <v>6238.43</v>
      </c>
      <c r="BQ34" s="77">
        <f t="shared" si="5"/>
        <v>6294.1509999999998</v>
      </c>
      <c r="BR34" s="77">
        <f t="shared" si="5"/>
        <v>6421.3469999999998</v>
      </c>
      <c r="BS34" s="77">
        <f t="shared" si="5"/>
        <v>6558.7110000000002</v>
      </c>
      <c r="BT34" s="77">
        <f t="shared" si="5"/>
        <v>6773.2359999999999</v>
      </c>
      <c r="BU34" s="77">
        <f t="shared" si="5"/>
        <v>6973.2719999999999</v>
      </c>
      <c r="BV34" s="77">
        <f t="shared" si="5"/>
        <v>7163.3810000000003</v>
      </c>
      <c r="BW34" s="77">
        <f t="shared" si="5"/>
        <v>7284.085</v>
      </c>
      <c r="BX34" s="77">
        <f t="shared" si="5"/>
        <v>7352.5190000000002</v>
      </c>
      <c r="BY34" s="77">
        <f t="shared" si="5"/>
        <v>7372.1120000000001</v>
      </c>
      <c r="BZ34" s="77">
        <f t="shared" si="5"/>
        <v>7436.0590000000002</v>
      </c>
      <c r="CA34" s="77">
        <f t="shared" si="5"/>
        <v>7434.1559999999999</v>
      </c>
      <c r="CB34" s="77">
        <f t="shared" si="5"/>
        <v>7403.7209999999995</v>
      </c>
      <c r="CC34" s="77">
        <f t="shared" si="5"/>
        <v>7268.3069999999998</v>
      </c>
      <c r="CD34" s="77">
        <f t="shared" si="5"/>
        <v>7308.5129999999999</v>
      </c>
      <c r="CE34" s="77">
        <f t="shared" si="5"/>
        <v>7226.0280000000002</v>
      </c>
      <c r="CF34" s="77">
        <f t="shared" si="5"/>
        <v>7077.5370000000003</v>
      </c>
      <c r="CG34" s="77">
        <f t="shared" si="5"/>
        <v>6989.7879999999996</v>
      </c>
      <c r="CH34" s="77">
        <f t="shared" si="5"/>
        <v>6827.3440000000001</v>
      </c>
      <c r="CI34" s="77">
        <f t="shared" si="5"/>
        <v>6710.3289999999997</v>
      </c>
      <c r="CJ34" s="77">
        <f t="shared" si="5"/>
        <v>6654.8090000000002</v>
      </c>
      <c r="CK34" s="77">
        <f t="shared" si="5"/>
        <v>6562.5320000000002</v>
      </c>
      <c r="CL34" s="77">
        <f t="shared" si="5"/>
        <v>6401.2150000000001</v>
      </c>
      <c r="CM34" s="77">
        <f t="shared" si="5"/>
        <v>6294.0069999999996</v>
      </c>
      <c r="CN34" s="77">
        <f t="shared" si="5"/>
        <v>6186.3459999999995</v>
      </c>
      <c r="CO34" s="77">
        <f t="shared" si="5"/>
        <v>6120.1869999999999</v>
      </c>
      <c r="CP34" s="77">
        <f t="shared" si="5"/>
        <v>5893.5820000000003</v>
      </c>
      <c r="CQ34" s="77">
        <f t="shared" si="5"/>
        <v>5805.3980000000001</v>
      </c>
      <c r="CR34" s="77">
        <f t="shared" si="5"/>
        <v>5743.8450000000003</v>
      </c>
      <c r="CS34" s="77">
        <f t="shared" si="5"/>
        <v>5634.5659999999998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150464.70350000003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123</v>
      </c>
      <c r="C37" s="115">
        <v>123</v>
      </c>
      <c r="D37" s="115">
        <v>123</v>
      </c>
      <c r="E37" s="115">
        <v>123</v>
      </c>
      <c r="F37" s="115">
        <v>118</v>
      </c>
      <c r="G37" s="115">
        <v>118</v>
      </c>
      <c r="H37" s="115">
        <v>118</v>
      </c>
      <c r="I37" s="115">
        <v>118</v>
      </c>
      <c r="J37" s="115">
        <v>118</v>
      </c>
      <c r="K37" s="115">
        <v>118</v>
      </c>
      <c r="L37" s="115">
        <v>118</v>
      </c>
      <c r="M37" s="115">
        <v>118</v>
      </c>
      <c r="N37" s="115">
        <v>118</v>
      </c>
      <c r="O37" s="115">
        <v>118</v>
      </c>
      <c r="P37" s="115">
        <v>118</v>
      </c>
      <c r="Q37" s="115">
        <v>118</v>
      </c>
      <c r="R37" s="115">
        <v>118</v>
      </c>
      <c r="S37" s="115">
        <v>118</v>
      </c>
      <c r="T37" s="115">
        <v>118</v>
      </c>
      <c r="U37" s="115">
        <v>118</v>
      </c>
      <c r="V37" s="115">
        <v>113</v>
      </c>
      <c r="W37" s="115">
        <v>113</v>
      </c>
      <c r="X37" s="115">
        <v>113</v>
      </c>
      <c r="Y37" s="115">
        <v>113</v>
      </c>
      <c r="Z37" s="115">
        <v>108</v>
      </c>
      <c r="AA37" s="115">
        <v>108</v>
      </c>
      <c r="AB37" s="115">
        <v>108</v>
      </c>
      <c r="AC37" s="115">
        <v>108</v>
      </c>
      <c r="AD37" s="115">
        <v>115</v>
      </c>
      <c r="AE37" s="115">
        <v>115</v>
      </c>
      <c r="AF37" s="115">
        <v>115</v>
      </c>
      <c r="AG37" s="115">
        <v>115</v>
      </c>
      <c r="AH37" s="115">
        <v>123</v>
      </c>
      <c r="AI37" s="115">
        <v>123</v>
      </c>
      <c r="AJ37" s="115">
        <v>123</v>
      </c>
      <c r="AK37" s="115">
        <v>123</v>
      </c>
      <c r="AL37" s="115">
        <v>144</v>
      </c>
      <c r="AM37" s="115">
        <v>144</v>
      </c>
      <c r="AN37" s="115">
        <v>144</v>
      </c>
      <c r="AO37" s="115">
        <v>144</v>
      </c>
      <c r="AP37" s="115">
        <v>157</v>
      </c>
      <c r="AQ37" s="115">
        <v>157</v>
      </c>
      <c r="AR37" s="115">
        <v>157</v>
      </c>
      <c r="AS37" s="115">
        <v>157</v>
      </c>
      <c r="AT37" s="115">
        <v>158</v>
      </c>
      <c r="AU37" s="115">
        <v>158</v>
      </c>
      <c r="AV37" s="115">
        <v>158</v>
      </c>
      <c r="AW37" s="115">
        <v>158</v>
      </c>
      <c r="AX37" s="115">
        <v>173</v>
      </c>
      <c r="AY37" s="115">
        <v>173</v>
      </c>
      <c r="AZ37" s="115">
        <v>173</v>
      </c>
      <c r="BA37" s="115">
        <v>173</v>
      </c>
      <c r="BB37" s="115">
        <v>160</v>
      </c>
      <c r="BC37" s="115">
        <v>160</v>
      </c>
      <c r="BD37" s="115">
        <v>160</v>
      </c>
      <c r="BE37" s="115">
        <v>160</v>
      </c>
      <c r="BF37" s="115">
        <v>155</v>
      </c>
      <c r="BG37" s="115">
        <v>155</v>
      </c>
      <c r="BH37" s="115">
        <v>155</v>
      </c>
      <c r="BI37" s="115">
        <v>155</v>
      </c>
      <c r="BJ37" s="115">
        <v>182</v>
      </c>
      <c r="BK37" s="115">
        <v>182</v>
      </c>
      <c r="BL37" s="115">
        <v>182</v>
      </c>
      <c r="BM37" s="115">
        <v>182</v>
      </c>
      <c r="BN37" s="115">
        <v>136</v>
      </c>
      <c r="BO37" s="115">
        <v>136</v>
      </c>
      <c r="BP37" s="115">
        <v>136</v>
      </c>
      <c r="BQ37" s="115">
        <v>136</v>
      </c>
      <c r="BR37" s="115">
        <v>133</v>
      </c>
      <c r="BS37" s="115">
        <v>133</v>
      </c>
      <c r="BT37" s="115">
        <v>133</v>
      </c>
      <c r="BU37" s="115">
        <v>133</v>
      </c>
      <c r="BV37" s="115">
        <v>116</v>
      </c>
      <c r="BW37" s="115">
        <v>116</v>
      </c>
      <c r="BX37" s="115">
        <v>116</v>
      </c>
      <c r="BY37" s="115">
        <v>116</v>
      </c>
      <c r="BZ37" s="115">
        <v>102</v>
      </c>
      <c r="CA37" s="115">
        <v>102</v>
      </c>
      <c r="CB37" s="115">
        <v>102</v>
      </c>
      <c r="CC37" s="115">
        <v>102</v>
      </c>
      <c r="CD37" s="115">
        <v>132</v>
      </c>
      <c r="CE37" s="115">
        <v>132</v>
      </c>
      <c r="CF37" s="115">
        <v>132</v>
      </c>
      <c r="CG37" s="115">
        <v>132</v>
      </c>
      <c r="CH37" s="115">
        <v>127</v>
      </c>
      <c r="CI37" s="115">
        <v>127</v>
      </c>
      <c r="CJ37" s="115">
        <v>127</v>
      </c>
      <c r="CK37" s="115">
        <v>127</v>
      </c>
      <c r="CL37" s="115">
        <v>137</v>
      </c>
      <c r="CM37" s="115">
        <v>137</v>
      </c>
      <c r="CN37" s="115">
        <v>137</v>
      </c>
      <c r="CO37" s="115">
        <v>137</v>
      </c>
      <c r="CP37" s="115">
        <v>132</v>
      </c>
      <c r="CQ37" s="115">
        <v>132</v>
      </c>
      <c r="CR37" s="115">
        <v>132</v>
      </c>
      <c r="CS37" s="115">
        <v>132</v>
      </c>
      <c r="CT37" s="116"/>
      <c r="CU37" s="116"/>
      <c r="CV37" s="116"/>
      <c r="CW37" s="117"/>
      <c r="CX37" s="91">
        <f t="array" ref="CX37">SUMPRODUCT(B37:CW37*0.25)</f>
        <v>3198</v>
      </c>
    </row>
    <row r="38" spans="1:102" ht="24.95" customHeight="1" x14ac:dyDescent="0.2">
      <c r="A38" s="118" t="s">
        <v>45</v>
      </c>
      <c r="B38" s="119">
        <v>490</v>
      </c>
      <c r="C38" s="120">
        <v>490</v>
      </c>
      <c r="D38" s="120">
        <v>490</v>
      </c>
      <c r="E38" s="120">
        <v>490</v>
      </c>
      <c r="F38" s="120">
        <v>490</v>
      </c>
      <c r="G38" s="120">
        <v>490</v>
      </c>
      <c r="H38" s="120">
        <v>490</v>
      </c>
      <c r="I38" s="120">
        <v>490</v>
      </c>
      <c r="J38" s="120">
        <v>466</v>
      </c>
      <c r="K38" s="120">
        <v>466</v>
      </c>
      <c r="L38" s="120">
        <v>466</v>
      </c>
      <c r="M38" s="120">
        <v>466</v>
      </c>
      <c r="N38" s="120">
        <v>455</v>
      </c>
      <c r="O38" s="120">
        <v>455</v>
      </c>
      <c r="P38" s="120">
        <v>455</v>
      </c>
      <c r="Q38" s="120">
        <v>455</v>
      </c>
      <c r="R38" s="120">
        <v>465</v>
      </c>
      <c r="S38" s="120">
        <v>465</v>
      </c>
      <c r="T38" s="120">
        <v>465</v>
      </c>
      <c r="U38" s="120">
        <v>465</v>
      </c>
      <c r="V38" s="120">
        <v>461</v>
      </c>
      <c r="W38" s="120">
        <v>461</v>
      </c>
      <c r="X38" s="120">
        <v>461</v>
      </c>
      <c r="Y38" s="120">
        <v>461</v>
      </c>
      <c r="Z38" s="120">
        <v>490</v>
      </c>
      <c r="AA38" s="120">
        <v>490</v>
      </c>
      <c r="AB38" s="120">
        <v>490</v>
      </c>
      <c r="AC38" s="120">
        <v>490</v>
      </c>
      <c r="AD38" s="120">
        <v>490</v>
      </c>
      <c r="AE38" s="120">
        <v>490</v>
      </c>
      <c r="AF38" s="120">
        <v>490</v>
      </c>
      <c r="AG38" s="120">
        <v>490</v>
      </c>
      <c r="AH38" s="120">
        <v>436</v>
      </c>
      <c r="AI38" s="120">
        <v>436</v>
      </c>
      <c r="AJ38" s="120">
        <v>436</v>
      </c>
      <c r="AK38" s="120">
        <v>436</v>
      </c>
      <c r="AL38" s="120">
        <v>461</v>
      </c>
      <c r="AM38" s="120">
        <v>461</v>
      </c>
      <c r="AN38" s="120">
        <v>461</v>
      </c>
      <c r="AO38" s="120">
        <v>461</v>
      </c>
      <c r="AP38" s="120">
        <v>429</v>
      </c>
      <c r="AQ38" s="120">
        <v>429</v>
      </c>
      <c r="AR38" s="120">
        <v>429</v>
      </c>
      <c r="AS38" s="120">
        <v>429</v>
      </c>
      <c r="AT38" s="120">
        <v>456</v>
      </c>
      <c r="AU38" s="120">
        <v>456</v>
      </c>
      <c r="AV38" s="120">
        <v>456</v>
      </c>
      <c r="AW38" s="120">
        <v>456</v>
      </c>
      <c r="AX38" s="120">
        <v>487</v>
      </c>
      <c r="AY38" s="120">
        <v>487</v>
      </c>
      <c r="AZ38" s="120">
        <v>487</v>
      </c>
      <c r="BA38" s="120">
        <v>487</v>
      </c>
      <c r="BB38" s="120">
        <v>500</v>
      </c>
      <c r="BC38" s="120">
        <v>500</v>
      </c>
      <c r="BD38" s="120">
        <v>500</v>
      </c>
      <c r="BE38" s="120">
        <v>500</v>
      </c>
      <c r="BF38" s="120">
        <v>490</v>
      </c>
      <c r="BG38" s="120">
        <v>490</v>
      </c>
      <c r="BH38" s="120">
        <v>490</v>
      </c>
      <c r="BI38" s="120">
        <v>490</v>
      </c>
      <c r="BJ38" s="120">
        <v>480</v>
      </c>
      <c r="BK38" s="120">
        <v>480</v>
      </c>
      <c r="BL38" s="120">
        <v>480</v>
      </c>
      <c r="BM38" s="120">
        <v>480</v>
      </c>
      <c r="BN38" s="120">
        <v>480</v>
      </c>
      <c r="BO38" s="120">
        <v>480</v>
      </c>
      <c r="BP38" s="120">
        <v>480</v>
      </c>
      <c r="BQ38" s="120">
        <v>480</v>
      </c>
      <c r="BR38" s="120">
        <v>477</v>
      </c>
      <c r="BS38" s="120">
        <v>477</v>
      </c>
      <c r="BT38" s="120">
        <v>477</v>
      </c>
      <c r="BU38" s="120">
        <v>477</v>
      </c>
      <c r="BV38" s="120">
        <v>457</v>
      </c>
      <c r="BW38" s="120">
        <v>457</v>
      </c>
      <c r="BX38" s="120">
        <v>457</v>
      </c>
      <c r="BY38" s="120">
        <v>457</v>
      </c>
      <c r="BZ38" s="120">
        <v>490</v>
      </c>
      <c r="CA38" s="120">
        <v>490</v>
      </c>
      <c r="CB38" s="120">
        <v>490</v>
      </c>
      <c r="CC38" s="120">
        <v>490</v>
      </c>
      <c r="CD38" s="120">
        <v>473</v>
      </c>
      <c r="CE38" s="120">
        <v>473</v>
      </c>
      <c r="CF38" s="120">
        <v>473</v>
      </c>
      <c r="CG38" s="120">
        <v>473</v>
      </c>
      <c r="CH38" s="120">
        <v>480</v>
      </c>
      <c r="CI38" s="120">
        <v>480</v>
      </c>
      <c r="CJ38" s="120">
        <v>480</v>
      </c>
      <c r="CK38" s="120">
        <v>480</v>
      </c>
      <c r="CL38" s="120">
        <v>460</v>
      </c>
      <c r="CM38" s="120">
        <v>460</v>
      </c>
      <c r="CN38" s="120">
        <v>460</v>
      </c>
      <c r="CO38" s="120">
        <v>460</v>
      </c>
      <c r="CP38" s="120">
        <v>462</v>
      </c>
      <c r="CQ38" s="120">
        <v>462</v>
      </c>
      <c r="CR38" s="120">
        <v>462</v>
      </c>
      <c r="CS38" s="120">
        <v>462</v>
      </c>
      <c r="CT38" s="120"/>
      <c r="CU38" s="120"/>
      <c r="CV38" s="120"/>
      <c r="CW38" s="121"/>
      <c r="CX38" s="97">
        <f t="array" ref="CX38">SUMPRODUCT(B38:CW38*0.25)</f>
        <v>11325</v>
      </c>
    </row>
    <row r="39" spans="1:102" ht="24.95" customHeight="1" x14ac:dyDescent="0.2">
      <c r="A39" s="118" t="s">
        <v>46</v>
      </c>
      <c r="B39" s="119">
        <v>1462</v>
      </c>
      <c r="C39" s="120">
        <v>1462</v>
      </c>
      <c r="D39" s="120">
        <v>1230.8</v>
      </c>
      <c r="E39" s="120">
        <v>1103</v>
      </c>
      <c r="F39" s="120">
        <v>1273.5</v>
      </c>
      <c r="G39" s="120">
        <v>1270.7</v>
      </c>
      <c r="H39" s="120">
        <v>1301.9000000000001</v>
      </c>
      <c r="I39" s="120">
        <v>1305.7</v>
      </c>
      <c r="J39" s="120">
        <v>1117.8</v>
      </c>
      <c r="K39" s="120">
        <v>1132.3</v>
      </c>
      <c r="L39" s="120">
        <v>1179.5999999999999</v>
      </c>
      <c r="M39" s="120">
        <v>1122.0999999999999</v>
      </c>
      <c r="N39" s="120">
        <v>1157.3</v>
      </c>
      <c r="O39" s="120">
        <v>1156</v>
      </c>
      <c r="P39" s="120">
        <v>1151.4000000000001</v>
      </c>
      <c r="Q39" s="120">
        <v>1118.2</v>
      </c>
      <c r="R39" s="120">
        <v>1343.3</v>
      </c>
      <c r="S39" s="120">
        <v>1496.8</v>
      </c>
      <c r="T39" s="120">
        <v>1497</v>
      </c>
      <c r="U39" s="120">
        <v>1497</v>
      </c>
      <c r="V39" s="120">
        <v>1502</v>
      </c>
      <c r="W39" s="120">
        <v>1502</v>
      </c>
      <c r="X39" s="120">
        <v>1502</v>
      </c>
      <c r="Y39" s="120">
        <v>1483.5</v>
      </c>
      <c r="Z39" s="120">
        <v>1487</v>
      </c>
      <c r="AA39" s="120">
        <v>1487</v>
      </c>
      <c r="AB39" s="120">
        <v>1434.2</v>
      </c>
      <c r="AC39" s="120">
        <v>1413.4</v>
      </c>
      <c r="AD39" s="120">
        <v>1031.2</v>
      </c>
      <c r="AE39" s="120">
        <v>1144</v>
      </c>
      <c r="AF39" s="120">
        <v>1411.2</v>
      </c>
      <c r="AG39" s="120">
        <v>1495</v>
      </c>
      <c r="AH39" s="120">
        <v>1483</v>
      </c>
      <c r="AI39" s="120">
        <v>1483</v>
      </c>
      <c r="AJ39" s="120">
        <v>1483</v>
      </c>
      <c r="AK39" s="120">
        <v>1483</v>
      </c>
      <c r="AL39" s="120">
        <v>1160</v>
      </c>
      <c r="AM39" s="120">
        <v>1160</v>
      </c>
      <c r="AN39" s="120">
        <v>1160</v>
      </c>
      <c r="AO39" s="120">
        <v>1160</v>
      </c>
      <c r="AP39" s="120">
        <v>1175</v>
      </c>
      <c r="AQ39" s="120">
        <v>1175</v>
      </c>
      <c r="AR39" s="120">
        <v>1175</v>
      </c>
      <c r="AS39" s="120">
        <v>1175</v>
      </c>
      <c r="AT39" s="120">
        <v>1220</v>
      </c>
      <c r="AU39" s="120">
        <v>1220</v>
      </c>
      <c r="AV39" s="120">
        <v>1220</v>
      </c>
      <c r="AW39" s="120">
        <v>1220</v>
      </c>
      <c r="AX39" s="120">
        <v>1268</v>
      </c>
      <c r="AY39" s="120">
        <v>1268</v>
      </c>
      <c r="AZ39" s="120">
        <v>1268</v>
      </c>
      <c r="BA39" s="120">
        <v>1268</v>
      </c>
      <c r="BB39" s="120">
        <v>1204</v>
      </c>
      <c r="BC39" s="120">
        <v>1204</v>
      </c>
      <c r="BD39" s="120">
        <v>1204</v>
      </c>
      <c r="BE39" s="120">
        <v>1204</v>
      </c>
      <c r="BF39" s="120">
        <v>1255</v>
      </c>
      <c r="BG39" s="120">
        <v>1255</v>
      </c>
      <c r="BH39" s="120">
        <v>1255</v>
      </c>
      <c r="BI39" s="120">
        <v>1255</v>
      </c>
      <c r="BJ39" s="120">
        <v>1426</v>
      </c>
      <c r="BK39" s="120">
        <v>1426</v>
      </c>
      <c r="BL39" s="120">
        <v>1426</v>
      </c>
      <c r="BM39" s="120">
        <v>1426</v>
      </c>
      <c r="BN39" s="120">
        <v>1467.8</v>
      </c>
      <c r="BO39" s="120">
        <v>1525</v>
      </c>
      <c r="BP39" s="120">
        <v>1525</v>
      </c>
      <c r="BQ39" s="120">
        <v>1525</v>
      </c>
      <c r="BR39" s="120">
        <v>1413.4</v>
      </c>
      <c r="BS39" s="120">
        <v>1088.5999999999999</v>
      </c>
      <c r="BT39" s="120">
        <v>841.6</v>
      </c>
      <c r="BU39" s="120">
        <v>1151.0999999999999</v>
      </c>
      <c r="BV39" s="120">
        <v>879</v>
      </c>
      <c r="BW39" s="120">
        <v>854.5</v>
      </c>
      <c r="BX39" s="120">
        <v>871.4</v>
      </c>
      <c r="BY39" s="120">
        <v>863.4</v>
      </c>
      <c r="BZ39" s="120">
        <v>753.4</v>
      </c>
      <c r="CA39" s="120">
        <v>716</v>
      </c>
      <c r="CB39" s="120">
        <v>672.8</v>
      </c>
      <c r="CC39" s="120">
        <v>687.4</v>
      </c>
      <c r="CD39" s="120">
        <v>925.1</v>
      </c>
      <c r="CE39" s="120">
        <v>939</v>
      </c>
      <c r="CF39" s="120">
        <v>1010.1</v>
      </c>
      <c r="CG39" s="120">
        <v>781.1</v>
      </c>
      <c r="CH39" s="120">
        <v>1053.5999999999999</v>
      </c>
      <c r="CI39" s="120">
        <v>1033.2</v>
      </c>
      <c r="CJ39" s="120">
        <v>965.2</v>
      </c>
      <c r="CK39" s="120">
        <v>655.5</v>
      </c>
      <c r="CL39" s="120">
        <v>358.3</v>
      </c>
      <c r="CM39" s="120">
        <v>165.2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26939.15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176</v>
      </c>
      <c r="AI40" s="120">
        <v>176</v>
      </c>
      <c r="AJ40" s="120">
        <v>176</v>
      </c>
      <c r="AK40" s="120">
        <v>176</v>
      </c>
      <c r="AL40" s="120">
        <v>171</v>
      </c>
      <c r="AM40" s="120">
        <v>171</v>
      </c>
      <c r="AN40" s="120">
        <v>171</v>
      </c>
      <c r="AO40" s="120">
        <v>171</v>
      </c>
      <c r="AP40" s="120">
        <v>136</v>
      </c>
      <c r="AQ40" s="120">
        <v>136</v>
      </c>
      <c r="AR40" s="120">
        <v>136</v>
      </c>
      <c r="AS40" s="120">
        <v>136</v>
      </c>
      <c r="AT40" s="120">
        <v>166</v>
      </c>
      <c r="AU40" s="120">
        <v>166</v>
      </c>
      <c r="AV40" s="120">
        <v>166</v>
      </c>
      <c r="AW40" s="120">
        <v>166</v>
      </c>
      <c r="AX40" s="120">
        <v>111</v>
      </c>
      <c r="AY40" s="120">
        <v>111</v>
      </c>
      <c r="AZ40" s="120">
        <v>111</v>
      </c>
      <c r="BA40" s="120">
        <v>111</v>
      </c>
      <c r="BB40" s="120">
        <v>171</v>
      </c>
      <c r="BC40" s="120">
        <v>171</v>
      </c>
      <c r="BD40" s="120">
        <v>171</v>
      </c>
      <c r="BE40" s="120">
        <v>171</v>
      </c>
      <c r="BF40" s="120">
        <v>141</v>
      </c>
      <c r="BG40" s="120">
        <v>141</v>
      </c>
      <c r="BH40" s="120">
        <v>141</v>
      </c>
      <c r="BI40" s="120">
        <v>141</v>
      </c>
      <c r="BJ40" s="120">
        <v>71</v>
      </c>
      <c r="BK40" s="120">
        <v>71</v>
      </c>
      <c r="BL40" s="120">
        <v>71</v>
      </c>
      <c r="BM40" s="120">
        <v>71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1143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487.3</v>
      </c>
      <c r="BS41" s="120">
        <v>487.3</v>
      </c>
      <c r="BT41" s="120">
        <v>487.3</v>
      </c>
      <c r="BU41" s="120">
        <v>487.3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/>
      <c r="CE41" s="120"/>
      <c r="CF41" s="120"/>
      <c r="CG41" s="120"/>
      <c r="CH41" s="120"/>
      <c r="CI41" s="120"/>
      <c r="CJ41" s="120"/>
      <c r="CK41" s="120"/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10987.300000000003</v>
      </c>
    </row>
    <row r="42" spans="1:102" ht="30" customHeight="1" thickBot="1" x14ac:dyDescent="0.25">
      <c r="A42" s="105" t="s">
        <v>49</v>
      </c>
      <c r="B42" s="106">
        <f>SUM(B37:B41)</f>
        <v>2575</v>
      </c>
      <c r="C42" s="107">
        <f t="shared" ref="C42:BN42" si="6">SUM(C37:C41)</f>
        <v>2575</v>
      </c>
      <c r="D42" s="107">
        <f t="shared" si="6"/>
        <v>2343.8000000000002</v>
      </c>
      <c r="E42" s="107">
        <f t="shared" si="6"/>
        <v>2216</v>
      </c>
      <c r="F42" s="107">
        <f t="shared" si="6"/>
        <v>2381.5</v>
      </c>
      <c r="G42" s="107">
        <f t="shared" si="6"/>
        <v>2378.6999999999998</v>
      </c>
      <c r="H42" s="107">
        <f t="shared" si="6"/>
        <v>2409.9</v>
      </c>
      <c r="I42" s="107">
        <f t="shared" si="6"/>
        <v>2413.6999999999998</v>
      </c>
      <c r="J42" s="107">
        <f t="shared" si="6"/>
        <v>2201.8000000000002</v>
      </c>
      <c r="K42" s="107">
        <f t="shared" si="6"/>
        <v>2216.3000000000002</v>
      </c>
      <c r="L42" s="107">
        <f t="shared" si="6"/>
        <v>2263.6</v>
      </c>
      <c r="M42" s="107">
        <f t="shared" si="6"/>
        <v>2206.1</v>
      </c>
      <c r="N42" s="107">
        <f t="shared" si="6"/>
        <v>2230.3000000000002</v>
      </c>
      <c r="O42" s="107">
        <f t="shared" si="6"/>
        <v>2229</v>
      </c>
      <c r="P42" s="107">
        <f t="shared" si="6"/>
        <v>2224.4</v>
      </c>
      <c r="Q42" s="107">
        <f t="shared" si="6"/>
        <v>2191.1999999999998</v>
      </c>
      <c r="R42" s="107">
        <f t="shared" si="6"/>
        <v>2426.3000000000002</v>
      </c>
      <c r="S42" s="107">
        <f t="shared" si="6"/>
        <v>2579.8000000000002</v>
      </c>
      <c r="T42" s="107">
        <f t="shared" si="6"/>
        <v>2580</v>
      </c>
      <c r="U42" s="107">
        <f t="shared" si="6"/>
        <v>2580</v>
      </c>
      <c r="V42" s="107">
        <f t="shared" si="6"/>
        <v>2576</v>
      </c>
      <c r="W42" s="107">
        <f t="shared" si="6"/>
        <v>2576</v>
      </c>
      <c r="X42" s="107">
        <f t="shared" si="6"/>
        <v>2576</v>
      </c>
      <c r="Y42" s="107">
        <f t="shared" si="6"/>
        <v>2557.5</v>
      </c>
      <c r="Z42" s="107">
        <f t="shared" si="6"/>
        <v>2585</v>
      </c>
      <c r="AA42" s="107">
        <f t="shared" si="6"/>
        <v>2585</v>
      </c>
      <c r="AB42" s="107">
        <f t="shared" si="6"/>
        <v>2532.1999999999998</v>
      </c>
      <c r="AC42" s="107">
        <f t="shared" si="6"/>
        <v>2511.4</v>
      </c>
      <c r="AD42" s="107">
        <f t="shared" si="6"/>
        <v>2136.1999999999998</v>
      </c>
      <c r="AE42" s="107">
        <f t="shared" si="6"/>
        <v>2249</v>
      </c>
      <c r="AF42" s="107">
        <f t="shared" si="6"/>
        <v>2516.1999999999998</v>
      </c>
      <c r="AG42" s="107">
        <f t="shared" si="6"/>
        <v>2600</v>
      </c>
      <c r="AH42" s="107">
        <f t="shared" si="6"/>
        <v>2718</v>
      </c>
      <c r="AI42" s="107">
        <f t="shared" si="6"/>
        <v>2718</v>
      </c>
      <c r="AJ42" s="107">
        <f t="shared" si="6"/>
        <v>2718</v>
      </c>
      <c r="AK42" s="107">
        <f t="shared" si="6"/>
        <v>2718</v>
      </c>
      <c r="AL42" s="107">
        <f t="shared" si="6"/>
        <v>2436</v>
      </c>
      <c r="AM42" s="107">
        <f t="shared" si="6"/>
        <v>2436</v>
      </c>
      <c r="AN42" s="107">
        <f t="shared" si="6"/>
        <v>2436</v>
      </c>
      <c r="AO42" s="107">
        <f t="shared" si="6"/>
        <v>2436</v>
      </c>
      <c r="AP42" s="107">
        <f t="shared" si="6"/>
        <v>2397</v>
      </c>
      <c r="AQ42" s="107">
        <f t="shared" si="6"/>
        <v>2397</v>
      </c>
      <c r="AR42" s="107">
        <f t="shared" si="6"/>
        <v>2397</v>
      </c>
      <c r="AS42" s="107">
        <f t="shared" si="6"/>
        <v>2397</v>
      </c>
      <c r="AT42" s="107">
        <f t="shared" si="6"/>
        <v>2500</v>
      </c>
      <c r="AU42" s="107">
        <f t="shared" si="6"/>
        <v>2500</v>
      </c>
      <c r="AV42" s="107">
        <f t="shared" si="6"/>
        <v>2500</v>
      </c>
      <c r="AW42" s="107">
        <f t="shared" si="6"/>
        <v>2500</v>
      </c>
      <c r="AX42" s="107">
        <f t="shared" si="6"/>
        <v>2539</v>
      </c>
      <c r="AY42" s="107">
        <f t="shared" si="6"/>
        <v>2539</v>
      </c>
      <c r="AZ42" s="107">
        <f t="shared" si="6"/>
        <v>2539</v>
      </c>
      <c r="BA42" s="107">
        <f t="shared" si="6"/>
        <v>2539</v>
      </c>
      <c r="BB42" s="107">
        <f t="shared" si="6"/>
        <v>2535</v>
      </c>
      <c r="BC42" s="107">
        <f t="shared" si="6"/>
        <v>2535</v>
      </c>
      <c r="BD42" s="107">
        <f t="shared" si="6"/>
        <v>2535</v>
      </c>
      <c r="BE42" s="107">
        <f t="shared" si="6"/>
        <v>2535</v>
      </c>
      <c r="BF42" s="107">
        <f t="shared" si="6"/>
        <v>2541</v>
      </c>
      <c r="BG42" s="107">
        <f t="shared" si="6"/>
        <v>2541</v>
      </c>
      <c r="BH42" s="107">
        <f t="shared" si="6"/>
        <v>2541</v>
      </c>
      <c r="BI42" s="107">
        <f t="shared" si="6"/>
        <v>2541</v>
      </c>
      <c r="BJ42" s="107">
        <f t="shared" si="6"/>
        <v>2659</v>
      </c>
      <c r="BK42" s="107">
        <f t="shared" si="6"/>
        <v>2659</v>
      </c>
      <c r="BL42" s="107">
        <f t="shared" si="6"/>
        <v>2659</v>
      </c>
      <c r="BM42" s="107">
        <f t="shared" si="6"/>
        <v>2659</v>
      </c>
      <c r="BN42" s="107">
        <f t="shared" si="6"/>
        <v>2583.8000000000002</v>
      </c>
      <c r="BO42" s="107">
        <f t="shared" ref="BO42:CW42" si="7">SUM(BO37:BO41)</f>
        <v>2641</v>
      </c>
      <c r="BP42" s="107">
        <f t="shared" si="7"/>
        <v>2641</v>
      </c>
      <c r="BQ42" s="107">
        <f t="shared" si="7"/>
        <v>2641</v>
      </c>
      <c r="BR42" s="107">
        <f t="shared" si="7"/>
        <v>2510.7000000000003</v>
      </c>
      <c r="BS42" s="107">
        <f t="shared" si="7"/>
        <v>2185.9</v>
      </c>
      <c r="BT42" s="107">
        <f t="shared" si="7"/>
        <v>1938.8999999999999</v>
      </c>
      <c r="BU42" s="107">
        <f t="shared" si="7"/>
        <v>2248.4</v>
      </c>
      <c r="BV42" s="107">
        <f t="shared" si="7"/>
        <v>1952</v>
      </c>
      <c r="BW42" s="107">
        <f t="shared" si="7"/>
        <v>1927.5</v>
      </c>
      <c r="BX42" s="107">
        <f t="shared" si="7"/>
        <v>1944.4</v>
      </c>
      <c r="BY42" s="107">
        <f t="shared" si="7"/>
        <v>1936.4</v>
      </c>
      <c r="BZ42" s="107">
        <f t="shared" si="7"/>
        <v>1845.4</v>
      </c>
      <c r="CA42" s="107">
        <f t="shared" si="7"/>
        <v>1808</v>
      </c>
      <c r="CB42" s="107">
        <f t="shared" si="7"/>
        <v>1764.8</v>
      </c>
      <c r="CC42" s="107">
        <f t="shared" si="7"/>
        <v>1779.4</v>
      </c>
      <c r="CD42" s="107">
        <f t="shared" si="7"/>
        <v>1530.1</v>
      </c>
      <c r="CE42" s="107">
        <f t="shared" si="7"/>
        <v>1544</v>
      </c>
      <c r="CF42" s="107">
        <f t="shared" si="7"/>
        <v>1615.1</v>
      </c>
      <c r="CG42" s="107">
        <f t="shared" si="7"/>
        <v>1386.1</v>
      </c>
      <c r="CH42" s="107">
        <f t="shared" si="7"/>
        <v>1660.6</v>
      </c>
      <c r="CI42" s="107">
        <f t="shared" si="7"/>
        <v>1640.2</v>
      </c>
      <c r="CJ42" s="107">
        <f t="shared" si="7"/>
        <v>1572.2</v>
      </c>
      <c r="CK42" s="107">
        <f t="shared" si="7"/>
        <v>1262.5</v>
      </c>
      <c r="CL42" s="107">
        <f t="shared" si="7"/>
        <v>1455.3</v>
      </c>
      <c r="CM42" s="107">
        <f t="shared" si="7"/>
        <v>1262.2</v>
      </c>
      <c r="CN42" s="107">
        <f t="shared" si="7"/>
        <v>1097</v>
      </c>
      <c r="CO42" s="107">
        <f t="shared" si="7"/>
        <v>1097</v>
      </c>
      <c r="CP42" s="107">
        <f t="shared" si="7"/>
        <v>1094</v>
      </c>
      <c r="CQ42" s="107">
        <f t="shared" si="7"/>
        <v>1094</v>
      </c>
      <c r="CR42" s="107">
        <f t="shared" si="7"/>
        <v>1094</v>
      </c>
      <c r="CS42" s="107">
        <f t="shared" si="7"/>
        <v>1094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53592.450000000004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1462</v>
      </c>
      <c r="C47" s="120">
        <v>1462</v>
      </c>
      <c r="D47" s="120">
        <v>1230.8</v>
      </c>
      <c r="E47" s="120">
        <v>1103</v>
      </c>
      <c r="F47" s="120">
        <v>1273.5</v>
      </c>
      <c r="G47" s="120">
        <v>1270.7</v>
      </c>
      <c r="H47" s="120">
        <v>1301.9000000000001</v>
      </c>
      <c r="I47" s="120">
        <v>1305.7</v>
      </c>
      <c r="J47" s="120">
        <v>1117.8</v>
      </c>
      <c r="K47" s="120">
        <v>1132.3</v>
      </c>
      <c r="L47" s="120">
        <v>1179.5999999999999</v>
      </c>
      <c r="M47" s="120">
        <v>1122.0999999999999</v>
      </c>
      <c r="N47" s="120">
        <v>1157.3</v>
      </c>
      <c r="O47" s="120">
        <v>1156</v>
      </c>
      <c r="P47" s="120">
        <v>1151.4000000000001</v>
      </c>
      <c r="Q47" s="120">
        <v>1118.2</v>
      </c>
      <c r="R47" s="120">
        <v>1343.3</v>
      </c>
      <c r="S47" s="120">
        <v>1496.8</v>
      </c>
      <c r="T47" s="120">
        <v>1497</v>
      </c>
      <c r="U47" s="120">
        <v>1497</v>
      </c>
      <c r="V47" s="120">
        <v>1502</v>
      </c>
      <c r="W47" s="120">
        <v>1502</v>
      </c>
      <c r="X47" s="120">
        <v>1502</v>
      </c>
      <c r="Y47" s="120">
        <v>1483.5</v>
      </c>
      <c r="Z47" s="120">
        <v>1487</v>
      </c>
      <c r="AA47" s="120">
        <v>1487</v>
      </c>
      <c r="AB47" s="120">
        <v>1434.2</v>
      </c>
      <c r="AC47" s="120">
        <v>1413.4</v>
      </c>
      <c r="AD47" s="120">
        <v>1031.2</v>
      </c>
      <c r="AE47" s="120">
        <v>1144</v>
      </c>
      <c r="AF47" s="120">
        <v>1411.2</v>
      </c>
      <c r="AG47" s="120">
        <v>1495</v>
      </c>
      <c r="AH47" s="120">
        <v>1483</v>
      </c>
      <c r="AI47" s="120">
        <v>1483</v>
      </c>
      <c r="AJ47" s="120">
        <v>1483</v>
      </c>
      <c r="AK47" s="120">
        <v>1483</v>
      </c>
      <c r="AL47" s="120">
        <v>1160</v>
      </c>
      <c r="AM47" s="120">
        <v>1160</v>
      </c>
      <c r="AN47" s="120">
        <v>1160</v>
      </c>
      <c r="AO47" s="120">
        <v>1160</v>
      </c>
      <c r="AP47" s="120">
        <v>1175</v>
      </c>
      <c r="AQ47" s="120">
        <v>1175</v>
      </c>
      <c r="AR47" s="120">
        <v>1175</v>
      </c>
      <c r="AS47" s="120">
        <v>1175</v>
      </c>
      <c r="AT47" s="120">
        <v>1220</v>
      </c>
      <c r="AU47" s="120">
        <v>1220</v>
      </c>
      <c r="AV47" s="120">
        <v>1220</v>
      </c>
      <c r="AW47" s="120">
        <v>1220</v>
      </c>
      <c r="AX47" s="120">
        <v>1268</v>
      </c>
      <c r="AY47" s="120">
        <v>1268</v>
      </c>
      <c r="AZ47" s="120">
        <v>1268</v>
      </c>
      <c r="BA47" s="120">
        <v>1268</v>
      </c>
      <c r="BB47" s="120">
        <v>1204</v>
      </c>
      <c r="BC47" s="120">
        <v>1204</v>
      </c>
      <c r="BD47" s="120">
        <v>1204</v>
      </c>
      <c r="BE47" s="120">
        <v>1204</v>
      </c>
      <c r="BF47" s="120">
        <v>1255</v>
      </c>
      <c r="BG47" s="120">
        <v>1255</v>
      </c>
      <c r="BH47" s="120">
        <v>1255</v>
      </c>
      <c r="BI47" s="120">
        <v>1255</v>
      </c>
      <c r="BJ47" s="120">
        <v>1426</v>
      </c>
      <c r="BK47" s="120">
        <v>1426</v>
      </c>
      <c r="BL47" s="120">
        <v>1426</v>
      </c>
      <c r="BM47" s="120">
        <v>1426</v>
      </c>
      <c r="BN47" s="120">
        <v>1467.8</v>
      </c>
      <c r="BO47" s="120">
        <v>1525</v>
      </c>
      <c r="BP47" s="120">
        <v>1525</v>
      </c>
      <c r="BQ47" s="120">
        <v>1525</v>
      </c>
      <c r="BR47" s="120">
        <v>1413.4</v>
      </c>
      <c r="BS47" s="120">
        <v>1088.5999999999999</v>
      </c>
      <c r="BT47" s="120">
        <v>841.6</v>
      </c>
      <c r="BU47" s="120">
        <v>1151.0999999999999</v>
      </c>
      <c r="BV47" s="120">
        <v>879</v>
      </c>
      <c r="BW47" s="120">
        <v>854.5</v>
      </c>
      <c r="BX47" s="120">
        <v>871.4</v>
      </c>
      <c r="BY47" s="120">
        <v>863.4</v>
      </c>
      <c r="BZ47" s="120">
        <v>753.4</v>
      </c>
      <c r="CA47" s="120">
        <v>716</v>
      </c>
      <c r="CB47" s="120">
        <v>672.8</v>
      </c>
      <c r="CC47" s="120">
        <v>687.4</v>
      </c>
      <c r="CD47" s="120">
        <v>925.1</v>
      </c>
      <c r="CE47" s="120">
        <v>939</v>
      </c>
      <c r="CF47" s="120">
        <v>1010.1</v>
      </c>
      <c r="CG47" s="120">
        <v>781.1</v>
      </c>
      <c r="CH47" s="120">
        <v>1053.5999999999999</v>
      </c>
      <c r="CI47" s="120">
        <v>1033.2</v>
      </c>
      <c r="CJ47" s="120">
        <v>965.2</v>
      </c>
      <c r="CK47" s="120">
        <v>655.5</v>
      </c>
      <c r="CL47" s="120">
        <v>358.3</v>
      </c>
      <c r="CM47" s="120">
        <v>165.2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26939.15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487.3</v>
      </c>
      <c r="BS49" s="120">
        <v>487.3</v>
      </c>
      <c r="BT49" s="120">
        <v>487.3</v>
      </c>
      <c r="BU49" s="120">
        <v>487.3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/>
      <c r="CE49" s="120"/>
      <c r="CF49" s="120"/>
      <c r="CG49" s="120"/>
      <c r="CH49" s="120"/>
      <c r="CI49" s="120"/>
      <c r="CJ49" s="120"/>
      <c r="CK49" s="120"/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10987.300000000003</v>
      </c>
    </row>
    <row r="50" spans="1:102" ht="24.95" customHeight="1" x14ac:dyDescent="0.2">
      <c r="A50" s="104" t="s">
        <v>51</v>
      </c>
      <c r="B50" s="119">
        <v>49</v>
      </c>
      <c r="C50" s="120">
        <v>49</v>
      </c>
      <c r="D50" s="120">
        <v>49</v>
      </c>
      <c r="E50" s="120">
        <v>49</v>
      </c>
      <c r="F50" s="120">
        <v>29</v>
      </c>
      <c r="G50" s="120">
        <v>29</v>
      </c>
      <c r="H50" s="120">
        <v>29</v>
      </c>
      <c r="I50" s="120">
        <v>29</v>
      </c>
      <c r="J50" s="120">
        <v>24</v>
      </c>
      <c r="K50" s="120">
        <v>24</v>
      </c>
      <c r="L50" s="120">
        <v>24</v>
      </c>
      <c r="M50" s="120">
        <v>24</v>
      </c>
      <c r="N50" s="120">
        <v>10</v>
      </c>
      <c r="O50" s="120">
        <v>10</v>
      </c>
      <c r="P50" s="120">
        <v>10</v>
      </c>
      <c r="Q50" s="120">
        <v>10</v>
      </c>
      <c r="R50" s="120">
        <v>11</v>
      </c>
      <c r="S50" s="120">
        <v>11</v>
      </c>
      <c r="T50" s="120">
        <v>11</v>
      </c>
      <c r="U50" s="120">
        <v>11</v>
      </c>
      <c r="V50" s="120">
        <v>16</v>
      </c>
      <c r="W50" s="120">
        <v>16</v>
      </c>
      <c r="X50" s="120">
        <v>16</v>
      </c>
      <c r="Y50" s="120">
        <v>16</v>
      </c>
      <c r="Z50" s="120">
        <v>28</v>
      </c>
      <c r="AA50" s="120">
        <v>28</v>
      </c>
      <c r="AB50" s="120">
        <v>28</v>
      </c>
      <c r="AC50" s="120">
        <v>28</v>
      </c>
      <c r="AD50" s="120">
        <v>66</v>
      </c>
      <c r="AE50" s="120">
        <v>66</v>
      </c>
      <c r="AF50" s="120">
        <v>66</v>
      </c>
      <c r="AG50" s="120">
        <v>66</v>
      </c>
      <c r="AH50" s="120">
        <v>91</v>
      </c>
      <c r="AI50" s="120">
        <v>91</v>
      </c>
      <c r="AJ50" s="120">
        <v>91</v>
      </c>
      <c r="AK50" s="120">
        <v>91</v>
      </c>
      <c r="AL50" s="120">
        <v>104</v>
      </c>
      <c r="AM50" s="120">
        <v>104</v>
      </c>
      <c r="AN50" s="120">
        <v>104</v>
      </c>
      <c r="AO50" s="120">
        <v>104</v>
      </c>
      <c r="AP50" s="120">
        <v>112</v>
      </c>
      <c r="AQ50" s="120">
        <v>112</v>
      </c>
      <c r="AR50" s="120">
        <v>112</v>
      </c>
      <c r="AS50" s="120">
        <v>112</v>
      </c>
      <c r="AT50" s="120">
        <v>122</v>
      </c>
      <c r="AU50" s="120">
        <v>122</v>
      </c>
      <c r="AV50" s="120">
        <v>122</v>
      </c>
      <c r="AW50" s="120">
        <v>122</v>
      </c>
      <c r="AX50" s="120">
        <v>133</v>
      </c>
      <c r="AY50" s="120">
        <v>133</v>
      </c>
      <c r="AZ50" s="120">
        <v>133</v>
      </c>
      <c r="BA50" s="120">
        <v>133</v>
      </c>
      <c r="BB50" s="120">
        <v>146</v>
      </c>
      <c r="BC50" s="120">
        <v>146</v>
      </c>
      <c r="BD50" s="120">
        <v>146</v>
      </c>
      <c r="BE50" s="120">
        <v>146</v>
      </c>
      <c r="BF50" s="120">
        <v>146</v>
      </c>
      <c r="BG50" s="120">
        <v>146</v>
      </c>
      <c r="BH50" s="120">
        <v>146</v>
      </c>
      <c r="BI50" s="120">
        <v>146</v>
      </c>
      <c r="BJ50" s="120">
        <v>146</v>
      </c>
      <c r="BK50" s="120">
        <v>146</v>
      </c>
      <c r="BL50" s="120">
        <v>146</v>
      </c>
      <c r="BM50" s="120">
        <v>146</v>
      </c>
      <c r="BN50" s="120">
        <v>146</v>
      </c>
      <c r="BO50" s="120">
        <v>146</v>
      </c>
      <c r="BP50" s="120">
        <v>146</v>
      </c>
      <c r="BQ50" s="120">
        <v>146</v>
      </c>
      <c r="BR50" s="120">
        <v>146</v>
      </c>
      <c r="BS50" s="120">
        <v>146</v>
      </c>
      <c r="BT50" s="120">
        <v>146</v>
      </c>
      <c r="BU50" s="120">
        <v>146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135</v>
      </c>
      <c r="CM50" s="120">
        <v>135</v>
      </c>
      <c r="CN50" s="120">
        <v>135</v>
      </c>
      <c r="CO50" s="120">
        <v>135</v>
      </c>
      <c r="CP50" s="120">
        <v>91</v>
      </c>
      <c r="CQ50" s="120">
        <v>91</v>
      </c>
      <c r="CR50" s="120">
        <v>91</v>
      </c>
      <c r="CS50" s="120">
        <v>91</v>
      </c>
      <c r="CT50" s="122"/>
      <c r="CU50" s="122"/>
      <c r="CV50" s="122"/>
      <c r="CW50" s="121"/>
      <c r="CX50" s="97">
        <f t="array" ref="CX50">SUMPRODUCT(B50:CW50*0.25)</f>
        <v>2351</v>
      </c>
    </row>
    <row r="51" spans="1:102" ht="30" customHeight="1" thickBot="1" x14ac:dyDescent="0.25">
      <c r="A51" s="105" t="s">
        <v>52</v>
      </c>
      <c r="B51" s="106">
        <f>SUM(B45:B50)</f>
        <v>2011</v>
      </c>
      <c r="C51" s="107">
        <f t="shared" ref="C51:BN51" si="8">SUM(C45:C50)</f>
        <v>2011</v>
      </c>
      <c r="D51" s="107">
        <f t="shared" si="8"/>
        <v>1779.8</v>
      </c>
      <c r="E51" s="107">
        <f t="shared" si="8"/>
        <v>1652</v>
      </c>
      <c r="F51" s="107">
        <f t="shared" si="8"/>
        <v>1802.5</v>
      </c>
      <c r="G51" s="107">
        <f t="shared" si="8"/>
        <v>1799.7</v>
      </c>
      <c r="H51" s="107">
        <f t="shared" si="8"/>
        <v>1830.9</v>
      </c>
      <c r="I51" s="107">
        <f t="shared" si="8"/>
        <v>1834.7</v>
      </c>
      <c r="J51" s="107">
        <f t="shared" si="8"/>
        <v>1641.8</v>
      </c>
      <c r="K51" s="107">
        <f t="shared" si="8"/>
        <v>1656.3</v>
      </c>
      <c r="L51" s="107">
        <f t="shared" si="8"/>
        <v>1703.6</v>
      </c>
      <c r="M51" s="107">
        <f t="shared" si="8"/>
        <v>1646.1</v>
      </c>
      <c r="N51" s="107">
        <f t="shared" si="8"/>
        <v>1667.3</v>
      </c>
      <c r="O51" s="107">
        <f t="shared" si="8"/>
        <v>1666</v>
      </c>
      <c r="P51" s="107">
        <f t="shared" si="8"/>
        <v>1661.4</v>
      </c>
      <c r="Q51" s="107">
        <f t="shared" si="8"/>
        <v>1628.2</v>
      </c>
      <c r="R51" s="107">
        <f t="shared" si="8"/>
        <v>1854.3</v>
      </c>
      <c r="S51" s="107">
        <f t="shared" si="8"/>
        <v>2007.8</v>
      </c>
      <c r="T51" s="107">
        <f t="shared" si="8"/>
        <v>2008</v>
      </c>
      <c r="U51" s="107">
        <f t="shared" si="8"/>
        <v>2008</v>
      </c>
      <c r="V51" s="107">
        <f t="shared" si="8"/>
        <v>2018</v>
      </c>
      <c r="W51" s="107">
        <f t="shared" si="8"/>
        <v>2018</v>
      </c>
      <c r="X51" s="107">
        <f t="shared" si="8"/>
        <v>2018</v>
      </c>
      <c r="Y51" s="107">
        <f t="shared" si="8"/>
        <v>1999.5</v>
      </c>
      <c r="Z51" s="107">
        <f t="shared" si="8"/>
        <v>2015</v>
      </c>
      <c r="AA51" s="107">
        <f t="shared" si="8"/>
        <v>2015</v>
      </c>
      <c r="AB51" s="107">
        <f t="shared" si="8"/>
        <v>1962.2</v>
      </c>
      <c r="AC51" s="107">
        <f t="shared" si="8"/>
        <v>1941.4</v>
      </c>
      <c r="AD51" s="107">
        <f t="shared" si="8"/>
        <v>1597.2</v>
      </c>
      <c r="AE51" s="107">
        <f t="shared" si="8"/>
        <v>1710</v>
      </c>
      <c r="AF51" s="107">
        <f t="shared" si="8"/>
        <v>1977.2</v>
      </c>
      <c r="AG51" s="107">
        <f t="shared" si="8"/>
        <v>2061</v>
      </c>
      <c r="AH51" s="107">
        <f t="shared" si="8"/>
        <v>2074</v>
      </c>
      <c r="AI51" s="107">
        <f t="shared" si="8"/>
        <v>2074</v>
      </c>
      <c r="AJ51" s="107">
        <f t="shared" si="8"/>
        <v>2074</v>
      </c>
      <c r="AK51" s="107">
        <f t="shared" si="8"/>
        <v>2074</v>
      </c>
      <c r="AL51" s="107">
        <f t="shared" si="8"/>
        <v>1764</v>
      </c>
      <c r="AM51" s="107">
        <f t="shared" si="8"/>
        <v>1764</v>
      </c>
      <c r="AN51" s="107">
        <f t="shared" si="8"/>
        <v>1764</v>
      </c>
      <c r="AO51" s="107">
        <f t="shared" si="8"/>
        <v>1764</v>
      </c>
      <c r="AP51" s="107">
        <f t="shared" si="8"/>
        <v>1787</v>
      </c>
      <c r="AQ51" s="107">
        <f t="shared" si="8"/>
        <v>1787</v>
      </c>
      <c r="AR51" s="107">
        <f t="shared" si="8"/>
        <v>1787</v>
      </c>
      <c r="AS51" s="107">
        <f t="shared" si="8"/>
        <v>1787</v>
      </c>
      <c r="AT51" s="107">
        <f t="shared" si="8"/>
        <v>1842</v>
      </c>
      <c r="AU51" s="107">
        <f t="shared" si="8"/>
        <v>1842</v>
      </c>
      <c r="AV51" s="107">
        <f t="shared" si="8"/>
        <v>1842</v>
      </c>
      <c r="AW51" s="107">
        <f t="shared" si="8"/>
        <v>1842</v>
      </c>
      <c r="AX51" s="107">
        <f t="shared" si="8"/>
        <v>1901</v>
      </c>
      <c r="AY51" s="107">
        <f t="shared" si="8"/>
        <v>1901</v>
      </c>
      <c r="AZ51" s="107">
        <f t="shared" si="8"/>
        <v>1901</v>
      </c>
      <c r="BA51" s="107">
        <f t="shared" si="8"/>
        <v>1901</v>
      </c>
      <c r="BB51" s="107">
        <f t="shared" si="8"/>
        <v>1850</v>
      </c>
      <c r="BC51" s="107">
        <f t="shared" si="8"/>
        <v>1850</v>
      </c>
      <c r="BD51" s="107">
        <f t="shared" si="8"/>
        <v>1850</v>
      </c>
      <c r="BE51" s="107">
        <f t="shared" si="8"/>
        <v>1850</v>
      </c>
      <c r="BF51" s="107">
        <f t="shared" si="8"/>
        <v>1901</v>
      </c>
      <c r="BG51" s="107">
        <f t="shared" si="8"/>
        <v>1901</v>
      </c>
      <c r="BH51" s="107">
        <f t="shared" si="8"/>
        <v>1901</v>
      </c>
      <c r="BI51" s="107">
        <f t="shared" si="8"/>
        <v>1901</v>
      </c>
      <c r="BJ51" s="107">
        <f t="shared" si="8"/>
        <v>2072</v>
      </c>
      <c r="BK51" s="107">
        <f t="shared" si="8"/>
        <v>2072</v>
      </c>
      <c r="BL51" s="107">
        <f t="shared" si="8"/>
        <v>2072</v>
      </c>
      <c r="BM51" s="107">
        <f t="shared" si="8"/>
        <v>2072</v>
      </c>
      <c r="BN51" s="107">
        <f t="shared" si="8"/>
        <v>2113.8000000000002</v>
      </c>
      <c r="BO51" s="107">
        <f t="shared" ref="BO51:CW51" si="9">SUM(BO45:BO50)</f>
        <v>2171</v>
      </c>
      <c r="BP51" s="107">
        <f t="shared" si="9"/>
        <v>2171</v>
      </c>
      <c r="BQ51" s="107">
        <f t="shared" si="9"/>
        <v>2171</v>
      </c>
      <c r="BR51" s="107">
        <f t="shared" si="9"/>
        <v>2046.7</v>
      </c>
      <c r="BS51" s="107">
        <f t="shared" si="9"/>
        <v>1721.8999999999999</v>
      </c>
      <c r="BT51" s="107">
        <f t="shared" si="9"/>
        <v>1474.9</v>
      </c>
      <c r="BU51" s="107">
        <f t="shared" si="9"/>
        <v>1784.3999999999999</v>
      </c>
      <c r="BV51" s="107">
        <f t="shared" si="9"/>
        <v>1529</v>
      </c>
      <c r="BW51" s="107">
        <f t="shared" si="9"/>
        <v>1504.5</v>
      </c>
      <c r="BX51" s="107">
        <f t="shared" si="9"/>
        <v>1521.4</v>
      </c>
      <c r="BY51" s="107">
        <f t="shared" si="9"/>
        <v>1513.4</v>
      </c>
      <c r="BZ51" s="107">
        <f t="shared" si="9"/>
        <v>1403.4</v>
      </c>
      <c r="CA51" s="107">
        <f t="shared" si="9"/>
        <v>1366</v>
      </c>
      <c r="CB51" s="107">
        <f t="shared" si="9"/>
        <v>1322.8</v>
      </c>
      <c r="CC51" s="107">
        <f t="shared" si="9"/>
        <v>1337.4</v>
      </c>
      <c r="CD51" s="107">
        <f t="shared" si="9"/>
        <v>1075.0999999999999</v>
      </c>
      <c r="CE51" s="107">
        <f t="shared" si="9"/>
        <v>1089</v>
      </c>
      <c r="CF51" s="107">
        <f t="shared" si="9"/>
        <v>1160.0999999999999</v>
      </c>
      <c r="CG51" s="107">
        <f t="shared" si="9"/>
        <v>931.1</v>
      </c>
      <c r="CH51" s="107">
        <f t="shared" si="9"/>
        <v>1203.5999999999999</v>
      </c>
      <c r="CI51" s="107">
        <f t="shared" si="9"/>
        <v>1183.2</v>
      </c>
      <c r="CJ51" s="107">
        <f t="shared" si="9"/>
        <v>1115.2</v>
      </c>
      <c r="CK51" s="107">
        <f t="shared" si="9"/>
        <v>805.5</v>
      </c>
      <c r="CL51" s="107">
        <f t="shared" si="9"/>
        <v>993.3</v>
      </c>
      <c r="CM51" s="107">
        <f t="shared" si="9"/>
        <v>800.2</v>
      </c>
      <c r="CN51" s="107">
        <f t="shared" si="9"/>
        <v>635</v>
      </c>
      <c r="CO51" s="107">
        <f t="shared" si="9"/>
        <v>635</v>
      </c>
      <c r="CP51" s="107">
        <f t="shared" si="9"/>
        <v>591</v>
      </c>
      <c r="CQ51" s="107">
        <f t="shared" si="9"/>
        <v>591</v>
      </c>
      <c r="CR51" s="107">
        <f t="shared" si="9"/>
        <v>591</v>
      </c>
      <c r="CS51" s="107">
        <f t="shared" si="9"/>
        <v>591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40277.450000000004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7685.7150000000001</v>
      </c>
      <c r="C54" s="107">
        <f t="shared" ref="C54:BN54" si="12">C18+C28+C42</f>
        <v>7609.77</v>
      </c>
      <c r="D54" s="107">
        <f t="shared" si="12"/>
        <v>7316.585</v>
      </c>
      <c r="E54" s="107">
        <f t="shared" si="12"/>
        <v>7152.4809999999998</v>
      </c>
      <c r="F54" s="107">
        <f t="shared" si="12"/>
        <v>7247.2060000000001</v>
      </c>
      <c r="G54" s="107">
        <f t="shared" si="12"/>
        <v>7221.8720000000003</v>
      </c>
      <c r="H54" s="107">
        <f t="shared" si="12"/>
        <v>7227.8729999999996</v>
      </c>
      <c r="I54" s="107">
        <f t="shared" si="12"/>
        <v>7196.5320000000002</v>
      </c>
      <c r="J54" s="107">
        <f t="shared" si="12"/>
        <v>6933.4400000000005</v>
      </c>
      <c r="K54" s="107">
        <f t="shared" si="12"/>
        <v>6914.4049999999997</v>
      </c>
      <c r="L54" s="107">
        <f t="shared" si="12"/>
        <v>6943.1620000000003</v>
      </c>
      <c r="M54" s="107">
        <f t="shared" si="12"/>
        <v>6857.5349999999999</v>
      </c>
      <c r="N54" s="107">
        <f t="shared" si="12"/>
        <v>6842.1880000000001</v>
      </c>
      <c r="O54" s="107">
        <f t="shared" si="12"/>
        <v>6834.2469999999994</v>
      </c>
      <c r="P54" s="107">
        <f t="shared" si="12"/>
        <v>6812.634</v>
      </c>
      <c r="Q54" s="107">
        <f t="shared" si="12"/>
        <v>6773.3389999999999</v>
      </c>
      <c r="R54" s="107">
        <f t="shared" si="12"/>
        <v>7004.9840000000004</v>
      </c>
      <c r="S54" s="107">
        <f t="shared" si="12"/>
        <v>7163.67</v>
      </c>
      <c r="T54" s="107">
        <f t="shared" si="12"/>
        <v>7178.3510000000006</v>
      </c>
      <c r="U54" s="107">
        <f t="shared" si="12"/>
        <v>7210.1549999999997</v>
      </c>
      <c r="V54" s="107">
        <f t="shared" si="12"/>
        <v>7285.0470000000005</v>
      </c>
      <c r="W54" s="107">
        <f t="shared" si="12"/>
        <v>7340.1130000000012</v>
      </c>
      <c r="X54" s="107">
        <f t="shared" si="12"/>
        <v>7388.8539999999994</v>
      </c>
      <c r="Y54" s="107">
        <f t="shared" si="12"/>
        <v>7450.616</v>
      </c>
      <c r="Z54" s="107">
        <f t="shared" si="12"/>
        <v>7608.5850000000009</v>
      </c>
      <c r="AA54" s="107">
        <f t="shared" si="12"/>
        <v>7732.3620000000001</v>
      </c>
      <c r="AB54" s="107">
        <f t="shared" si="12"/>
        <v>7795.5389999999989</v>
      </c>
      <c r="AC54" s="107">
        <f t="shared" si="12"/>
        <v>7870.848</v>
      </c>
      <c r="AD54" s="107">
        <f t="shared" si="12"/>
        <v>7604.6679999999997</v>
      </c>
      <c r="AE54" s="107">
        <f t="shared" si="12"/>
        <v>7802.4680000000008</v>
      </c>
      <c r="AF54" s="107">
        <f t="shared" si="12"/>
        <v>8186.7070000000003</v>
      </c>
      <c r="AG54" s="107">
        <f t="shared" si="12"/>
        <v>8339.9740000000002</v>
      </c>
      <c r="AH54" s="107">
        <f t="shared" si="12"/>
        <v>8605.4369999999999</v>
      </c>
      <c r="AI54" s="107">
        <f t="shared" si="12"/>
        <v>8657.0339999999997</v>
      </c>
      <c r="AJ54" s="107">
        <f t="shared" si="12"/>
        <v>8675.7170000000006</v>
      </c>
      <c r="AK54" s="107">
        <f t="shared" si="12"/>
        <v>8685.3490000000002</v>
      </c>
      <c r="AL54" s="107">
        <f t="shared" si="12"/>
        <v>8469.5570000000007</v>
      </c>
      <c r="AM54" s="107">
        <f t="shared" si="12"/>
        <v>8464.9320000000007</v>
      </c>
      <c r="AN54" s="107">
        <f t="shared" si="12"/>
        <v>8469.9239999999991</v>
      </c>
      <c r="AO54" s="107">
        <f t="shared" si="12"/>
        <v>8483.0060000000012</v>
      </c>
      <c r="AP54" s="107">
        <f t="shared" si="12"/>
        <v>8410.3029999999999</v>
      </c>
      <c r="AQ54" s="107">
        <f t="shared" si="12"/>
        <v>8420.4500000000007</v>
      </c>
      <c r="AR54" s="107">
        <f t="shared" si="12"/>
        <v>8433.6660000000011</v>
      </c>
      <c r="AS54" s="107">
        <f t="shared" si="12"/>
        <v>8449.487000000001</v>
      </c>
      <c r="AT54" s="107">
        <f t="shared" si="12"/>
        <v>8562.155999999999</v>
      </c>
      <c r="AU54" s="107">
        <f t="shared" si="12"/>
        <v>8602.2360000000008</v>
      </c>
      <c r="AV54" s="107">
        <f t="shared" si="12"/>
        <v>8620.3780000000006</v>
      </c>
      <c r="AW54" s="107">
        <f t="shared" si="12"/>
        <v>8628.8130000000001</v>
      </c>
      <c r="AX54" s="107">
        <f t="shared" si="12"/>
        <v>8656.0439999999999</v>
      </c>
      <c r="AY54" s="107">
        <f t="shared" si="12"/>
        <v>8619.8310000000001</v>
      </c>
      <c r="AZ54" s="107">
        <f t="shared" si="12"/>
        <v>8578.1320000000014</v>
      </c>
      <c r="BA54" s="107">
        <f t="shared" si="12"/>
        <v>8523.7350000000006</v>
      </c>
      <c r="BB54" s="107">
        <f t="shared" si="12"/>
        <v>8445.009</v>
      </c>
      <c r="BC54" s="107">
        <f t="shared" si="12"/>
        <v>8355.594000000001</v>
      </c>
      <c r="BD54" s="107">
        <f t="shared" si="12"/>
        <v>8283.1280000000006</v>
      </c>
      <c r="BE54" s="107">
        <f t="shared" si="12"/>
        <v>8207.5499999999993</v>
      </c>
      <c r="BF54" s="107">
        <f t="shared" si="12"/>
        <v>8057.1790000000001</v>
      </c>
      <c r="BG54" s="107">
        <f t="shared" si="12"/>
        <v>8013.8509999999997</v>
      </c>
      <c r="BH54" s="107">
        <f t="shared" si="12"/>
        <v>7990.7849999999999</v>
      </c>
      <c r="BI54" s="107">
        <f t="shared" si="12"/>
        <v>7968.1549999999997</v>
      </c>
      <c r="BJ54" s="107">
        <f t="shared" si="12"/>
        <v>8074.268</v>
      </c>
      <c r="BK54" s="107">
        <f t="shared" si="12"/>
        <v>8084.0709999999999</v>
      </c>
      <c r="BL54" s="107">
        <f t="shared" si="12"/>
        <v>8105.0949999999993</v>
      </c>
      <c r="BM54" s="107">
        <f t="shared" si="12"/>
        <v>8044.64</v>
      </c>
      <c r="BN54" s="107">
        <f t="shared" si="12"/>
        <v>8095.0100000000011</v>
      </c>
      <c r="BO54" s="107">
        <f t="shared" ref="BO54:CX54" si="13">BO18+BO28+BO42</f>
        <v>8204.5540000000001</v>
      </c>
      <c r="BP54" s="107">
        <f t="shared" si="13"/>
        <v>8263.43</v>
      </c>
      <c r="BQ54" s="107">
        <f t="shared" si="13"/>
        <v>8319.1509999999998</v>
      </c>
      <c r="BR54" s="107">
        <f t="shared" si="13"/>
        <v>8322.0470000000005</v>
      </c>
      <c r="BS54" s="107">
        <f t="shared" si="13"/>
        <v>8134.610999999999</v>
      </c>
      <c r="BT54" s="107">
        <f t="shared" si="13"/>
        <v>8102.1359999999995</v>
      </c>
      <c r="BU54" s="107">
        <f t="shared" si="13"/>
        <v>8611.6720000000005</v>
      </c>
      <c r="BV54" s="107">
        <f t="shared" si="13"/>
        <v>8542.3809999999994</v>
      </c>
      <c r="BW54" s="107">
        <f t="shared" si="13"/>
        <v>8638.5849999999991</v>
      </c>
      <c r="BX54" s="107">
        <f t="shared" si="13"/>
        <v>8723.9189999999999</v>
      </c>
      <c r="BY54" s="107">
        <f t="shared" si="13"/>
        <v>8735.5120000000006</v>
      </c>
      <c r="BZ54" s="107">
        <f t="shared" si="13"/>
        <v>8689.4590000000007</v>
      </c>
      <c r="CA54" s="107">
        <f t="shared" si="13"/>
        <v>8650.155999999999</v>
      </c>
      <c r="CB54" s="107">
        <f t="shared" si="13"/>
        <v>8576.5209999999988</v>
      </c>
      <c r="CC54" s="107">
        <f t="shared" si="13"/>
        <v>8455.7070000000003</v>
      </c>
      <c r="CD54" s="107">
        <f t="shared" si="13"/>
        <v>8233.6129999999994</v>
      </c>
      <c r="CE54" s="107">
        <f t="shared" si="13"/>
        <v>8165.0280000000002</v>
      </c>
      <c r="CF54" s="107">
        <f t="shared" si="13"/>
        <v>8087.6370000000006</v>
      </c>
      <c r="CG54" s="107">
        <f t="shared" si="13"/>
        <v>7770.8880000000008</v>
      </c>
      <c r="CH54" s="107">
        <f t="shared" si="13"/>
        <v>7880.9439999999995</v>
      </c>
      <c r="CI54" s="107">
        <f t="shared" si="13"/>
        <v>7743.5289999999995</v>
      </c>
      <c r="CJ54" s="107">
        <f t="shared" si="13"/>
        <v>7620.009</v>
      </c>
      <c r="CK54" s="107">
        <f t="shared" si="13"/>
        <v>7218.0319999999992</v>
      </c>
      <c r="CL54" s="107">
        <f t="shared" si="13"/>
        <v>7259.5150000000003</v>
      </c>
      <c r="CM54" s="107">
        <f t="shared" si="13"/>
        <v>6959.2069999999994</v>
      </c>
      <c r="CN54" s="107">
        <f t="shared" si="13"/>
        <v>6686.3460000000005</v>
      </c>
      <c r="CO54" s="107">
        <f t="shared" si="13"/>
        <v>6620.1869999999999</v>
      </c>
      <c r="CP54" s="107">
        <f t="shared" si="13"/>
        <v>6393.5820000000003</v>
      </c>
      <c r="CQ54" s="107">
        <f t="shared" si="13"/>
        <v>6305.3980000000001</v>
      </c>
      <c r="CR54" s="107">
        <f t="shared" si="13"/>
        <v>6243.8449999999993</v>
      </c>
      <c r="CS54" s="107">
        <f t="shared" si="13"/>
        <v>6134.5659999999998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188391.15349999999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1962</v>
      </c>
      <c r="C5" s="25">
        <v>1962</v>
      </c>
      <c r="D5" s="25">
        <v>1730.8</v>
      </c>
      <c r="E5" s="25">
        <v>1603</v>
      </c>
      <c r="F5" s="25">
        <v>1773.5</v>
      </c>
      <c r="G5" s="25">
        <v>1770.7</v>
      </c>
      <c r="H5" s="25">
        <v>1801.9</v>
      </c>
      <c r="I5" s="25">
        <v>1805.7</v>
      </c>
      <c r="J5" s="25">
        <v>1617.8</v>
      </c>
      <c r="K5" s="25">
        <v>1632.3</v>
      </c>
      <c r="L5" s="25">
        <v>1679.6</v>
      </c>
      <c r="M5" s="25">
        <v>1622.1</v>
      </c>
      <c r="N5" s="25">
        <v>1657.3</v>
      </c>
      <c r="O5" s="25">
        <v>1656</v>
      </c>
      <c r="P5" s="25">
        <v>1651.4</v>
      </c>
      <c r="Q5" s="25">
        <v>1618.2</v>
      </c>
      <c r="R5" s="25">
        <v>1843.3</v>
      </c>
      <c r="S5" s="25">
        <v>1996.8</v>
      </c>
      <c r="T5" s="25">
        <v>1997</v>
      </c>
      <c r="U5" s="25">
        <v>1997</v>
      </c>
      <c r="V5" s="25">
        <v>2002</v>
      </c>
      <c r="W5" s="25">
        <v>2002</v>
      </c>
      <c r="X5" s="25">
        <v>2002</v>
      </c>
      <c r="Y5" s="25">
        <v>1983.5</v>
      </c>
      <c r="Z5" s="25">
        <v>1987</v>
      </c>
      <c r="AA5" s="25">
        <v>1987</v>
      </c>
      <c r="AB5" s="25">
        <v>1934.2</v>
      </c>
      <c r="AC5" s="25">
        <v>1913.4</v>
      </c>
      <c r="AD5" s="25">
        <v>1531.2</v>
      </c>
      <c r="AE5" s="25">
        <v>1644</v>
      </c>
      <c r="AF5" s="25">
        <v>1911.2</v>
      </c>
      <c r="AG5" s="25">
        <v>1995</v>
      </c>
      <c r="AH5" s="25">
        <v>1983</v>
      </c>
      <c r="AI5" s="25">
        <v>1983</v>
      </c>
      <c r="AJ5" s="25">
        <v>1983</v>
      </c>
      <c r="AK5" s="25">
        <v>1983</v>
      </c>
      <c r="AL5" s="25">
        <v>1660</v>
      </c>
      <c r="AM5" s="25">
        <v>1660</v>
      </c>
      <c r="AN5" s="25">
        <v>1660</v>
      </c>
      <c r="AO5" s="25">
        <v>1660</v>
      </c>
      <c r="AP5" s="25">
        <v>1675</v>
      </c>
      <c r="AQ5" s="25">
        <v>1675</v>
      </c>
      <c r="AR5" s="25">
        <v>1675</v>
      </c>
      <c r="AS5" s="25">
        <v>1675</v>
      </c>
      <c r="AT5" s="25">
        <v>1720</v>
      </c>
      <c r="AU5" s="25">
        <v>1720</v>
      </c>
      <c r="AV5" s="25">
        <v>1720</v>
      </c>
      <c r="AW5" s="25">
        <v>1720</v>
      </c>
      <c r="AX5" s="25">
        <v>1768</v>
      </c>
      <c r="AY5" s="25">
        <v>1768</v>
      </c>
      <c r="AZ5" s="25">
        <v>1768</v>
      </c>
      <c r="BA5" s="25">
        <v>1768</v>
      </c>
      <c r="BB5" s="25">
        <v>1704</v>
      </c>
      <c r="BC5" s="25">
        <v>1704</v>
      </c>
      <c r="BD5" s="25">
        <v>1704</v>
      </c>
      <c r="BE5" s="25">
        <v>1704</v>
      </c>
      <c r="BF5" s="25">
        <v>1755</v>
      </c>
      <c r="BG5" s="25">
        <v>1755</v>
      </c>
      <c r="BH5" s="25">
        <v>1755</v>
      </c>
      <c r="BI5" s="25">
        <v>1755</v>
      </c>
      <c r="BJ5" s="25">
        <v>1926</v>
      </c>
      <c r="BK5" s="25">
        <v>1926</v>
      </c>
      <c r="BL5" s="25">
        <v>1926</v>
      </c>
      <c r="BM5" s="25">
        <v>1926</v>
      </c>
      <c r="BN5" s="25">
        <v>1967.8</v>
      </c>
      <c r="BO5" s="25">
        <v>2025</v>
      </c>
      <c r="BP5" s="25">
        <v>2025</v>
      </c>
      <c r="BQ5" s="25">
        <v>2025</v>
      </c>
      <c r="BR5" s="25">
        <v>1900.7</v>
      </c>
      <c r="BS5" s="25">
        <v>1575.8999999999999</v>
      </c>
      <c r="BT5" s="25">
        <v>1328.9</v>
      </c>
      <c r="BU5" s="25">
        <v>1638.3999999999999</v>
      </c>
      <c r="BV5" s="25">
        <v>1379</v>
      </c>
      <c r="BW5" s="25">
        <v>1354.5</v>
      </c>
      <c r="BX5" s="25">
        <v>1371.4</v>
      </c>
      <c r="BY5" s="25">
        <v>1363.4</v>
      </c>
      <c r="BZ5" s="25">
        <v>1253.4000000000001</v>
      </c>
      <c r="CA5" s="25">
        <v>1216</v>
      </c>
      <c r="CB5" s="25">
        <v>1172.8</v>
      </c>
      <c r="CC5" s="25">
        <v>1187.4000000000001</v>
      </c>
      <c r="CD5" s="25">
        <v>888.9</v>
      </c>
      <c r="CE5" s="25">
        <v>902.8</v>
      </c>
      <c r="CF5" s="25">
        <v>973.9</v>
      </c>
      <c r="CG5" s="25">
        <v>744.9</v>
      </c>
      <c r="CH5" s="25">
        <v>715.59999999999991</v>
      </c>
      <c r="CI5" s="25">
        <v>695.2</v>
      </c>
      <c r="CJ5" s="25">
        <v>627.20000000000005</v>
      </c>
      <c r="CK5" s="25">
        <v>317.5</v>
      </c>
      <c r="CL5" s="25">
        <v>858.3</v>
      </c>
      <c r="CM5" s="25">
        <v>665.2</v>
      </c>
      <c r="CN5" s="25">
        <v>395.9</v>
      </c>
      <c r="CO5" s="25">
        <v>260.5</v>
      </c>
      <c r="CP5" s="25">
        <v>283.7</v>
      </c>
      <c r="CQ5" s="25">
        <v>241.89999999999998</v>
      </c>
      <c r="CR5" s="25">
        <v>-88.600000000000023</v>
      </c>
      <c r="CS5" s="25">
        <v>-309.70000000000005</v>
      </c>
      <c r="CT5" s="26"/>
      <c r="CU5" s="26"/>
      <c r="CV5" s="26"/>
      <c r="CW5" s="27"/>
      <c r="CX5" s="132">
        <f t="array" ref="CX5">SUMPRODUCT(B5:CW5*0.25)</f>
        <v>36998.174999999981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104.07</v>
      </c>
      <c r="C8" s="138">
        <v>105.01</v>
      </c>
      <c r="D8" s="138">
        <v>104.24</v>
      </c>
      <c r="E8" s="138">
        <v>103.41</v>
      </c>
      <c r="F8" s="138">
        <v>104.71</v>
      </c>
      <c r="G8" s="138">
        <v>104.37</v>
      </c>
      <c r="H8" s="138">
        <v>104.39</v>
      </c>
      <c r="I8" s="138">
        <v>103.93</v>
      </c>
      <c r="J8" s="138">
        <v>97.14</v>
      </c>
      <c r="K8" s="138">
        <v>96.34</v>
      </c>
      <c r="L8" s="138">
        <v>97.26</v>
      </c>
      <c r="M8" s="138">
        <v>98.08</v>
      </c>
      <c r="N8" s="138">
        <v>96.98</v>
      </c>
      <c r="O8" s="138">
        <v>94.91</v>
      </c>
      <c r="P8" s="138">
        <v>94.67</v>
      </c>
      <c r="Q8" s="138">
        <v>99.52</v>
      </c>
      <c r="R8" s="138">
        <v>105.49</v>
      </c>
      <c r="S8" s="138">
        <v>116.03</v>
      </c>
      <c r="T8" s="138">
        <v>107.27</v>
      </c>
      <c r="U8" s="138">
        <v>103.77</v>
      </c>
      <c r="V8" s="138">
        <v>104.74</v>
      </c>
      <c r="W8" s="138">
        <v>105.38</v>
      </c>
      <c r="X8" s="138">
        <v>105.35</v>
      </c>
      <c r="Y8" s="138">
        <v>104.24</v>
      </c>
      <c r="Z8" s="138">
        <v>103.47</v>
      </c>
      <c r="AA8" s="138">
        <v>94.08</v>
      </c>
      <c r="AB8" s="138">
        <v>92.87</v>
      </c>
      <c r="AC8" s="138">
        <v>90.08</v>
      </c>
      <c r="AD8" s="138">
        <v>89.47</v>
      </c>
      <c r="AE8" s="138">
        <v>60</v>
      </c>
      <c r="AF8" s="138">
        <v>8.44</v>
      </c>
      <c r="AG8" s="138">
        <v>0.01</v>
      </c>
      <c r="AH8" s="138">
        <v>0.01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89.27</v>
      </c>
      <c r="BN8" s="138">
        <v>86.79</v>
      </c>
      <c r="BO8" s="138">
        <v>98.92</v>
      </c>
      <c r="BP8" s="138">
        <v>107.24</v>
      </c>
      <c r="BQ8" s="138">
        <v>135.21</v>
      </c>
      <c r="BR8" s="138">
        <v>142.13</v>
      </c>
      <c r="BS8" s="138">
        <v>166.32</v>
      </c>
      <c r="BT8" s="138">
        <v>162.06</v>
      </c>
      <c r="BU8" s="138">
        <v>169.92</v>
      </c>
      <c r="BV8" s="138">
        <v>126.79</v>
      </c>
      <c r="BW8" s="138">
        <v>135.68</v>
      </c>
      <c r="BX8" s="138">
        <v>138.38999999999999</v>
      </c>
      <c r="BY8" s="138">
        <v>142.41999999999999</v>
      </c>
      <c r="BZ8" s="138">
        <v>142.38999999999999</v>
      </c>
      <c r="CA8" s="138">
        <v>143.18</v>
      </c>
      <c r="CB8" s="138">
        <v>142.78</v>
      </c>
      <c r="CC8" s="138">
        <v>205.42</v>
      </c>
      <c r="CD8" s="138">
        <v>142.16</v>
      </c>
      <c r="CE8" s="138">
        <v>144.51</v>
      </c>
      <c r="CF8" s="138">
        <v>183.01</v>
      </c>
      <c r="CG8" s="138">
        <v>165.06</v>
      </c>
      <c r="CH8" s="138">
        <v>191.28</v>
      </c>
      <c r="CI8" s="138">
        <v>157.27000000000001</v>
      </c>
      <c r="CJ8" s="138">
        <v>140.07</v>
      </c>
      <c r="CK8" s="138">
        <v>125.19</v>
      </c>
      <c r="CL8" s="138">
        <v>147.6</v>
      </c>
      <c r="CM8" s="138">
        <v>145.83000000000001</v>
      </c>
      <c r="CN8" s="138">
        <v>132.47999999999999</v>
      </c>
      <c r="CO8" s="138">
        <v>118.9</v>
      </c>
      <c r="CP8" s="138">
        <v>123.15</v>
      </c>
      <c r="CQ8" s="138">
        <v>120.93</v>
      </c>
      <c r="CR8" s="138">
        <v>104.3</v>
      </c>
      <c r="CS8" s="138">
        <v>95.51</v>
      </c>
      <c r="CT8" s="139"/>
      <c r="CU8" s="139"/>
      <c r="CV8" s="139"/>
      <c r="CW8" s="140"/>
      <c r="CX8" s="141">
        <f>IF(SUM(B8:CW8)&lt;&gt;0,AVERAGEIF(B8:CW8,"&lt;&gt;"""),"")</f>
        <v>78.873958333333334</v>
      </c>
    </row>
    <row r="9" spans="1:102" ht="24.95" customHeight="1" thickBot="1" x14ac:dyDescent="0.25">
      <c r="A9" s="133" t="s">
        <v>6</v>
      </c>
      <c r="B9" s="42">
        <v>104.1825</v>
      </c>
      <c r="C9" s="43">
        <v>104.1825</v>
      </c>
      <c r="D9" s="43">
        <v>104.1825</v>
      </c>
      <c r="E9" s="43">
        <v>104.1825</v>
      </c>
      <c r="F9" s="43">
        <v>104.35</v>
      </c>
      <c r="G9" s="43">
        <v>104.35</v>
      </c>
      <c r="H9" s="43">
        <v>104.35</v>
      </c>
      <c r="I9" s="43">
        <v>104.35</v>
      </c>
      <c r="J9" s="43">
        <v>97.204999999999998</v>
      </c>
      <c r="K9" s="43">
        <v>97.204999999999998</v>
      </c>
      <c r="L9" s="43">
        <v>97.204999999999998</v>
      </c>
      <c r="M9" s="43">
        <v>97.204999999999998</v>
      </c>
      <c r="N9" s="43">
        <v>96.52</v>
      </c>
      <c r="O9" s="43">
        <v>96.52</v>
      </c>
      <c r="P9" s="43">
        <v>96.52</v>
      </c>
      <c r="Q9" s="43">
        <v>96.52</v>
      </c>
      <c r="R9" s="43">
        <v>108.14</v>
      </c>
      <c r="S9" s="43">
        <v>108.14</v>
      </c>
      <c r="T9" s="43">
        <v>108.14</v>
      </c>
      <c r="U9" s="43">
        <v>108.14</v>
      </c>
      <c r="V9" s="43">
        <v>104.92749999999999</v>
      </c>
      <c r="W9" s="43">
        <v>104.92749999999999</v>
      </c>
      <c r="X9" s="43">
        <v>104.92749999999999</v>
      </c>
      <c r="Y9" s="43">
        <v>104.92749999999999</v>
      </c>
      <c r="Z9" s="43">
        <v>95.125</v>
      </c>
      <c r="AA9" s="43">
        <v>95.125</v>
      </c>
      <c r="AB9" s="43">
        <v>95.125</v>
      </c>
      <c r="AC9" s="43">
        <v>95.125</v>
      </c>
      <c r="AD9" s="43">
        <v>39.479999999999997</v>
      </c>
      <c r="AE9" s="43">
        <v>39.479999999999997</v>
      </c>
      <c r="AF9" s="43">
        <v>39.479999999999997</v>
      </c>
      <c r="AG9" s="43">
        <v>39.479999999999997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22.32</v>
      </c>
      <c r="BK9" s="43">
        <v>22.32</v>
      </c>
      <c r="BL9" s="43">
        <v>22.32</v>
      </c>
      <c r="BM9" s="43">
        <v>22.32</v>
      </c>
      <c r="BN9" s="43">
        <v>107.04</v>
      </c>
      <c r="BO9" s="43">
        <v>107.04</v>
      </c>
      <c r="BP9" s="43">
        <v>107.04</v>
      </c>
      <c r="BQ9" s="43">
        <v>107.04</v>
      </c>
      <c r="BR9" s="43">
        <v>160.10749999999999</v>
      </c>
      <c r="BS9" s="43">
        <v>160.10749999999999</v>
      </c>
      <c r="BT9" s="43">
        <v>160.10749999999999</v>
      </c>
      <c r="BU9" s="43">
        <v>160.10749999999999</v>
      </c>
      <c r="BV9" s="43">
        <v>135.82</v>
      </c>
      <c r="BW9" s="43">
        <v>135.82</v>
      </c>
      <c r="BX9" s="43">
        <v>135.82</v>
      </c>
      <c r="BY9" s="43">
        <v>135.82</v>
      </c>
      <c r="BZ9" s="43">
        <v>158.4425</v>
      </c>
      <c r="CA9" s="43">
        <v>158.4425</v>
      </c>
      <c r="CB9" s="43">
        <v>158.4425</v>
      </c>
      <c r="CC9" s="43">
        <v>158.4425</v>
      </c>
      <c r="CD9" s="43">
        <v>158.685</v>
      </c>
      <c r="CE9" s="43">
        <v>158.685</v>
      </c>
      <c r="CF9" s="43">
        <v>158.685</v>
      </c>
      <c r="CG9" s="43">
        <v>158.685</v>
      </c>
      <c r="CH9" s="43">
        <v>153.45249999999999</v>
      </c>
      <c r="CI9" s="43">
        <v>153.45249999999999</v>
      </c>
      <c r="CJ9" s="43">
        <v>153.45249999999999</v>
      </c>
      <c r="CK9" s="43">
        <v>153.45249999999999</v>
      </c>
      <c r="CL9" s="43">
        <v>136.20249999999999</v>
      </c>
      <c r="CM9" s="43">
        <v>136.20249999999999</v>
      </c>
      <c r="CN9" s="43">
        <v>136.20249999999999</v>
      </c>
      <c r="CO9" s="43">
        <v>136.20249999999999</v>
      </c>
      <c r="CP9" s="43">
        <v>110.9725</v>
      </c>
      <c r="CQ9" s="43">
        <v>110.9725</v>
      </c>
      <c r="CR9" s="43">
        <v>110.9725</v>
      </c>
      <c r="CS9" s="43">
        <v>110.9725</v>
      </c>
      <c r="CT9" s="44"/>
      <c r="CU9" s="44"/>
      <c r="CV9" s="44"/>
      <c r="CW9" s="45"/>
      <c r="CX9" s="142">
        <f>IF(SUM(B9:CW9)&lt;&gt;0,AVERAGEIF(B9:CW9,"&lt;&gt;"""),"")</f>
        <v>78.873958333333363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104.1</v>
      </c>
      <c r="CO14" s="149">
        <v>239.5</v>
      </c>
      <c r="CP14" s="149">
        <v>216.3</v>
      </c>
      <c r="CQ14" s="149">
        <v>258.10000000000002</v>
      </c>
      <c r="CR14" s="149">
        <v>588.6</v>
      </c>
      <c r="CS14" s="149">
        <v>809.7</v>
      </c>
      <c r="CT14" s="150"/>
      <c r="CU14" s="150"/>
      <c r="CV14" s="150"/>
      <c r="CW14" s="151"/>
      <c r="CX14" s="152">
        <f t="array" ref="CX14">SUMPRODUCT(B14:CW14*0.25)</f>
        <v>554.07500000000005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36.200000000000003</v>
      </c>
      <c r="CE16" s="155">
        <v>36.200000000000003</v>
      </c>
      <c r="CF16" s="155">
        <v>36.200000000000003</v>
      </c>
      <c r="CG16" s="155">
        <v>36.200000000000003</v>
      </c>
      <c r="CH16" s="155">
        <v>338</v>
      </c>
      <c r="CI16" s="155">
        <v>338</v>
      </c>
      <c r="CJ16" s="155">
        <v>338</v>
      </c>
      <c r="CK16" s="155">
        <v>338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374.2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36.200000000000003</v>
      </c>
      <c r="CE17" s="160">
        <f t="shared" si="1"/>
        <v>36.200000000000003</v>
      </c>
      <c r="CF17" s="160">
        <f t="shared" si="1"/>
        <v>36.200000000000003</v>
      </c>
      <c r="CG17" s="160">
        <f t="shared" si="1"/>
        <v>36.200000000000003</v>
      </c>
      <c r="CH17" s="160">
        <f t="shared" si="1"/>
        <v>338</v>
      </c>
      <c r="CI17" s="160">
        <f t="shared" si="1"/>
        <v>338</v>
      </c>
      <c r="CJ17" s="160">
        <f t="shared" si="1"/>
        <v>338</v>
      </c>
      <c r="CK17" s="160">
        <f t="shared" si="1"/>
        <v>338</v>
      </c>
      <c r="CL17" s="160">
        <f t="shared" si="1"/>
        <v>0</v>
      </c>
      <c r="CM17" s="160">
        <f t="shared" si="1"/>
        <v>0</v>
      </c>
      <c r="CN17" s="160">
        <f t="shared" si="1"/>
        <v>104.1</v>
      </c>
      <c r="CO17" s="160">
        <f t="shared" si="1"/>
        <v>239.5</v>
      </c>
      <c r="CP17" s="160">
        <f t="shared" si="1"/>
        <v>216.3</v>
      </c>
      <c r="CQ17" s="160">
        <f t="shared" si="1"/>
        <v>258.10000000000002</v>
      </c>
      <c r="CR17" s="160">
        <f t="shared" si="1"/>
        <v>588.6</v>
      </c>
      <c r="CS17" s="160">
        <f t="shared" si="1"/>
        <v>809.7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928.27500000000009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1462</v>
      </c>
      <c r="C22" s="149">
        <v>1462</v>
      </c>
      <c r="D22" s="149">
        <v>1230.8</v>
      </c>
      <c r="E22" s="149">
        <v>1103</v>
      </c>
      <c r="F22" s="149">
        <v>1273.5</v>
      </c>
      <c r="G22" s="149">
        <v>1270.7</v>
      </c>
      <c r="H22" s="149">
        <v>1301.9000000000001</v>
      </c>
      <c r="I22" s="149">
        <v>1305.7</v>
      </c>
      <c r="J22" s="149">
        <v>1117.8</v>
      </c>
      <c r="K22" s="149">
        <v>1132.3</v>
      </c>
      <c r="L22" s="149">
        <v>1179.5999999999999</v>
      </c>
      <c r="M22" s="149">
        <v>1122.0999999999999</v>
      </c>
      <c r="N22" s="149">
        <v>1157.3</v>
      </c>
      <c r="O22" s="149">
        <v>1156</v>
      </c>
      <c r="P22" s="149">
        <v>1151.4000000000001</v>
      </c>
      <c r="Q22" s="149">
        <v>1118.2</v>
      </c>
      <c r="R22" s="149">
        <v>1343.3</v>
      </c>
      <c r="S22" s="149">
        <v>1496.8</v>
      </c>
      <c r="T22" s="149">
        <v>1497</v>
      </c>
      <c r="U22" s="149">
        <v>1497</v>
      </c>
      <c r="V22" s="149">
        <v>1502</v>
      </c>
      <c r="W22" s="149">
        <v>1502</v>
      </c>
      <c r="X22" s="149">
        <v>1502</v>
      </c>
      <c r="Y22" s="149">
        <v>1483.5</v>
      </c>
      <c r="Z22" s="149">
        <v>1487</v>
      </c>
      <c r="AA22" s="149">
        <v>1487</v>
      </c>
      <c r="AB22" s="149">
        <v>1434.2</v>
      </c>
      <c r="AC22" s="149">
        <v>1413.4</v>
      </c>
      <c r="AD22" s="149">
        <v>1031.2</v>
      </c>
      <c r="AE22" s="149">
        <v>1144</v>
      </c>
      <c r="AF22" s="149">
        <v>1411.2</v>
      </c>
      <c r="AG22" s="149">
        <v>1495</v>
      </c>
      <c r="AH22" s="149">
        <v>1483</v>
      </c>
      <c r="AI22" s="149">
        <v>1483</v>
      </c>
      <c r="AJ22" s="149">
        <v>1483</v>
      </c>
      <c r="AK22" s="149">
        <v>1483</v>
      </c>
      <c r="AL22" s="149">
        <v>1160</v>
      </c>
      <c r="AM22" s="149">
        <v>1160</v>
      </c>
      <c r="AN22" s="149">
        <v>1160</v>
      </c>
      <c r="AO22" s="149">
        <v>1160</v>
      </c>
      <c r="AP22" s="149">
        <v>1175</v>
      </c>
      <c r="AQ22" s="149">
        <v>1175</v>
      </c>
      <c r="AR22" s="149">
        <v>1175</v>
      </c>
      <c r="AS22" s="149">
        <v>1175</v>
      </c>
      <c r="AT22" s="149">
        <v>1220</v>
      </c>
      <c r="AU22" s="149">
        <v>1220</v>
      </c>
      <c r="AV22" s="149">
        <v>1220</v>
      </c>
      <c r="AW22" s="149">
        <v>1220</v>
      </c>
      <c r="AX22" s="149">
        <v>1268</v>
      </c>
      <c r="AY22" s="149">
        <v>1268</v>
      </c>
      <c r="AZ22" s="149">
        <v>1268</v>
      </c>
      <c r="BA22" s="149">
        <v>1268</v>
      </c>
      <c r="BB22" s="149">
        <v>1204</v>
      </c>
      <c r="BC22" s="149">
        <v>1204</v>
      </c>
      <c r="BD22" s="149">
        <v>1204</v>
      </c>
      <c r="BE22" s="149">
        <v>1204</v>
      </c>
      <c r="BF22" s="149">
        <v>1255</v>
      </c>
      <c r="BG22" s="149">
        <v>1255</v>
      </c>
      <c r="BH22" s="149">
        <v>1255</v>
      </c>
      <c r="BI22" s="149">
        <v>1255</v>
      </c>
      <c r="BJ22" s="149">
        <v>1426</v>
      </c>
      <c r="BK22" s="149">
        <v>1426</v>
      </c>
      <c r="BL22" s="149">
        <v>1426</v>
      </c>
      <c r="BM22" s="149">
        <v>1426</v>
      </c>
      <c r="BN22" s="149">
        <v>1467.8</v>
      </c>
      <c r="BO22" s="149">
        <v>1525</v>
      </c>
      <c r="BP22" s="149">
        <v>1525</v>
      </c>
      <c r="BQ22" s="149">
        <v>1525</v>
      </c>
      <c r="BR22" s="149">
        <v>1413.4</v>
      </c>
      <c r="BS22" s="149">
        <v>1088.5999999999999</v>
      </c>
      <c r="BT22" s="149">
        <v>841.6</v>
      </c>
      <c r="BU22" s="149">
        <v>1151.0999999999999</v>
      </c>
      <c r="BV22" s="149">
        <v>879</v>
      </c>
      <c r="BW22" s="149">
        <v>854.5</v>
      </c>
      <c r="BX22" s="149">
        <v>871.4</v>
      </c>
      <c r="BY22" s="149">
        <v>863.4</v>
      </c>
      <c r="BZ22" s="149">
        <v>753.4</v>
      </c>
      <c r="CA22" s="149">
        <v>716</v>
      </c>
      <c r="CB22" s="149">
        <v>672.8</v>
      </c>
      <c r="CC22" s="149">
        <v>687.4</v>
      </c>
      <c r="CD22" s="149">
        <v>925.1</v>
      </c>
      <c r="CE22" s="149">
        <v>939</v>
      </c>
      <c r="CF22" s="149">
        <v>1010.1</v>
      </c>
      <c r="CG22" s="149">
        <v>781.1</v>
      </c>
      <c r="CH22" s="149">
        <v>1053.5999999999999</v>
      </c>
      <c r="CI22" s="149">
        <v>1033.2</v>
      </c>
      <c r="CJ22" s="149">
        <v>965.2</v>
      </c>
      <c r="CK22" s="149">
        <v>655.5</v>
      </c>
      <c r="CL22" s="149">
        <v>358.3</v>
      </c>
      <c r="CM22" s="149">
        <v>165.2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26939.15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487.3</v>
      </c>
      <c r="BS24" s="155">
        <v>487.3</v>
      </c>
      <c r="BT24" s="155">
        <v>487.3</v>
      </c>
      <c r="BU24" s="155">
        <v>487.3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10987.300000000003</v>
      </c>
    </row>
    <row r="25" spans="1:102" ht="30" customHeight="1" thickBot="1" x14ac:dyDescent="0.25">
      <c r="A25" s="105" t="s">
        <v>52</v>
      </c>
      <c r="B25" s="159">
        <f>SUM(B20:B24)</f>
        <v>1962</v>
      </c>
      <c r="C25" s="160">
        <f t="shared" ref="C25:BN25" si="2">SUM(C20:C24)</f>
        <v>1962</v>
      </c>
      <c r="D25" s="160">
        <f t="shared" si="2"/>
        <v>1730.8</v>
      </c>
      <c r="E25" s="160">
        <f t="shared" si="2"/>
        <v>1603</v>
      </c>
      <c r="F25" s="160">
        <f t="shared" si="2"/>
        <v>1773.5</v>
      </c>
      <c r="G25" s="160">
        <f t="shared" si="2"/>
        <v>1770.7</v>
      </c>
      <c r="H25" s="160">
        <f t="shared" si="2"/>
        <v>1801.9</v>
      </c>
      <c r="I25" s="160">
        <f t="shared" si="2"/>
        <v>1805.7</v>
      </c>
      <c r="J25" s="160">
        <f t="shared" si="2"/>
        <v>1617.8</v>
      </c>
      <c r="K25" s="160">
        <f t="shared" si="2"/>
        <v>1632.3</v>
      </c>
      <c r="L25" s="160">
        <f t="shared" si="2"/>
        <v>1679.6</v>
      </c>
      <c r="M25" s="160">
        <f t="shared" si="2"/>
        <v>1622.1</v>
      </c>
      <c r="N25" s="160">
        <f t="shared" si="2"/>
        <v>1657.3</v>
      </c>
      <c r="O25" s="160">
        <f t="shared" si="2"/>
        <v>1656</v>
      </c>
      <c r="P25" s="160">
        <f t="shared" si="2"/>
        <v>1651.4</v>
      </c>
      <c r="Q25" s="160">
        <f t="shared" si="2"/>
        <v>1618.2</v>
      </c>
      <c r="R25" s="160">
        <f t="shared" si="2"/>
        <v>1843.3</v>
      </c>
      <c r="S25" s="160">
        <f t="shared" si="2"/>
        <v>1996.8</v>
      </c>
      <c r="T25" s="160">
        <f t="shared" si="2"/>
        <v>1997</v>
      </c>
      <c r="U25" s="160">
        <f t="shared" si="2"/>
        <v>1997</v>
      </c>
      <c r="V25" s="160">
        <f t="shared" si="2"/>
        <v>2002</v>
      </c>
      <c r="W25" s="160">
        <f t="shared" si="2"/>
        <v>2002</v>
      </c>
      <c r="X25" s="160">
        <f t="shared" si="2"/>
        <v>2002</v>
      </c>
      <c r="Y25" s="160">
        <f t="shared" si="2"/>
        <v>1983.5</v>
      </c>
      <c r="Z25" s="160">
        <f t="shared" si="2"/>
        <v>1987</v>
      </c>
      <c r="AA25" s="160">
        <f t="shared" si="2"/>
        <v>1987</v>
      </c>
      <c r="AB25" s="160">
        <f t="shared" si="2"/>
        <v>1934.2</v>
      </c>
      <c r="AC25" s="160">
        <f t="shared" si="2"/>
        <v>1913.4</v>
      </c>
      <c r="AD25" s="160">
        <f t="shared" si="2"/>
        <v>1531.2</v>
      </c>
      <c r="AE25" s="160">
        <f t="shared" si="2"/>
        <v>1644</v>
      </c>
      <c r="AF25" s="160">
        <f t="shared" si="2"/>
        <v>1911.2</v>
      </c>
      <c r="AG25" s="160">
        <f t="shared" si="2"/>
        <v>1995</v>
      </c>
      <c r="AH25" s="160">
        <f t="shared" si="2"/>
        <v>1983</v>
      </c>
      <c r="AI25" s="160">
        <f t="shared" si="2"/>
        <v>1983</v>
      </c>
      <c r="AJ25" s="160">
        <f t="shared" si="2"/>
        <v>1983</v>
      </c>
      <c r="AK25" s="160">
        <f t="shared" si="2"/>
        <v>1983</v>
      </c>
      <c r="AL25" s="160">
        <f t="shared" si="2"/>
        <v>1660</v>
      </c>
      <c r="AM25" s="160">
        <f t="shared" si="2"/>
        <v>1660</v>
      </c>
      <c r="AN25" s="160">
        <f t="shared" si="2"/>
        <v>1660</v>
      </c>
      <c r="AO25" s="160">
        <f t="shared" si="2"/>
        <v>1660</v>
      </c>
      <c r="AP25" s="160">
        <f t="shared" si="2"/>
        <v>1675</v>
      </c>
      <c r="AQ25" s="160">
        <f t="shared" si="2"/>
        <v>1675</v>
      </c>
      <c r="AR25" s="160">
        <f t="shared" si="2"/>
        <v>1675</v>
      </c>
      <c r="AS25" s="160">
        <f t="shared" si="2"/>
        <v>1675</v>
      </c>
      <c r="AT25" s="160">
        <f t="shared" si="2"/>
        <v>1720</v>
      </c>
      <c r="AU25" s="160">
        <f t="shared" si="2"/>
        <v>1720</v>
      </c>
      <c r="AV25" s="160">
        <f t="shared" si="2"/>
        <v>1720</v>
      </c>
      <c r="AW25" s="160">
        <f t="shared" si="2"/>
        <v>1720</v>
      </c>
      <c r="AX25" s="160">
        <f t="shared" si="2"/>
        <v>1768</v>
      </c>
      <c r="AY25" s="160">
        <f t="shared" si="2"/>
        <v>1768</v>
      </c>
      <c r="AZ25" s="160">
        <f t="shared" si="2"/>
        <v>1768</v>
      </c>
      <c r="BA25" s="160">
        <f t="shared" si="2"/>
        <v>1768</v>
      </c>
      <c r="BB25" s="160">
        <f t="shared" si="2"/>
        <v>1704</v>
      </c>
      <c r="BC25" s="160">
        <f t="shared" si="2"/>
        <v>1704</v>
      </c>
      <c r="BD25" s="160">
        <f t="shared" si="2"/>
        <v>1704</v>
      </c>
      <c r="BE25" s="160">
        <f t="shared" si="2"/>
        <v>1704</v>
      </c>
      <c r="BF25" s="160">
        <f t="shared" si="2"/>
        <v>1755</v>
      </c>
      <c r="BG25" s="160">
        <f t="shared" si="2"/>
        <v>1755</v>
      </c>
      <c r="BH25" s="160">
        <f t="shared" si="2"/>
        <v>1755</v>
      </c>
      <c r="BI25" s="160">
        <f t="shared" si="2"/>
        <v>1755</v>
      </c>
      <c r="BJ25" s="160">
        <f t="shared" si="2"/>
        <v>1926</v>
      </c>
      <c r="BK25" s="160">
        <f t="shared" si="2"/>
        <v>1926</v>
      </c>
      <c r="BL25" s="160">
        <f t="shared" si="2"/>
        <v>1926</v>
      </c>
      <c r="BM25" s="160">
        <f t="shared" si="2"/>
        <v>1926</v>
      </c>
      <c r="BN25" s="160">
        <f t="shared" si="2"/>
        <v>1967.8</v>
      </c>
      <c r="BO25" s="160">
        <f t="shared" ref="BO25:CW25" si="3">SUM(BO20:BO24)</f>
        <v>2025</v>
      </c>
      <c r="BP25" s="160">
        <f t="shared" si="3"/>
        <v>2025</v>
      </c>
      <c r="BQ25" s="160">
        <f t="shared" si="3"/>
        <v>2025</v>
      </c>
      <c r="BR25" s="160">
        <f t="shared" si="3"/>
        <v>1900.7</v>
      </c>
      <c r="BS25" s="160">
        <f t="shared" si="3"/>
        <v>1575.8999999999999</v>
      </c>
      <c r="BT25" s="160">
        <f t="shared" si="3"/>
        <v>1328.9</v>
      </c>
      <c r="BU25" s="160">
        <f t="shared" si="3"/>
        <v>1638.3999999999999</v>
      </c>
      <c r="BV25" s="160">
        <f t="shared" si="3"/>
        <v>1379</v>
      </c>
      <c r="BW25" s="160">
        <f t="shared" si="3"/>
        <v>1354.5</v>
      </c>
      <c r="BX25" s="160">
        <f t="shared" si="3"/>
        <v>1371.4</v>
      </c>
      <c r="BY25" s="160">
        <f t="shared" si="3"/>
        <v>1363.4</v>
      </c>
      <c r="BZ25" s="160">
        <f t="shared" si="3"/>
        <v>1253.4000000000001</v>
      </c>
      <c r="CA25" s="160">
        <f t="shared" si="3"/>
        <v>1216</v>
      </c>
      <c r="CB25" s="160">
        <f t="shared" si="3"/>
        <v>1172.8</v>
      </c>
      <c r="CC25" s="160">
        <f t="shared" si="3"/>
        <v>1187.4000000000001</v>
      </c>
      <c r="CD25" s="160">
        <f t="shared" si="3"/>
        <v>925.1</v>
      </c>
      <c r="CE25" s="160">
        <f t="shared" si="3"/>
        <v>939</v>
      </c>
      <c r="CF25" s="160">
        <f t="shared" si="3"/>
        <v>1010.1</v>
      </c>
      <c r="CG25" s="160">
        <f t="shared" si="3"/>
        <v>781.1</v>
      </c>
      <c r="CH25" s="160">
        <f t="shared" si="3"/>
        <v>1053.5999999999999</v>
      </c>
      <c r="CI25" s="160">
        <f t="shared" si="3"/>
        <v>1033.2</v>
      </c>
      <c r="CJ25" s="160">
        <f t="shared" si="3"/>
        <v>965.2</v>
      </c>
      <c r="CK25" s="160">
        <f t="shared" si="3"/>
        <v>655.5</v>
      </c>
      <c r="CL25" s="160">
        <f t="shared" si="3"/>
        <v>858.3</v>
      </c>
      <c r="CM25" s="160">
        <f t="shared" si="3"/>
        <v>665.2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37926.450000000004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2026-03-24T12:04:56Z</dcterms:created>
  <dcterms:modified xsi:type="dcterms:W3CDTF">2026-03-24T12:04:58Z</dcterms:modified>
</cp:coreProperties>
</file>