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48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4" l="1"/>
</calcChain>
</file>

<file path=xl/sharedStrings.xml><?xml version="1.0" encoding="utf-8"?>
<sst xmlns="http://schemas.openxmlformats.org/spreadsheetml/2006/main" count="119" uniqueCount="54">
  <si>
    <t>Publication on: 27/04/2025 23:36:22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</si>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</sst>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029-47BE-AA15-410EAC7D6CE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6029-47BE-AA15-410EAC7D6CE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5">
                  <c:v>5.1040000000000001</c:v>
                </c:pt>
                <c:pt idx="6">
                  <c:v>13.781000000000001</c:v>
                </c:pt>
                <c:pt idx="7">
                  <c:v>7.1159999999999997</c:v>
                </c:pt>
                <c:pt idx="8">
                  <c:v>7.056</c:v>
                </c:pt>
                <c:pt idx="9">
                  <c:v>15</c:v>
                </c:pt>
                <c:pt idx="11">
                  <c:v>15</c:v>
                </c:pt>
                <c:pt idx="12">
                  <c:v>15</c:v>
                </c:pt>
                <c:pt idx="13">
                  <c:v>15</c:v>
                </c:pt>
                <c:pt idx="14">
                  <c:v>15</c:v>
                </c:pt>
                <c:pt idx="15">
                  <c:v>43.498000000000005</c:v>
                </c:pt>
                <c:pt idx="19">
                  <c:v>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029-47BE-AA15-410EAC7D6CE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5">
                  <c:v>2.7559999999999998</c:v>
                </c:pt>
                <c:pt idx="6">
                  <c:v>2.7370000000000001</c:v>
                </c:pt>
                <c:pt idx="7">
                  <c:v>2.5670000000000002</c:v>
                </c:pt>
                <c:pt idx="8">
                  <c:v>1.9039999999999999</c:v>
                </c:pt>
                <c:pt idx="12">
                  <c:v>1.8560000000000001</c:v>
                </c:pt>
                <c:pt idx="15">
                  <c:v>7.7729999999999997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029-47BE-AA15-410EAC7D6CE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029-47BE-AA15-410EAC7D6CE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029-47BE-AA15-410EAC7D6CE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10">
                  <c:v>0.89400000000000002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029-47BE-AA15-410EAC7D6CE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6029-47BE-AA15-410EAC7D6CE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029-47BE-AA15-410EAC7D6CE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2">
                  <c:v>11.241</c:v>
                </c:pt>
                <c:pt idx="7">
                  <c:v>28.446999999999999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029-47BE-AA15-410EAC7D6CE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19</c:v>
                </c:pt>
                <c:pt idx="1">
                  <c:v>21.3</c:v>
                </c:pt>
                <c:pt idx="2">
                  <c:v>6.4</c:v>
                </c:pt>
                <c:pt idx="3">
                  <c:v>17.2</c:v>
                </c:pt>
                <c:pt idx="4">
                  <c:v>19.8</c:v>
                </c:pt>
                <c:pt idx="5">
                  <c:v>13.8</c:v>
                </c:pt>
                <c:pt idx="6">
                  <c:v>10.199999999999999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23.2</c:v>
                </c:pt>
                <c:pt idx="12">
                  <c:v>0</c:v>
                </c:pt>
                <c:pt idx="13">
                  <c:v>0</c:v>
                </c:pt>
                <c:pt idx="14">
                  <c:v>17.5</c:v>
                </c:pt>
                <c:pt idx="15">
                  <c:v>0</c:v>
                </c:pt>
                <c:pt idx="16">
                  <c:v>0</c:v>
                </c:pt>
                <c:pt idx="17">
                  <c:v>44.3</c:v>
                </c:pt>
                <c:pt idx="18">
                  <c:v>55.8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6.2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029-47BE-AA15-410EAC7D6CE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4.5389999999999997</c:v>
                </c:pt>
                <c:pt idx="1">
                  <c:v>1.3089999999999999</c:v>
                </c:pt>
                <c:pt idx="2">
                  <c:v>3.5579999999999998</c:v>
                </c:pt>
                <c:pt idx="3">
                  <c:v>2.3730000000000002</c:v>
                </c:pt>
                <c:pt idx="4">
                  <c:v>3.0249999999999999</c:v>
                </c:pt>
                <c:pt idx="5">
                  <c:v>3.0449999999999999</c:v>
                </c:pt>
                <c:pt idx="6">
                  <c:v>0.69199999999999995</c:v>
                </c:pt>
                <c:pt idx="8">
                  <c:v>50</c:v>
                </c:pt>
                <c:pt idx="9">
                  <c:v>50.012</c:v>
                </c:pt>
                <c:pt idx="10">
                  <c:v>50</c:v>
                </c:pt>
                <c:pt idx="11">
                  <c:v>3.78</c:v>
                </c:pt>
                <c:pt idx="12">
                  <c:v>113.32900000000001</c:v>
                </c:pt>
                <c:pt idx="13">
                  <c:v>10.501000000000001</c:v>
                </c:pt>
                <c:pt idx="14">
                  <c:v>1.7489999999999999</c:v>
                </c:pt>
                <c:pt idx="15">
                  <c:v>186.262</c:v>
                </c:pt>
                <c:pt idx="16">
                  <c:v>47.272999999999996</c:v>
                </c:pt>
                <c:pt idx="17">
                  <c:v>0.57799999999999996</c:v>
                </c:pt>
                <c:pt idx="19">
                  <c:v>42.137</c:v>
                </c:pt>
                <c:pt idx="20">
                  <c:v>43.793999999999997</c:v>
                </c:pt>
                <c:pt idx="21">
                  <c:v>23.927</c:v>
                </c:pt>
                <c:pt idx="22">
                  <c:v>40.485999999999997</c:v>
                </c:pt>
                <c:pt idx="23">
                  <c:v>0.86399999999999999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029-47BE-AA15-410EAC7D6CE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029-47BE-AA15-410EAC7D6CE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6029-47BE-AA15-410EAC7D6C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86.96</c:v>
                </c:pt>
                <c:pt idx="1">
                  <c:v>80.61</c:v>
                </c:pt>
                <c:pt idx="2">
                  <c:v>79.23</c:v>
                </c:pt>
                <c:pt idx="3">
                  <c:v>78.569999999999993</c:v>
                </c:pt>
                <c:pt idx="4">
                  <c:v>85.29</c:v>
                </c:pt>
                <c:pt idx="5">
                  <c:v>93.83</c:v>
                </c:pt>
                <c:pt idx="6">
                  <c:v>130</c:v>
                </c:pt>
                <c:pt idx="7">
                  <c:v>88.9</c:v>
                </c:pt>
                <c:pt idx="8">
                  <c:v>37.049999999999997</c:v>
                </c:pt>
                <c:pt idx="9">
                  <c:v>11.75</c:v>
                </c:pt>
                <c:pt idx="10">
                  <c:v>5.03</c:v>
                </c:pt>
                <c:pt idx="11">
                  <c:v>0.01</c:v>
                </c:pt>
                <c:pt idx="12">
                  <c:v>1.33</c:v>
                </c:pt>
                <c:pt idx="13">
                  <c:v>0.05</c:v>
                </c:pt>
                <c:pt idx="14">
                  <c:v>0.01</c:v>
                </c:pt>
                <c:pt idx="15">
                  <c:v>6.16</c:v>
                </c:pt>
                <c:pt idx="16">
                  <c:v>11.07</c:v>
                </c:pt>
                <c:pt idx="17">
                  <c:v>66.069999999999993</c:v>
                </c:pt>
                <c:pt idx="18">
                  <c:v>103.06</c:v>
                </c:pt>
                <c:pt idx="19">
                  <c:v>111.86</c:v>
                </c:pt>
                <c:pt idx="20">
                  <c:v>119.04</c:v>
                </c:pt>
                <c:pt idx="21">
                  <c:v>101.58</c:v>
                </c:pt>
                <c:pt idx="22">
                  <c:v>104.85</c:v>
                </c:pt>
                <c:pt idx="23">
                  <c:v>92.53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029-47BE-AA15-410EAC7D6C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E69-4A06-A172-C0162261D53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6">
                  <c:v>1.7</c:v>
                </c:pt>
                <c:pt idx="18">
                  <c:v>6.7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69-4A06-A172-C0162261D53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4.21</c:v>
                </c:pt>
                <c:pt idx="1">
                  <c:v>6.2039999999999997</c:v>
                </c:pt>
                <c:pt idx="2">
                  <c:v>6.16</c:v>
                </c:pt>
                <c:pt idx="3">
                  <c:v>5.7439999999999998</c:v>
                </c:pt>
                <c:pt idx="4">
                  <c:v>5.3170000000000002</c:v>
                </c:pt>
                <c:pt idx="5">
                  <c:v>4.96</c:v>
                </c:pt>
                <c:pt idx="6">
                  <c:v>6.0860000000000003</c:v>
                </c:pt>
                <c:pt idx="7">
                  <c:v>7.1959999999999997</c:v>
                </c:pt>
                <c:pt idx="8">
                  <c:v>7.1710000000000003</c:v>
                </c:pt>
                <c:pt idx="9">
                  <c:v>9.4130000000000003</c:v>
                </c:pt>
                <c:pt idx="11">
                  <c:v>20</c:v>
                </c:pt>
                <c:pt idx="13">
                  <c:v>10</c:v>
                </c:pt>
                <c:pt idx="14">
                  <c:v>10</c:v>
                </c:pt>
                <c:pt idx="17">
                  <c:v>6.5</c:v>
                </c:pt>
                <c:pt idx="18">
                  <c:v>8.9830000000000005</c:v>
                </c:pt>
                <c:pt idx="19">
                  <c:v>5.6760000000000002</c:v>
                </c:pt>
                <c:pt idx="21">
                  <c:v>0.90700000000000003</c:v>
                </c:pt>
                <c:pt idx="22">
                  <c:v>4.8000000000000001E-2</c:v>
                </c:pt>
                <c:pt idx="23">
                  <c:v>1.381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E69-4A06-A172-C0162261D53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14.773</c:v>
                </c:pt>
                <c:pt idx="1">
                  <c:v>13.375</c:v>
                </c:pt>
                <c:pt idx="2">
                  <c:v>14.327000000000002</c:v>
                </c:pt>
                <c:pt idx="3">
                  <c:v>11.872999999999999</c:v>
                </c:pt>
                <c:pt idx="4">
                  <c:v>5.6539999999999999</c:v>
                </c:pt>
                <c:pt idx="5">
                  <c:v>12.77</c:v>
                </c:pt>
                <c:pt idx="6">
                  <c:v>16.419999999999998</c:v>
                </c:pt>
                <c:pt idx="7">
                  <c:v>20.67</c:v>
                </c:pt>
                <c:pt idx="8">
                  <c:v>39.75</c:v>
                </c:pt>
                <c:pt idx="9">
                  <c:v>50.871000000000002</c:v>
                </c:pt>
                <c:pt idx="10">
                  <c:v>44.033999999999999</c:v>
                </c:pt>
                <c:pt idx="11">
                  <c:v>16.009999999999998</c:v>
                </c:pt>
                <c:pt idx="12">
                  <c:v>6.0389999999999997</c:v>
                </c:pt>
                <c:pt idx="13">
                  <c:v>15.501000000000001</c:v>
                </c:pt>
                <c:pt idx="14">
                  <c:v>14.331</c:v>
                </c:pt>
                <c:pt idx="15">
                  <c:v>2.944</c:v>
                </c:pt>
                <c:pt idx="16">
                  <c:v>2.3460000000000001</c:v>
                </c:pt>
                <c:pt idx="17">
                  <c:v>12.813000000000001</c:v>
                </c:pt>
                <c:pt idx="18">
                  <c:v>21.038</c:v>
                </c:pt>
                <c:pt idx="19">
                  <c:v>18.152000000000001</c:v>
                </c:pt>
                <c:pt idx="20">
                  <c:v>1.7210000000000001</c:v>
                </c:pt>
                <c:pt idx="21">
                  <c:v>9.109</c:v>
                </c:pt>
                <c:pt idx="22">
                  <c:v>14.478</c:v>
                </c:pt>
                <c:pt idx="23">
                  <c:v>5.0999999999999996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E69-4A06-A172-C0162261D53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E69-4A06-A172-C0162261D53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E69-4A06-A172-C0162261D53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E69-4A06-A172-C0162261D53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E69-4A06-A172-C0162261D53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E69-4A06-A172-C0162261D53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EE69-4A06-A172-C0162261D53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4.3</c:v>
                </c:pt>
                <c:pt idx="10">
                  <c:v>0</c:v>
                </c:pt>
                <c:pt idx="11">
                  <c:v>0</c:v>
                </c:pt>
                <c:pt idx="12">
                  <c:v>124.1</c:v>
                </c:pt>
                <c:pt idx="13">
                  <c:v>0</c:v>
                </c:pt>
                <c:pt idx="14">
                  <c:v>0</c:v>
                </c:pt>
                <c:pt idx="15">
                  <c:v>234.3</c:v>
                </c:pt>
                <c:pt idx="16">
                  <c:v>35.299999999999997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12.3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E69-4A06-A172-C0162261D53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4.6050000000000004</c:v>
                </c:pt>
                <c:pt idx="1">
                  <c:v>3.0150000000000001</c:v>
                </c:pt>
                <c:pt idx="2">
                  <c:v>0.68400000000000005</c:v>
                </c:pt>
                <c:pt idx="3">
                  <c:v>2.0009999999999999</c:v>
                </c:pt>
                <c:pt idx="4">
                  <c:v>11.81</c:v>
                </c:pt>
                <c:pt idx="5">
                  <c:v>6.9849999999999994</c:v>
                </c:pt>
                <c:pt idx="6">
                  <c:v>3.2100000000000004</c:v>
                </c:pt>
                <c:pt idx="7">
                  <c:v>10.263999999999999</c:v>
                </c:pt>
                <c:pt idx="8">
                  <c:v>12.039</c:v>
                </c:pt>
                <c:pt idx="9">
                  <c:v>0.40799999999999997</c:v>
                </c:pt>
                <c:pt idx="10">
                  <c:v>6.86</c:v>
                </c:pt>
                <c:pt idx="11">
                  <c:v>5.9379999999999997</c:v>
                </c:pt>
                <c:pt idx="14">
                  <c:v>9.9179999999999993</c:v>
                </c:pt>
                <c:pt idx="15">
                  <c:v>0.28000000000000003</c:v>
                </c:pt>
                <c:pt idx="16">
                  <c:v>9.6029999999999998</c:v>
                </c:pt>
                <c:pt idx="17">
                  <c:v>25.549000000000003</c:v>
                </c:pt>
                <c:pt idx="18">
                  <c:v>19.035</c:v>
                </c:pt>
                <c:pt idx="19">
                  <c:v>18.310000000000002</c:v>
                </c:pt>
                <c:pt idx="20">
                  <c:v>42.073</c:v>
                </c:pt>
                <c:pt idx="21">
                  <c:v>13.911</c:v>
                </c:pt>
                <c:pt idx="22">
                  <c:v>13.648</c:v>
                </c:pt>
                <c:pt idx="23">
                  <c:v>0.63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E69-4A06-A172-C0162261D53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E69-4A06-A172-C0162261D53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EE69-4A06-A172-C0162261D5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86.96</c:v>
                </c:pt>
                <c:pt idx="1">
                  <c:v>80.61</c:v>
                </c:pt>
                <c:pt idx="2">
                  <c:v>79.23</c:v>
                </c:pt>
                <c:pt idx="3">
                  <c:v>78.569999999999993</c:v>
                </c:pt>
                <c:pt idx="4">
                  <c:v>85.29</c:v>
                </c:pt>
                <c:pt idx="5">
                  <c:v>93.83</c:v>
                </c:pt>
                <c:pt idx="6">
                  <c:v>130</c:v>
                </c:pt>
                <c:pt idx="7">
                  <c:v>88.9</c:v>
                </c:pt>
                <c:pt idx="8">
                  <c:v>37.049999999999997</c:v>
                </c:pt>
                <c:pt idx="9">
                  <c:v>11.75</c:v>
                </c:pt>
                <c:pt idx="10">
                  <c:v>5.03</c:v>
                </c:pt>
                <c:pt idx="11">
                  <c:v>0.01</c:v>
                </c:pt>
                <c:pt idx="12">
                  <c:v>1.33</c:v>
                </c:pt>
                <c:pt idx="13">
                  <c:v>0.05</c:v>
                </c:pt>
                <c:pt idx="14">
                  <c:v>0.01</c:v>
                </c:pt>
                <c:pt idx="15">
                  <c:v>6.16</c:v>
                </c:pt>
                <c:pt idx="16">
                  <c:v>11.07</c:v>
                </c:pt>
                <c:pt idx="17">
                  <c:v>66.069999999999993</c:v>
                </c:pt>
                <c:pt idx="18">
                  <c:v>103.06</c:v>
                </c:pt>
                <c:pt idx="19">
                  <c:v>111.86</c:v>
                </c:pt>
                <c:pt idx="20">
                  <c:v>119.04</c:v>
                </c:pt>
                <c:pt idx="21">
                  <c:v>101.58</c:v>
                </c:pt>
                <c:pt idx="22">
                  <c:v>104.85</c:v>
                </c:pt>
                <c:pt idx="23">
                  <c:v>92.53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E69-4A06-A172-C0162261D5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45775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23.539000000000001</v>
      </c>
      <c r="C4" s="18">
        <v>22.609000000000002</v>
      </c>
      <c r="D4" s="18">
        <v>21.198999999999998</v>
      </c>
      <c r="E4" s="18">
        <v>19.573</v>
      </c>
      <c r="F4" s="18">
        <v>22.824999999999999</v>
      </c>
      <c r="G4" s="18">
        <v>24.704999999999998</v>
      </c>
      <c r="H4" s="18">
        <v>27.410000000000004</v>
      </c>
      <c r="I4" s="18">
        <v>38.129999999999995</v>
      </c>
      <c r="J4" s="18">
        <v>58.96</v>
      </c>
      <c r="K4" s="18">
        <v>65.012</v>
      </c>
      <c r="L4" s="18">
        <v>50.893999999999998</v>
      </c>
      <c r="M4" s="18">
        <v>41.980000000000004</v>
      </c>
      <c r="N4" s="18">
        <v>130.185</v>
      </c>
      <c r="O4" s="18">
        <v>25.500999999999998</v>
      </c>
      <c r="P4" s="18">
        <v>34.248999999999995</v>
      </c>
      <c r="Q4" s="18">
        <v>237.53299999999996</v>
      </c>
      <c r="R4" s="18">
        <v>47.272999999999996</v>
      </c>
      <c r="S4" s="18">
        <v>44.878</v>
      </c>
      <c r="T4" s="18">
        <v>55.8</v>
      </c>
      <c r="U4" s="18">
        <v>42.137999999999998</v>
      </c>
      <c r="V4" s="18">
        <v>43.793999999999997</v>
      </c>
      <c r="W4" s="18">
        <v>23.927</v>
      </c>
      <c r="X4" s="18">
        <v>40.485999999999997</v>
      </c>
      <c r="Y4" s="18">
        <v>7.0640000000000001</v>
      </c>
      <c r="Z4" s="19"/>
      <c r="AA4" s="20">
        <f>SUM(B4:Z4)</f>
        <v>1149.664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86.96</v>
      </c>
      <c r="C7" s="28">
        <v>80.61</v>
      </c>
      <c r="D7" s="28">
        <v>79.23</v>
      </c>
      <c r="E7" s="28">
        <v>78.569999999999993</v>
      </c>
      <c r="F7" s="28">
        <v>85.29</v>
      </c>
      <c r="G7" s="28">
        <v>93.83</v>
      </c>
      <c r="H7" s="28">
        <v>130</v>
      </c>
      <c r="I7" s="28">
        <v>88.9</v>
      </c>
      <c r="J7" s="28">
        <v>37.049999999999997</v>
      </c>
      <c r="K7" s="28">
        <v>11.75</v>
      </c>
      <c r="L7" s="28">
        <v>5.03</v>
      </c>
      <c r="M7" s="28">
        <v>0.01</v>
      </c>
      <c r="N7" s="28">
        <v>1.33</v>
      </c>
      <c r="O7" s="28">
        <v>0.05</v>
      </c>
      <c r="P7" s="28">
        <v>0.01</v>
      </c>
      <c r="Q7" s="28">
        <v>6.16</v>
      </c>
      <c r="R7" s="28">
        <v>11.07</v>
      </c>
      <c r="S7" s="28">
        <v>66.069999999999993</v>
      </c>
      <c r="T7" s="28">
        <v>103.06</v>
      </c>
      <c r="U7" s="28">
        <v>111.86</v>
      </c>
      <c r="V7" s="28">
        <v>119.04</v>
      </c>
      <c r="W7" s="28">
        <v>101.58</v>
      </c>
      <c r="X7" s="28">
        <v>104.85</v>
      </c>
      <c r="Y7" s="28">
        <v>92.53</v>
      </c>
      <c r="Z7" s="29"/>
      <c r="AA7" s="30">
        <f>IF(SUM(B7:Z7)&lt;&gt;0,AVERAGEIF(B7:Z7,"&lt;&gt;"""),"")</f>
        <v>62.284999999999975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>
        <v>11.241</v>
      </c>
      <c r="E12" s="52"/>
      <c r="F12" s="52"/>
      <c r="G12" s="52"/>
      <c r="H12" s="52"/>
      <c r="I12" s="52">
        <v>28.446999999999999</v>
      </c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39.688000000000002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4.5389999999999997</v>
      </c>
      <c r="C14" s="57">
        <v>1.3089999999999999</v>
      </c>
      <c r="D14" s="57">
        <v>3.5579999999999998</v>
      </c>
      <c r="E14" s="57">
        <v>2.3730000000000002</v>
      </c>
      <c r="F14" s="57">
        <v>3.0249999999999999</v>
      </c>
      <c r="G14" s="57">
        <v>3.0449999999999999</v>
      </c>
      <c r="H14" s="57">
        <v>0.69199999999999995</v>
      </c>
      <c r="I14" s="57"/>
      <c r="J14" s="57">
        <v>50</v>
      </c>
      <c r="K14" s="57">
        <v>50.012</v>
      </c>
      <c r="L14" s="57">
        <v>50</v>
      </c>
      <c r="M14" s="57">
        <v>3.78</v>
      </c>
      <c r="N14" s="57">
        <v>113.32900000000001</v>
      </c>
      <c r="O14" s="57">
        <v>10.501000000000001</v>
      </c>
      <c r="P14" s="57">
        <v>1.7489999999999999</v>
      </c>
      <c r="Q14" s="57">
        <v>186.262</v>
      </c>
      <c r="R14" s="57">
        <v>47.272999999999996</v>
      </c>
      <c r="S14" s="57">
        <v>0.57799999999999996</v>
      </c>
      <c r="T14" s="57"/>
      <c r="U14" s="57">
        <v>42.137</v>
      </c>
      <c r="V14" s="57">
        <v>43.793999999999997</v>
      </c>
      <c r="W14" s="57">
        <v>23.927</v>
      </c>
      <c r="X14" s="57">
        <v>40.485999999999997</v>
      </c>
      <c r="Y14" s="57">
        <v>0.86399999999999999</v>
      </c>
      <c r="Z14" s="58"/>
      <c r="AA14" s="59">
        <f t="shared" si="0"/>
        <v>683.23300000000006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4.5389999999999997</v>
      </c>
      <c r="C16" s="62">
        <f t="shared" si="1"/>
        <v>1.3089999999999999</v>
      </c>
      <c r="D16" s="62">
        <f t="shared" si="1"/>
        <v>14.798999999999999</v>
      </c>
      <c r="E16" s="62">
        <f t="shared" si="1"/>
        <v>2.3730000000000002</v>
      </c>
      <c r="F16" s="62">
        <f t="shared" si="1"/>
        <v>3.0249999999999999</v>
      </c>
      <c r="G16" s="62">
        <f t="shared" si="1"/>
        <v>3.0449999999999999</v>
      </c>
      <c r="H16" s="62">
        <f t="shared" si="1"/>
        <v>0.69199999999999995</v>
      </c>
      <c r="I16" s="62">
        <f t="shared" si="1"/>
        <v>28.446999999999999</v>
      </c>
      <c r="J16" s="62">
        <f t="shared" si="1"/>
        <v>50</v>
      </c>
      <c r="K16" s="62">
        <f t="shared" si="1"/>
        <v>50.012</v>
      </c>
      <c r="L16" s="62">
        <f t="shared" si="1"/>
        <v>50</v>
      </c>
      <c r="M16" s="62">
        <f t="shared" si="1"/>
        <v>3.78</v>
      </c>
      <c r="N16" s="62">
        <f t="shared" si="1"/>
        <v>113.32900000000001</v>
      </c>
      <c r="O16" s="62">
        <f t="shared" si="1"/>
        <v>10.501000000000001</v>
      </c>
      <c r="P16" s="62">
        <f t="shared" si="1"/>
        <v>1.7489999999999999</v>
      </c>
      <c r="Q16" s="62">
        <f t="shared" si="1"/>
        <v>186.262</v>
      </c>
      <c r="R16" s="62">
        <f t="shared" si="1"/>
        <v>47.272999999999996</v>
      </c>
      <c r="S16" s="62">
        <f t="shared" si="1"/>
        <v>0.57799999999999996</v>
      </c>
      <c r="T16" s="62">
        <f t="shared" si="1"/>
        <v>0</v>
      </c>
      <c r="U16" s="62">
        <f t="shared" si="1"/>
        <v>42.137</v>
      </c>
      <c r="V16" s="62">
        <f t="shared" si="1"/>
        <v>43.793999999999997</v>
      </c>
      <c r="W16" s="62">
        <f t="shared" si="1"/>
        <v>23.927</v>
      </c>
      <c r="X16" s="62">
        <f t="shared" si="1"/>
        <v>40.485999999999997</v>
      </c>
      <c r="Y16" s="62">
        <f t="shared" si="1"/>
        <v>0.86399999999999999</v>
      </c>
      <c r="Z16" s="63" t="str">
        <f t="shared" si="1"/>
        <v/>
      </c>
      <c r="AA16" s="64">
        <f>SUM(AA10:AA15)</f>
        <v>722.92100000000005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>
        <v>5.1040000000000001</v>
      </c>
      <c r="H20" s="77">
        <v>13.781000000000001</v>
      </c>
      <c r="I20" s="77">
        <v>7.1159999999999997</v>
      </c>
      <c r="J20" s="77">
        <v>7.056</v>
      </c>
      <c r="K20" s="77">
        <v>15</v>
      </c>
      <c r="L20" s="77"/>
      <c r="M20" s="77">
        <v>15</v>
      </c>
      <c r="N20" s="77">
        <v>15</v>
      </c>
      <c r="O20" s="77">
        <v>15</v>
      </c>
      <c r="P20" s="77">
        <v>15</v>
      </c>
      <c r="Q20" s="77">
        <v>43.498000000000005</v>
      </c>
      <c r="R20" s="77"/>
      <c r="S20" s="77"/>
      <c r="T20" s="77"/>
      <c r="U20" s="77">
        <v>1E-3</v>
      </c>
      <c r="V20" s="77"/>
      <c r="W20" s="77"/>
      <c r="X20" s="77"/>
      <c r="Y20" s="77"/>
      <c r="Z20" s="78"/>
      <c r="AA20" s="79">
        <f t="shared" si="2"/>
        <v>151.55600000000001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>
        <v>2.7559999999999998</v>
      </c>
      <c r="H21" s="81">
        <v>2.7370000000000001</v>
      </c>
      <c r="I21" s="81">
        <v>2.5670000000000002</v>
      </c>
      <c r="J21" s="81">
        <v>1.9039999999999999</v>
      </c>
      <c r="K21" s="81"/>
      <c r="L21" s="81"/>
      <c r="M21" s="81"/>
      <c r="N21" s="81">
        <v>1.8560000000000001</v>
      </c>
      <c r="O21" s="81"/>
      <c r="P21" s="81"/>
      <c r="Q21" s="81">
        <v>7.7729999999999997</v>
      </c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19.593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0.89400000000000002</v>
      </c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0.89400000000000002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7.8599999999999994</v>
      </c>
      <c r="H26" s="88">
        <f t="shared" si="3"/>
        <v>16.518000000000001</v>
      </c>
      <c r="I26" s="88">
        <f t="shared" si="3"/>
        <v>9.6829999999999998</v>
      </c>
      <c r="J26" s="88">
        <f t="shared" si="3"/>
        <v>8.9600000000000009</v>
      </c>
      <c r="K26" s="88">
        <f t="shared" si="3"/>
        <v>15</v>
      </c>
      <c r="L26" s="88">
        <f t="shared" si="3"/>
        <v>0.89400000000000002</v>
      </c>
      <c r="M26" s="88">
        <f t="shared" si="3"/>
        <v>15</v>
      </c>
      <c r="N26" s="88">
        <f t="shared" si="3"/>
        <v>16.856000000000002</v>
      </c>
      <c r="O26" s="88">
        <f t="shared" si="3"/>
        <v>15</v>
      </c>
      <c r="P26" s="88">
        <f t="shared" si="3"/>
        <v>15</v>
      </c>
      <c r="Q26" s="88">
        <f t="shared" si="3"/>
        <v>51.271000000000001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1E-3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172.04300000000001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4.5389999999999997</v>
      </c>
      <c r="C30" s="77">
        <v>1.3089999999999999</v>
      </c>
      <c r="D30" s="77">
        <v>14.798999999999999</v>
      </c>
      <c r="E30" s="77">
        <v>2.3730000000000002</v>
      </c>
      <c r="F30" s="77">
        <v>3.0249999999999999</v>
      </c>
      <c r="G30" s="77">
        <v>10.904999999999999</v>
      </c>
      <c r="H30" s="77">
        <v>17.21</v>
      </c>
      <c r="I30" s="77">
        <v>38.130000000000003</v>
      </c>
      <c r="J30" s="77">
        <v>58.96</v>
      </c>
      <c r="K30" s="77">
        <v>65.012</v>
      </c>
      <c r="L30" s="77">
        <v>50.893999999999998</v>
      </c>
      <c r="M30" s="77">
        <v>18.78</v>
      </c>
      <c r="N30" s="77">
        <v>130.185</v>
      </c>
      <c r="O30" s="77">
        <v>25.501000000000001</v>
      </c>
      <c r="P30" s="77">
        <v>16.748999999999999</v>
      </c>
      <c r="Q30" s="77">
        <v>237.53299999999999</v>
      </c>
      <c r="R30" s="77">
        <v>47.273000000000003</v>
      </c>
      <c r="S30" s="77">
        <v>0.57799999999999996</v>
      </c>
      <c r="T30" s="77"/>
      <c r="U30" s="77">
        <v>42.137999999999998</v>
      </c>
      <c r="V30" s="77">
        <v>43.793999999999997</v>
      </c>
      <c r="W30" s="77">
        <v>23.927</v>
      </c>
      <c r="X30" s="77">
        <v>40.485999999999997</v>
      </c>
      <c r="Y30" s="77">
        <v>0.86399999999999999</v>
      </c>
      <c r="Z30" s="78"/>
      <c r="AA30" s="79">
        <f>SUM(B30:Z30)</f>
        <v>894.96400000000006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4.5389999999999997</v>
      </c>
      <c r="C32" s="62">
        <f t="shared" ref="C32:Z32" si="4">IF(LEN(C$2)&gt;0,SUM(C29:C31),"")</f>
        <v>1.3089999999999999</v>
      </c>
      <c r="D32" s="62">
        <f t="shared" si="4"/>
        <v>14.798999999999999</v>
      </c>
      <c r="E32" s="62">
        <f t="shared" si="4"/>
        <v>2.3730000000000002</v>
      </c>
      <c r="F32" s="62">
        <f t="shared" si="4"/>
        <v>3.0249999999999999</v>
      </c>
      <c r="G32" s="62">
        <f t="shared" si="4"/>
        <v>10.904999999999999</v>
      </c>
      <c r="H32" s="62">
        <f t="shared" si="4"/>
        <v>17.21</v>
      </c>
      <c r="I32" s="62">
        <f t="shared" si="4"/>
        <v>38.130000000000003</v>
      </c>
      <c r="J32" s="62">
        <f t="shared" si="4"/>
        <v>58.96</v>
      </c>
      <c r="K32" s="62">
        <f t="shared" si="4"/>
        <v>65.012</v>
      </c>
      <c r="L32" s="62">
        <f t="shared" si="4"/>
        <v>50.893999999999998</v>
      </c>
      <c r="M32" s="62">
        <f t="shared" si="4"/>
        <v>18.78</v>
      </c>
      <c r="N32" s="62">
        <f t="shared" si="4"/>
        <v>130.185</v>
      </c>
      <c r="O32" s="62">
        <f t="shared" si="4"/>
        <v>25.501000000000001</v>
      </c>
      <c r="P32" s="62">
        <f t="shared" si="4"/>
        <v>16.748999999999999</v>
      </c>
      <c r="Q32" s="62">
        <f t="shared" si="4"/>
        <v>237.53299999999999</v>
      </c>
      <c r="R32" s="62">
        <f t="shared" si="4"/>
        <v>47.273000000000003</v>
      </c>
      <c r="S32" s="62">
        <f t="shared" si="4"/>
        <v>0.57799999999999996</v>
      </c>
      <c r="T32" s="62">
        <f t="shared" si="4"/>
        <v>0</v>
      </c>
      <c r="U32" s="62">
        <f t="shared" si="4"/>
        <v>42.137999999999998</v>
      </c>
      <c r="V32" s="62">
        <f t="shared" si="4"/>
        <v>43.793999999999997</v>
      </c>
      <c r="W32" s="62">
        <f t="shared" si="4"/>
        <v>23.927</v>
      </c>
      <c r="X32" s="62">
        <f t="shared" si="4"/>
        <v>40.485999999999997</v>
      </c>
      <c r="Y32" s="62">
        <f t="shared" si="4"/>
        <v>0.86399999999999999</v>
      </c>
      <c r="Z32" s="63" t="str">
        <f t="shared" si="4"/>
        <v/>
      </c>
      <c r="AA32" s="64">
        <f>SUM(AA29:AA31)</f>
        <v>894.96400000000006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19</v>
      </c>
      <c r="C37" s="99">
        <v>21.3</v>
      </c>
      <c r="D37" s="99">
        <v>6.4</v>
      </c>
      <c r="E37" s="99">
        <v>17.2</v>
      </c>
      <c r="F37" s="99">
        <v>19.8</v>
      </c>
      <c r="G37" s="99">
        <v>13.8</v>
      </c>
      <c r="H37" s="99">
        <v>10.199999999999999</v>
      </c>
      <c r="I37" s="99"/>
      <c r="J37" s="99"/>
      <c r="K37" s="99"/>
      <c r="L37" s="99"/>
      <c r="M37" s="99">
        <v>23.2</v>
      </c>
      <c r="N37" s="99"/>
      <c r="O37" s="99"/>
      <c r="P37" s="99">
        <v>17.5</v>
      </c>
      <c r="Q37" s="99"/>
      <c r="R37" s="99"/>
      <c r="S37" s="99">
        <v>44.3</v>
      </c>
      <c r="T37" s="99">
        <v>55.8</v>
      </c>
      <c r="U37" s="99"/>
      <c r="V37" s="99"/>
      <c r="W37" s="99"/>
      <c r="X37" s="99"/>
      <c r="Y37" s="99">
        <v>6.2</v>
      </c>
      <c r="Z37" s="100"/>
      <c r="AA37" s="79">
        <f t="shared" si="5"/>
        <v>254.7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19</v>
      </c>
      <c r="C40" s="88">
        <f t="shared" si="6"/>
        <v>21.3</v>
      </c>
      <c r="D40" s="88">
        <f t="shared" si="6"/>
        <v>6.4</v>
      </c>
      <c r="E40" s="88">
        <f t="shared" si="6"/>
        <v>17.2</v>
      </c>
      <c r="F40" s="88">
        <f t="shared" si="6"/>
        <v>19.8</v>
      </c>
      <c r="G40" s="88">
        <f t="shared" si="6"/>
        <v>13.8</v>
      </c>
      <c r="H40" s="88">
        <f t="shared" si="6"/>
        <v>10.199999999999999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23.2</v>
      </c>
      <c r="N40" s="88">
        <f t="shared" si="6"/>
        <v>0</v>
      </c>
      <c r="O40" s="88">
        <f t="shared" si="6"/>
        <v>0</v>
      </c>
      <c r="P40" s="88">
        <f t="shared" si="6"/>
        <v>17.5</v>
      </c>
      <c r="Q40" s="88">
        <f t="shared" si="6"/>
        <v>0</v>
      </c>
      <c r="R40" s="88">
        <f t="shared" si="6"/>
        <v>0</v>
      </c>
      <c r="S40" s="88">
        <f t="shared" si="6"/>
        <v>44.3</v>
      </c>
      <c r="T40" s="88">
        <f t="shared" si="6"/>
        <v>55.8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6.2</v>
      </c>
      <c r="Z40" s="89" t="str">
        <f t="shared" si="6"/>
        <v/>
      </c>
      <c r="AA40" s="90">
        <f t="shared" si="5"/>
        <v>254.7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19</v>
      </c>
      <c r="C45" s="99">
        <v>21.3</v>
      </c>
      <c r="D45" s="99">
        <v>6.4</v>
      </c>
      <c r="E45" s="99">
        <v>17.2</v>
      </c>
      <c r="F45" s="99">
        <v>19.8</v>
      </c>
      <c r="G45" s="99">
        <v>13.8</v>
      </c>
      <c r="H45" s="99">
        <v>10.199999999999999</v>
      </c>
      <c r="I45" s="99"/>
      <c r="J45" s="99"/>
      <c r="K45" s="99"/>
      <c r="L45" s="99"/>
      <c r="M45" s="99">
        <v>23.2</v>
      </c>
      <c r="N45" s="99"/>
      <c r="O45" s="99"/>
      <c r="P45" s="99">
        <v>17.5</v>
      </c>
      <c r="Q45" s="99"/>
      <c r="R45" s="99"/>
      <c r="S45" s="99">
        <v>44.3</v>
      </c>
      <c r="T45" s="99">
        <v>55.8</v>
      </c>
      <c r="U45" s="99"/>
      <c r="V45" s="99"/>
      <c r="W45" s="99"/>
      <c r="X45" s="99"/>
      <c r="Y45" s="99">
        <v>6.2</v>
      </c>
      <c r="Z45" s="100"/>
      <c r="AA45" s="79">
        <f t="shared" si="7"/>
        <v>254.7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19</v>
      </c>
      <c r="C49" s="88">
        <f t="shared" ref="C49:Z49" si="8">IF(LEN(C$2)&gt;0,SUM(C43:C48),"")</f>
        <v>21.3</v>
      </c>
      <c r="D49" s="88">
        <f t="shared" si="8"/>
        <v>6.4</v>
      </c>
      <c r="E49" s="88">
        <f t="shared" si="8"/>
        <v>17.2</v>
      </c>
      <c r="F49" s="88">
        <f t="shared" si="8"/>
        <v>19.8</v>
      </c>
      <c r="G49" s="88">
        <f t="shared" si="8"/>
        <v>13.8</v>
      </c>
      <c r="H49" s="88">
        <f t="shared" si="8"/>
        <v>10.199999999999999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23.2</v>
      </c>
      <c r="N49" s="88">
        <f t="shared" si="8"/>
        <v>0</v>
      </c>
      <c r="O49" s="88">
        <f t="shared" si="8"/>
        <v>0</v>
      </c>
      <c r="P49" s="88">
        <f t="shared" si="8"/>
        <v>17.5</v>
      </c>
      <c r="Q49" s="88">
        <f t="shared" si="8"/>
        <v>0</v>
      </c>
      <c r="R49" s="88">
        <f t="shared" si="8"/>
        <v>0</v>
      </c>
      <c r="S49" s="88">
        <f t="shared" si="8"/>
        <v>44.3</v>
      </c>
      <c r="T49" s="88">
        <f t="shared" si="8"/>
        <v>55.8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6.2</v>
      </c>
      <c r="Z49" s="89" t="str">
        <f t="shared" si="8"/>
        <v/>
      </c>
      <c r="AA49" s="90">
        <f t="shared" si="7"/>
        <v>254.7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23.539000000000001</v>
      </c>
      <c r="C52" s="88">
        <f t="shared" si="10"/>
        <v>22.609000000000002</v>
      </c>
      <c r="D52" s="88">
        <f t="shared" si="10"/>
        <v>21.198999999999998</v>
      </c>
      <c r="E52" s="88">
        <f t="shared" si="10"/>
        <v>19.573</v>
      </c>
      <c r="F52" s="88">
        <f t="shared" si="10"/>
        <v>22.824999999999999</v>
      </c>
      <c r="G52" s="88">
        <f t="shared" si="10"/>
        <v>24.704999999999998</v>
      </c>
      <c r="H52" s="88">
        <f t="shared" si="10"/>
        <v>27.41</v>
      </c>
      <c r="I52" s="88">
        <f t="shared" si="10"/>
        <v>38.129999999999995</v>
      </c>
      <c r="J52" s="88">
        <f t="shared" si="10"/>
        <v>58.96</v>
      </c>
      <c r="K52" s="88">
        <f t="shared" si="10"/>
        <v>65.012</v>
      </c>
      <c r="L52" s="88">
        <f t="shared" si="10"/>
        <v>50.893999999999998</v>
      </c>
      <c r="M52" s="88">
        <f t="shared" si="10"/>
        <v>41.980000000000004</v>
      </c>
      <c r="N52" s="88">
        <f t="shared" si="10"/>
        <v>130.185</v>
      </c>
      <c r="O52" s="88">
        <f t="shared" si="10"/>
        <v>25.501000000000001</v>
      </c>
      <c r="P52" s="88">
        <f t="shared" si="10"/>
        <v>34.248999999999995</v>
      </c>
      <c r="Q52" s="88">
        <f t="shared" si="10"/>
        <v>237.53300000000002</v>
      </c>
      <c r="R52" s="88">
        <f t="shared" si="10"/>
        <v>47.272999999999996</v>
      </c>
      <c r="S52" s="88">
        <f t="shared" si="10"/>
        <v>44.878</v>
      </c>
      <c r="T52" s="88">
        <f t="shared" si="10"/>
        <v>55.8</v>
      </c>
      <c r="U52" s="88">
        <f t="shared" si="10"/>
        <v>42.137999999999998</v>
      </c>
      <c r="V52" s="88">
        <f t="shared" si="10"/>
        <v>43.793999999999997</v>
      </c>
      <c r="W52" s="88">
        <f t="shared" si="10"/>
        <v>23.927</v>
      </c>
      <c r="X52" s="88">
        <f t="shared" si="10"/>
        <v>40.485999999999997</v>
      </c>
      <c r="Y52" s="88">
        <f t="shared" si="10"/>
        <v>7.0640000000000001</v>
      </c>
      <c r="Z52" s="89" t="str">
        <f t="shared" si="10"/>
        <v/>
      </c>
      <c r="AA52" s="104">
        <f>SUM(B52:Z52)</f>
        <v>1149.6640000000002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45775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23.587999999999997</v>
      </c>
      <c r="C4" s="18">
        <v>22.594000000000005</v>
      </c>
      <c r="D4" s="18">
        <v>21.170999999999999</v>
      </c>
      <c r="E4" s="18">
        <v>19.618000000000002</v>
      </c>
      <c r="F4" s="18">
        <v>22.780999999999999</v>
      </c>
      <c r="G4" s="18">
        <v>24.715</v>
      </c>
      <c r="H4" s="18">
        <v>27.416</v>
      </c>
      <c r="I4" s="18">
        <v>38.130000000000003</v>
      </c>
      <c r="J4" s="18">
        <v>58.96</v>
      </c>
      <c r="K4" s="18">
        <v>64.992000000000004</v>
      </c>
      <c r="L4" s="18">
        <v>50.893999999999998</v>
      </c>
      <c r="M4" s="18">
        <v>41.947999999999993</v>
      </c>
      <c r="N4" s="18">
        <v>130.13899999999998</v>
      </c>
      <c r="O4" s="18">
        <v>25.501000000000001</v>
      </c>
      <c r="P4" s="18">
        <v>34.248999999999995</v>
      </c>
      <c r="Q4" s="18">
        <v>237.524</v>
      </c>
      <c r="R4" s="18">
        <v>47.248999999999995</v>
      </c>
      <c r="S4" s="18">
        <v>44.862000000000002</v>
      </c>
      <c r="T4" s="18">
        <v>55.756000000000007</v>
      </c>
      <c r="U4" s="18">
        <v>42.137999999999998</v>
      </c>
      <c r="V4" s="18">
        <v>43.793999999999997</v>
      </c>
      <c r="W4" s="18">
        <v>23.927000000000003</v>
      </c>
      <c r="X4" s="18">
        <v>40.474000000000004</v>
      </c>
      <c r="Y4" s="18">
        <v>7.1110000000000007</v>
      </c>
      <c r="Z4" s="19"/>
      <c r="AA4" s="20">
        <f>SUM(B4:Z4)</f>
        <v>1149.5309999999999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86.96</v>
      </c>
      <c r="C7" s="28">
        <v>80.61</v>
      </c>
      <c r="D7" s="28">
        <v>79.23</v>
      </c>
      <c r="E7" s="28">
        <v>78.569999999999993</v>
      </c>
      <c r="F7" s="28">
        <v>85.29</v>
      </c>
      <c r="G7" s="28">
        <v>93.83</v>
      </c>
      <c r="H7" s="28">
        <v>130</v>
      </c>
      <c r="I7" s="28">
        <v>88.9</v>
      </c>
      <c r="J7" s="28">
        <v>37.049999999999997</v>
      </c>
      <c r="K7" s="28">
        <v>11.75</v>
      </c>
      <c r="L7" s="28">
        <v>5.03</v>
      </c>
      <c r="M7" s="28">
        <v>0.01</v>
      </c>
      <c r="N7" s="28">
        <v>1.33</v>
      </c>
      <c r="O7" s="28">
        <v>0.05</v>
      </c>
      <c r="P7" s="28">
        <v>0.01</v>
      </c>
      <c r="Q7" s="28">
        <v>6.16</v>
      </c>
      <c r="R7" s="28">
        <v>11.07</v>
      </c>
      <c r="S7" s="28">
        <v>66.069999999999993</v>
      </c>
      <c r="T7" s="28">
        <v>103.06</v>
      </c>
      <c r="U7" s="28">
        <v>111.86</v>
      </c>
      <c r="V7" s="28">
        <v>119.04</v>
      </c>
      <c r="W7" s="28">
        <v>101.58</v>
      </c>
      <c r="X7" s="28">
        <v>104.85</v>
      </c>
      <c r="Y7" s="28">
        <v>92.53</v>
      </c>
      <c r="Z7" s="29"/>
      <c r="AA7" s="30">
        <f>IF(SUM(B7:Z7)&lt;&gt;0,AVERAGEIF(B7:Z7,"&lt;&gt;"""),"")</f>
        <v>62.284999999999975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4.6050000000000004</v>
      </c>
      <c r="C14" s="57">
        <v>3.0150000000000001</v>
      </c>
      <c r="D14" s="57">
        <v>0.68400000000000005</v>
      </c>
      <c r="E14" s="57">
        <v>2.0009999999999999</v>
      </c>
      <c r="F14" s="57">
        <v>11.81</v>
      </c>
      <c r="G14" s="57">
        <v>6.9849999999999994</v>
      </c>
      <c r="H14" s="57">
        <v>3.2100000000000004</v>
      </c>
      <c r="I14" s="57">
        <v>10.263999999999999</v>
      </c>
      <c r="J14" s="57">
        <v>12.039</v>
      </c>
      <c r="K14" s="57">
        <v>0.40799999999999997</v>
      </c>
      <c r="L14" s="57">
        <v>6.86</v>
      </c>
      <c r="M14" s="57">
        <v>5.9379999999999997</v>
      </c>
      <c r="N14" s="57"/>
      <c r="O14" s="57"/>
      <c r="P14" s="57">
        <v>9.9179999999999993</v>
      </c>
      <c r="Q14" s="57">
        <v>0.28000000000000003</v>
      </c>
      <c r="R14" s="57">
        <v>9.6029999999999998</v>
      </c>
      <c r="S14" s="57">
        <v>25.549000000000003</v>
      </c>
      <c r="T14" s="57">
        <v>19.035</v>
      </c>
      <c r="U14" s="57">
        <v>18.310000000000002</v>
      </c>
      <c r="V14" s="57">
        <v>42.073</v>
      </c>
      <c r="W14" s="57">
        <v>13.911</v>
      </c>
      <c r="X14" s="57">
        <v>13.648</v>
      </c>
      <c r="Y14" s="57">
        <v>0.63</v>
      </c>
      <c r="Z14" s="58"/>
      <c r="AA14" s="59">
        <f t="shared" si="0"/>
        <v>220.77600000000001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4.6050000000000004</v>
      </c>
      <c r="C16" s="62">
        <f t="shared" ref="C16:Z16" si="1">IF(LEN(C$2)&gt;0,SUM(C10:C15),"")</f>
        <v>3.0150000000000001</v>
      </c>
      <c r="D16" s="62">
        <f t="shared" si="1"/>
        <v>0.68400000000000005</v>
      </c>
      <c r="E16" s="62">
        <f t="shared" si="1"/>
        <v>2.0009999999999999</v>
      </c>
      <c r="F16" s="62">
        <f t="shared" si="1"/>
        <v>11.81</v>
      </c>
      <c r="G16" s="62">
        <f t="shared" si="1"/>
        <v>6.9849999999999994</v>
      </c>
      <c r="H16" s="62">
        <f t="shared" si="1"/>
        <v>3.2100000000000004</v>
      </c>
      <c r="I16" s="62">
        <f t="shared" si="1"/>
        <v>10.263999999999999</v>
      </c>
      <c r="J16" s="62">
        <f t="shared" si="1"/>
        <v>12.039</v>
      </c>
      <c r="K16" s="62">
        <f t="shared" si="1"/>
        <v>0.40799999999999997</v>
      </c>
      <c r="L16" s="62">
        <f t="shared" si="1"/>
        <v>6.86</v>
      </c>
      <c r="M16" s="62">
        <f t="shared" si="1"/>
        <v>5.9379999999999997</v>
      </c>
      <c r="N16" s="62">
        <f t="shared" si="1"/>
        <v>0</v>
      </c>
      <c r="O16" s="62">
        <f t="shared" si="1"/>
        <v>0</v>
      </c>
      <c r="P16" s="62">
        <f t="shared" si="1"/>
        <v>9.9179999999999993</v>
      </c>
      <c r="Q16" s="62">
        <f t="shared" si="1"/>
        <v>0.28000000000000003</v>
      </c>
      <c r="R16" s="62">
        <f t="shared" si="1"/>
        <v>9.6029999999999998</v>
      </c>
      <c r="S16" s="62">
        <f t="shared" si="1"/>
        <v>25.549000000000003</v>
      </c>
      <c r="T16" s="62">
        <f t="shared" si="1"/>
        <v>19.035</v>
      </c>
      <c r="U16" s="62">
        <f t="shared" si="1"/>
        <v>18.310000000000002</v>
      </c>
      <c r="V16" s="62">
        <f t="shared" si="1"/>
        <v>42.073</v>
      </c>
      <c r="W16" s="62">
        <f t="shared" si="1"/>
        <v>13.911</v>
      </c>
      <c r="X16" s="62">
        <f t="shared" si="1"/>
        <v>13.648</v>
      </c>
      <c r="Y16" s="62">
        <f t="shared" si="1"/>
        <v>0.63</v>
      </c>
      <c r="Z16" s="63" t="str">
        <f t="shared" si="1"/>
        <v/>
      </c>
      <c r="AA16" s="64">
        <f>SUM(AA10:AA15)</f>
        <v>220.77600000000001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>
        <v>1.7</v>
      </c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>
        <v>6.7</v>
      </c>
      <c r="U19" s="72"/>
      <c r="V19" s="72"/>
      <c r="W19" s="72"/>
      <c r="X19" s="72"/>
      <c r="Y19" s="72"/>
      <c r="Z19" s="73"/>
      <c r="AA19" s="74">
        <f t="shared" ref="AA19:AA25" si="2">SUM(B19:Z19)</f>
        <v>8.4</v>
      </c>
    </row>
    <row r="20" spans="1:27" ht="24.95" customHeight="1" x14ac:dyDescent="0.2">
      <c r="A20" s="75" t="s">
        <v>15</v>
      </c>
      <c r="B20" s="76">
        <v>4.21</v>
      </c>
      <c r="C20" s="77">
        <v>6.2039999999999997</v>
      </c>
      <c r="D20" s="77">
        <v>6.16</v>
      </c>
      <c r="E20" s="77">
        <v>5.7439999999999998</v>
      </c>
      <c r="F20" s="77">
        <v>5.3170000000000002</v>
      </c>
      <c r="G20" s="77">
        <v>4.96</v>
      </c>
      <c r="H20" s="77">
        <v>6.0860000000000003</v>
      </c>
      <c r="I20" s="77">
        <v>7.1959999999999997</v>
      </c>
      <c r="J20" s="77">
        <v>7.1710000000000003</v>
      </c>
      <c r="K20" s="77">
        <v>9.4130000000000003</v>
      </c>
      <c r="L20" s="77"/>
      <c r="M20" s="77">
        <v>20</v>
      </c>
      <c r="N20" s="77"/>
      <c r="O20" s="77">
        <v>10</v>
      </c>
      <c r="P20" s="77">
        <v>10</v>
      </c>
      <c r="Q20" s="77"/>
      <c r="R20" s="77"/>
      <c r="S20" s="77">
        <v>6.5</v>
      </c>
      <c r="T20" s="77">
        <v>8.9830000000000005</v>
      </c>
      <c r="U20" s="77">
        <v>5.6760000000000002</v>
      </c>
      <c r="V20" s="77"/>
      <c r="W20" s="77">
        <v>0.90700000000000003</v>
      </c>
      <c r="X20" s="77">
        <v>4.8000000000000001E-2</v>
      </c>
      <c r="Y20" s="77">
        <v>1.381</v>
      </c>
      <c r="Z20" s="78"/>
      <c r="AA20" s="79">
        <f t="shared" si="2"/>
        <v>125.956</v>
      </c>
    </row>
    <row r="21" spans="1:27" ht="24.95" customHeight="1" x14ac:dyDescent="0.2">
      <c r="A21" s="75" t="s">
        <v>16</v>
      </c>
      <c r="B21" s="80">
        <v>14.773</v>
      </c>
      <c r="C21" s="81">
        <v>13.375</v>
      </c>
      <c r="D21" s="81">
        <v>14.327000000000002</v>
      </c>
      <c r="E21" s="81">
        <v>11.872999999999999</v>
      </c>
      <c r="F21" s="81">
        <v>5.6539999999999999</v>
      </c>
      <c r="G21" s="81">
        <v>12.77</v>
      </c>
      <c r="H21" s="81">
        <v>16.419999999999998</v>
      </c>
      <c r="I21" s="81">
        <v>20.67</v>
      </c>
      <c r="J21" s="81">
        <v>39.75</v>
      </c>
      <c r="K21" s="81">
        <v>50.871000000000002</v>
      </c>
      <c r="L21" s="81">
        <v>44.033999999999999</v>
      </c>
      <c r="M21" s="81">
        <v>16.009999999999998</v>
      </c>
      <c r="N21" s="81">
        <v>6.0389999999999997</v>
      </c>
      <c r="O21" s="81">
        <v>15.501000000000001</v>
      </c>
      <c r="P21" s="81">
        <v>14.331</v>
      </c>
      <c r="Q21" s="81">
        <v>2.944</v>
      </c>
      <c r="R21" s="81">
        <v>2.3460000000000001</v>
      </c>
      <c r="S21" s="81">
        <v>12.813000000000001</v>
      </c>
      <c r="T21" s="81">
        <v>21.038</v>
      </c>
      <c r="U21" s="81">
        <v>18.152000000000001</v>
      </c>
      <c r="V21" s="81">
        <v>1.7210000000000001</v>
      </c>
      <c r="W21" s="81">
        <v>9.109</v>
      </c>
      <c r="X21" s="81">
        <v>14.478</v>
      </c>
      <c r="Y21" s="81">
        <v>5.0999999999999996</v>
      </c>
      <c r="Z21" s="78"/>
      <c r="AA21" s="79">
        <f t="shared" si="2"/>
        <v>384.09899999999999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18.983000000000001</v>
      </c>
      <c r="C26" s="88">
        <f t="shared" ref="C26:Z26" si="3">IF(LEN(C$2)&gt;0,SUM(C19:C25),"")</f>
        <v>19.579000000000001</v>
      </c>
      <c r="D26" s="88">
        <f t="shared" si="3"/>
        <v>20.487000000000002</v>
      </c>
      <c r="E26" s="88">
        <f t="shared" si="3"/>
        <v>17.616999999999997</v>
      </c>
      <c r="F26" s="88">
        <f t="shared" si="3"/>
        <v>10.971</v>
      </c>
      <c r="G26" s="88">
        <f t="shared" si="3"/>
        <v>17.73</v>
      </c>
      <c r="H26" s="88">
        <f t="shared" si="3"/>
        <v>24.206</v>
      </c>
      <c r="I26" s="88">
        <f t="shared" si="3"/>
        <v>27.866</v>
      </c>
      <c r="J26" s="88">
        <f t="shared" si="3"/>
        <v>46.920999999999999</v>
      </c>
      <c r="K26" s="88">
        <f t="shared" si="3"/>
        <v>60.284000000000006</v>
      </c>
      <c r="L26" s="88">
        <f t="shared" si="3"/>
        <v>44.033999999999999</v>
      </c>
      <c r="M26" s="88">
        <f t="shared" si="3"/>
        <v>36.01</v>
      </c>
      <c r="N26" s="88">
        <f t="shared" si="3"/>
        <v>6.0389999999999997</v>
      </c>
      <c r="O26" s="88">
        <f t="shared" si="3"/>
        <v>25.501000000000001</v>
      </c>
      <c r="P26" s="88">
        <f t="shared" si="3"/>
        <v>24.331</v>
      </c>
      <c r="Q26" s="88">
        <f t="shared" si="3"/>
        <v>2.944</v>
      </c>
      <c r="R26" s="88">
        <f t="shared" si="3"/>
        <v>2.3460000000000001</v>
      </c>
      <c r="S26" s="88">
        <f t="shared" si="3"/>
        <v>19.313000000000002</v>
      </c>
      <c r="T26" s="88">
        <f t="shared" si="3"/>
        <v>36.721000000000004</v>
      </c>
      <c r="U26" s="88">
        <f t="shared" si="3"/>
        <v>23.828000000000003</v>
      </c>
      <c r="V26" s="88">
        <f t="shared" si="3"/>
        <v>1.7210000000000001</v>
      </c>
      <c r="W26" s="88">
        <f t="shared" si="3"/>
        <v>10.016</v>
      </c>
      <c r="X26" s="88">
        <f t="shared" si="3"/>
        <v>14.526</v>
      </c>
      <c r="Y26" s="88">
        <f t="shared" si="3"/>
        <v>6.4809999999999999</v>
      </c>
      <c r="Z26" s="89" t="str">
        <f t="shared" si="3"/>
        <v/>
      </c>
      <c r="AA26" s="90">
        <f>SUM(AA19:AA25)</f>
        <v>518.45499999999993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23.588000000000001</v>
      </c>
      <c r="C30" s="77">
        <v>22.594000000000001</v>
      </c>
      <c r="D30" s="77">
        <v>21.170999999999999</v>
      </c>
      <c r="E30" s="77">
        <v>19.617999999999999</v>
      </c>
      <c r="F30" s="77">
        <v>22.780999999999999</v>
      </c>
      <c r="G30" s="77">
        <v>24.715</v>
      </c>
      <c r="H30" s="77">
        <v>27.416</v>
      </c>
      <c r="I30" s="77">
        <v>38.130000000000003</v>
      </c>
      <c r="J30" s="77">
        <v>58.96</v>
      </c>
      <c r="K30" s="77">
        <v>60.692</v>
      </c>
      <c r="L30" s="77">
        <v>50.893999999999998</v>
      </c>
      <c r="M30" s="77">
        <v>41.948</v>
      </c>
      <c r="N30" s="77">
        <v>6.0389999999999997</v>
      </c>
      <c r="O30" s="77">
        <v>25.501000000000001</v>
      </c>
      <c r="P30" s="77">
        <v>34.249000000000002</v>
      </c>
      <c r="Q30" s="77">
        <v>3.2240000000000002</v>
      </c>
      <c r="R30" s="77">
        <v>11.949</v>
      </c>
      <c r="S30" s="77">
        <v>44.862000000000002</v>
      </c>
      <c r="T30" s="77">
        <v>55.756</v>
      </c>
      <c r="U30" s="77">
        <v>42.137999999999998</v>
      </c>
      <c r="V30" s="77">
        <v>43.793999999999997</v>
      </c>
      <c r="W30" s="77">
        <v>23.927</v>
      </c>
      <c r="X30" s="77">
        <v>28.173999999999999</v>
      </c>
      <c r="Y30" s="77">
        <v>7.1109999999999998</v>
      </c>
      <c r="Z30" s="78"/>
      <c r="AA30" s="79">
        <f>SUM(B30:Z30)</f>
        <v>739.23099999999999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23.588000000000001</v>
      </c>
      <c r="C32" s="62">
        <f t="shared" ref="C32:Z32" si="4">IF(LEN(C$2)&gt;0,SUM(C29:C31),"")</f>
        <v>22.594000000000001</v>
      </c>
      <c r="D32" s="62">
        <f t="shared" si="4"/>
        <v>21.170999999999999</v>
      </c>
      <c r="E32" s="62">
        <f t="shared" si="4"/>
        <v>19.617999999999999</v>
      </c>
      <c r="F32" s="62">
        <f t="shared" si="4"/>
        <v>22.780999999999999</v>
      </c>
      <c r="G32" s="62">
        <f t="shared" si="4"/>
        <v>24.715</v>
      </c>
      <c r="H32" s="62">
        <f t="shared" si="4"/>
        <v>27.416</v>
      </c>
      <c r="I32" s="62">
        <f t="shared" si="4"/>
        <v>38.130000000000003</v>
      </c>
      <c r="J32" s="62">
        <f t="shared" si="4"/>
        <v>58.96</v>
      </c>
      <c r="K32" s="62">
        <f t="shared" si="4"/>
        <v>60.692</v>
      </c>
      <c r="L32" s="62">
        <f t="shared" si="4"/>
        <v>50.893999999999998</v>
      </c>
      <c r="M32" s="62">
        <f t="shared" si="4"/>
        <v>41.948</v>
      </c>
      <c r="N32" s="62">
        <f t="shared" si="4"/>
        <v>6.0389999999999997</v>
      </c>
      <c r="O32" s="62">
        <f t="shared" si="4"/>
        <v>25.501000000000001</v>
      </c>
      <c r="P32" s="62">
        <f t="shared" si="4"/>
        <v>34.249000000000002</v>
      </c>
      <c r="Q32" s="62">
        <f t="shared" si="4"/>
        <v>3.2240000000000002</v>
      </c>
      <c r="R32" s="62">
        <f t="shared" si="4"/>
        <v>11.949</v>
      </c>
      <c r="S32" s="62">
        <f t="shared" si="4"/>
        <v>44.862000000000002</v>
      </c>
      <c r="T32" s="62">
        <f t="shared" si="4"/>
        <v>55.756</v>
      </c>
      <c r="U32" s="62">
        <f t="shared" si="4"/>
        <v>42.137999999999998</v>
      </c>
      <c r="V32" s="62">
        <f t="shared" si="4"/>
        <v>43.793999999999997</v>
      </c>
      <c r="W32" s="62">
        <f t="shared" si="4"/>
        <v>23.927</v>
      </c>
      <c r="X32" s="62">
        <f t="shared" si="4"/>
        <v>28.173999999999999</v>
      </c>
      <c r="Y32" s="62">
        <f t="shared" si="4"/>
        <v>7.1109999999999998</v>
      </c>
      <c r="Z32" s="63" t="str">
        <f t="shared" si="4"/>
        <v/>
      </c>
      <c r="AA32" s="64">
        <f>SUM(AA29:AA31)</f>
        <v>739.23099999999999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>
        <v>4.3</v>
      </c>
      <c r="L37" s="99"/>
      <c r="M37" s="99"/>
      <c r="N37" s="99">
        <v>124.1</v>
      </c>
      <c r="O37" s="99"/>
      <c r="P37" s="99"/>
      <c r="Q37" s="99">
        <v>234.3</v>
      </c>
      <c r="R37" s="99">
        <v>35.299999999999997</v>
      </c>
      <c r="S37" s="99"/>
      <c r="T37" s="99"/>
      <c r="U37" s="99"/>
      <c r="V37" s="99"/>
      <c r="W37" s="99"/>
      <c r="X37" s="99">
        <v>12.3</v>
      </c>
      <c r="Y37" s="99"/>
      <c r="Z37" s="100"/>
      <c r="AA37" s="79">
        <f t="shared" si="5"/>
        <v>410.30000000000007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4.3</v>
      </c>
      <c r="L40" s="88">
        <f t="shared" si="6"/>
        <v>0</v>
      </c>
      <c r="M40" s="88">
        <f t="shared" si="6"/>
        <v>0</v>
      </c>
      <c r="N40" s="88">
        <f t="shared" si="6"/>
        <v>124.1</v>
      </c>
      <c r="O40" s="88">
        <f t="shared" si="6"/>
        <v>0</v>
      </c>
      <c r="P40" s="88">
        <f t="shared" si="6"/>
        <v>0</v>
      </c>
      <c r="Q40" s="88">
        <f t="shared" si="6"/>
        <v>234.3</v>
      </c>
      <c r="R40" s="88">
        <f t="shared" si="6"/>
        <v>35.299999999999997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12.3</v>
      </c>
      <c r="Y40" s="88">
        <f t="shared" si="6"/>
        <v>0</v>
      </c>
      <c r="Z40" s="89" t="str">
        <f t="shared" si="6"/>
        <v/>
      </c>
      <c r="AA40" s="90">
        <f t="shared" si="5"/>
        <v>410.30000000000007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>
        <v>4.3</v>
      </c>
      <c r="L45" s="99"/>
      <c r="M45" s="99"/>
      <c r="N45" s="99">
        <v>124.1</v>
      </c>
      <c r="O45" s="99"/>
      <c r="P45" s="99"/>
      <c r="Q45" s="99">
        <v>234.3</v>
      </c>
      <c r="R45" s="99">
        <v>35.299999999999997</v>
      </c>
      <c r="S45" s="99"/>
      <c r="T45" s="99"/>
      <c r="U45" s="99"/>
      <c r="V45" s="99"/>
      <c r="W45" s="99"/>
      <c r="X45" s="99">
        <v>12.3</v>
      </c>
      <c r="Y45" s="99"/>
      <c r="Z45" s="100"/>
      <c r="AA45" s="79">
        <f t="shared" si="7"/>
        <v>410.30000000000007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4.3</v>
      </c>
      <c r="L49" s="88">
        <f t="shared" si="8"/>
        <v>0</v>
      </c>
      <c r="M49" s="88">
        <f t="shared" si="8"/>
        <v>0</v>
      </c>
      <c r="N49" s="88">
        <f t="shared" si="8"/>
        <v>124.1</v>
      </c>
      <c r="O49" s="88">
        <f t="shared" si="8"/>
        <v>0</v>
      </c>
      <c r="P49" s="88">
        <f t="shared" si="8"/>
        <v>0</v>
      </c>
      <c r="Q49" s="88">
        <f t="shared" si="8"/>
        <v>234.3</v>
      </c>
      <c r="R49" s="88">
        <f t="shared" si="8"/>
        <v>35.299999999999997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12.3</v>
      </c>
      <c r="Y49" s="88">
        <f t="shared" si="8"/>
        <v>0</v>
      </c>
      <c r="Z49" s="89" t="str">
        <f t="shared" si="8"/>
        <v/>
      </c>
      <c r="AA49" s="90">
        <f t="shared" si="7"/>
        <v>410.30000000000007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23.588000000000001</v>
      </c>
      <c r="C52" s="88">
        <f t="shared" ref="C52:Z52" si="10">IF(LEN(C$2)&gt;0,SUM(C10:C15)+C26+C40,"")</f>
        <v>22.594000000000001</v>
      </c>
      <c r="D52" s="88">
        <f t="shared" si="10"/>
        <v>21.171000000000003</v>
      </c>
      <c r="E52" s="88">
        <f t="shared" si="10"/>
        <v>19.617999999999999</v>
      </c>
      <c r="F52" s="88">
        <f t="shared" si="10"/>
        <v>22.780999999999999</v>
      </c>
      <c r="G52" s="88">
        <f t="shared" si="10"/>
        <v>24.715</v>
      </c>
      <c r="H52" s="88">
        <f t="shared" si="10"/>
        <v>27.416</v>
      </c>
      <c r="I52" s="88">
        <f t="shared" si="10"/>
        <v>38.129999999999995</v>
      </c>
      <c r="J52" s="88">
        <f t="shared" si="10"/>
        <v>58.96</v>
      </c>
      <c r="K52" s="88">
        <f t="shared" si="10"/>
        <v>64.992000000000004</v>
      </c>
      <c r="L52" s="88">
        <f t="shared" si="10"/>
        <v>50.893999999999998</v>
      </c>
      <c r="M52" s="88">
        <f t="shared" si="10"/>
        <v>41.948</v>
      </c>
      <c r="N52" s="88">
        <f t="shared" si="10"/>
        <v>130.13899999999998</v>
      </c>
      <c r="O52" s="88">
        <f t="shared" si="10"/>
        <v>25.501000000000001</v>
      </c>
      <c r="P52" s="88">
        <f t="shared" si="10"/>
        <v>34.248999999999995</v>
      </c>
      <c r="Q52" s="88">
        <f t="shared" si="10"/>
        <v>237.524</v>
      </c>
      <c r="R52" s="88">
        <f t="shared" si="10"/>
        <v>47.248999999999995</v>
      </c>
      <c r="S52" s="88">
        <f t="shared" si="10"/>
        <v>44.862000000000009</v>
      </c>
      <c r="T52" s="88">
        <f t="shared" si="10"/>
        <v>55.756</v>
      </c>
      <c r="U52" s="88">
        <f t="shared" si="10"/>
        <v>42.138000000000005</v>
      </c>
      <c r="V52" s="88">
        <f t="shared" si="10"/>
        <v>43.793999999999997</v>
      </c>
      <c r="W52" s="88">
        <f t="shared" si="10"/>
        <v>23.927</v>
      </c>
      <c r="X52" s="88">
        <f t="shared" si="10"/>
        <v>40.474000000000004</v>
      </c>
      <c r="Y52" s="88">
        <f t="shared" si="10"/>
        <v>7.1109999999999998</v>
      </c>
      <c r="Z52" s="89" t="str">
        <f t="shared" si="10"/>
        <v/>
      </c>
      <c r="AA52" s="104">
        <f>SUM(B52:Z52)</f>
        <v>1149.5309999999999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45775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-19</v>
      </c>
      <c r="C4" s="18">
        <v>-21.3</v>
      </c>
      <c r="D4" s="18">
        <v>-6.4</v>
      </c>
      <c r="E4" s="18">
        <v>-17.2</v>
      </c>
      <c r="F4" s="18">
        <v>-19.8</v>
      </c>
      <c r="G4" s="18">
        <v>-13.8</v>
      </c>
      <c r="H4" s="18">
        <v>-10.199999999999999</v>
      </c>
      <c r="I4" s="18"/>
      <c r="J4" s="18"/>
      <c r="K4" s="18">
        <v>4.3</v>
      </c>
      <c r="L4" s="18"/>
      <c r="M4" s="18">
        <v>-23.2</v>
      </c>
      <c r="N4" s="18">
        <v>124.1</v>
      </c>
      <c r="O4" s="18"/>
      <c r="P4" s="18">
        <v>-17.5</v>
      </c>
      <c r="Q4" s="18">
        <v>234.3</v>
      </c>
      <c r="R4" s="18">
        <v>35.299999999999997</v>
      </c>
      <c r="S4" s="18">
        <v>-44.3</v>
      </c>
      <c r="T4" s="18">
        <v>-55.8</v>
      </c>
      <c r="U4" s="18"/>
      <c r="V4" s="18"/>
      <c r="W4" s="18"/>
      <c r="X4" s="18">
        <v>12.3</v>
      </c>
      <c r="Y4" s="18">
        <v>-6.2</v>
      </c>
      <c r="Z4" s="19"/>
      <c r="AA4" s="111">
        <f>SUM(B4:Z4)</f>
        <v>155.60000000000002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86.96</v>
      </c>
      <c r="C7" s="117">
        <v>80.61</v>
      </c>
      <c r="D7" s="117">
        <v>79.23</v>
      </c>
      <c r="E7" s="117">
        <v>78.569999999999993</v>
      </c>
      <c r="F7" s="117">
        <v>85.29</v>
      </c>
      <c r="G7" s="117">
        <v>93.83</v>
      </c>
      <c r="H7" s="117">
        <v>130</v>
      </c>
      <c r="I7" s="117">
        <v>88.9</v>
      </c>
      <c r="J7" s="117">
        <v>37.049999999999997</v>
      </c>
      <c r="K7" s="117">
        <v>11.75</v>
      </c>
      <c r="L7" s="117">
        <v>5.03</v>
      </c>
      <c r="M7" s="117">
        <v>0.01</v>
      </c>
      <c r="N7" s="117">
        <v>1.33</v>
      </c>
      <c r="O7" s="117">
        <v>0.05</v>
      </c>
      <c r="P7" s="117">
        <v>0.01</v>
      </c>
      <c r="Q7" s="117">
        <v>6.16</v>
      </c>
      <c r="R7" s="117">
        <v>11.07</v>
      </c>
      <c r="S7" s="117">
        <v>66.069999999999993</v>
      </c>
      <c r="T7" s="117">
        <v>103.06</v>
      </c>
      <c r="U7" s="117">
        <v>111.86</v>
      </c>
      <c r="V7" s="117">
        <v>119.04</v>
      </c>
      <c r="W7" s="117">
        <v>101.58</v>
      </c>
      <c r="X7" s="117">
        <v>104.85</v>
      </c>
      <c r="Y7" s="117">
        <v>92.53</v>
      </c>
      <c r="Z7" s="118"/>
      <c r="AA7" s="119">
        <f>IF(SUM(B7:Z7)&lt;&gt;0,AVERAGEIF(B7:Z7,"&lt;&gt;"""),"")</f>
        <v>62.284999999999975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19</v>
      </c>
      <c r="C13" s="129">
        <v>21.3</v>
      </c>
      <c r="D13" s="129">
        <v>6.4</v>
      </c>
      <c r="E13" s="129">
        <v>17.2</v>
      </c>
      <c r="F13" s="129">
        <v>19.8</v>
      </c>
      <c r="G13" s="129">
        <v>13.8</v>
      </c>
      <c r="H13" s="129">
        <v>10.199999999999999</v>
      </c>
      <c r="I13" s="129"/>
      <c r="J13" s="129"/>
      <c r="K13" s="129"/>
      <c r="L13" s="129"/>
      <c r="M13" s="129">
        <v>23.2</v>
      </c>
      <c r="N13" s="129"/>
      <c r="O13" s="129"/>
      <c r="P13" s="129">
        <v>17.5</v>
      </c>
      <c r="Q13" s="129"/>
      <c r="R13" s="129"/>
      <c r="S13" s="129">
        <v>44.3</v>
      </c>
      <c r="T13" s="129">
        <v>55.8</v>
      </c>
      <c r="U13" s="129"/>
      <c r="V13" s="129"/>
      <c r="W13" s="129"/>
      <c r="X13" s="129"/>
      <c r="Y13" s="130">
        <v>6.2</v>
      </c>
      <c r="Z13" s="131"/>
      <c r="AA13" s="132">
        <f t="shared" si="0"/>
        <v>254.7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19</v>
      </c>
      <c r="C16" s="135">
        <f t="shared" si="1"/>
        <v>21.3</v>
      </c>
      <c r="D16" s="135">
        <f t="shared" si="1"/>
        <v>6.4</v>
      </c>
      <c r="E16" s="135">
        <f t="shared" si="1"/>
        <v>17.2</v>
      </c>
      <c r="F16" s="135">
        <f t="shared" si="1"/>
        <v>19.8</v>
      </c>
      <c r="G16" s="135">
        <f t="shared" si="1"/>
        <v>13.8</v>
      </c>
      <c r="H16" s="135">
        <f t="shared" si="1"/>
        <v>10.199999999999999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23.2</v>
      </c>
      <c r="N16" s="135">
        <f t="shared" si="1"/>
        <v>0</v>
      </c>
      <c r="O16" s="135">
        <f t="shared" si="1"/>
        <v>0</v>
      </c>
      <c r="P16" s="135">
        <f t="shared" si="1"/>
        <v>17.5</v>
      </c>
      <c r="Q16" s="135">
        <f t="shared" si="1"/>
        <v>0</v>
      </c>
      <c r="R16" s="135">
        <f t="shared" si="1"/>
        <v>0</v>
      </c>
      <c r="S16" s="135">
        <f t="shared" si="1"/>
        <v>44.3</v>
      </c>
      <c r="T16" s="135">
        <f t="shared" si="1"/>
        <v>55.8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6.2</v>
      </c>
      <c r="Z16" s="136" t="str">
        <f t="shared" si="1"/>
        <v/>
      </c>
      <c r="AA16" s="90">
        <f t="shared" si="0"/>
        <v>254.7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>
        <v>4.3</v>
      </c>
      <c r="L21" s="129"/>
      <c r="M21" s="129"/>
      <c r="N21" s="129">
        <v>124.1</v>
      </c>
      <c r="O21" s="129"/>
      <c r="P21" s="129"/>
      <c r="Q21" s="129">
        <v>234.3</v>
      </c>
      <c r="R21" s="129">
        <v>35.299999999999997</v>
      </c>
      <c r="S21" s="129"/>
      <c r="T21" s="129"/>
      <c r="U21" s="129"/>
      <c r="V21" s="129"/>
      <c r="W21" s="129"/>
      <c r="X21" s="129">
        <v>12.3</v>
      </c>
      <c r="Y21" s="130"/>
      <c r="Z21" s="131"/>
      <c r="AA21" s="132">
        <f t="shared" si="2"/>
        <v>410.30000000000007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4.3</v>
      </c>
      <c r="L24" s="135">
        <f t="shared" si="3"/>
        <v>0</v>
      </c>
      <c r="M24" s="135">
        <f t="shared" si="3"/>
        <v>0</v>
      </c>
      <c r="N24" s="135">
        <f t="shared" si="3"/>
        <v>124.1</v>
      </c>
      <c r="O24" s="135">
        <f t="shared" si="3"/>
        <v>0</v>
      </c>
      <c r="P24" s="135">
        <f t="shared" si="3"/>
        <v>0</v>
      </c>
      <c r="Q24" s="135">
        <f t="shared" si="3"/>
        <v>234.3</v>
      </c>
      <c r="R24" s="135">
        <f t="shared" si="3"/>
        <v>35.299999999999997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12.3</v>
      </c>
      <c r="Y24" s="135">
        <f t="shared" si="3"/>
        <v>0</v>
      </c>
      <c r="Z24" s="136" t="str">
        <f t="shared" si="3"/>
        <v/>
      </c>
      <c r="AA24" s="90">
        <f t="shared" si="2"/>
        <v>410.30000000000007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2025-04-27T20:36:22Z</dcterms:created>
  <dcterms:modified xsi:type="dcterms:W3CDTF">2025-04-27T20:36:24Z</dcterms:modified>
</cp:coreProperties>
</file>