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<sst xmlns="http://schemas.openxmlformats.org/spreadsheetml/2006/main" count="119" uniqueCount="54">
  <si>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15/02/2025 23:23:59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</si>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</sst>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627-446A-918A-E27DDF917D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627-446A-918A-E27DDF917D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0.27</c:v>
                </c:pt>
                <c:pt idx="1">
                  <c:v>3.6070000000000002</c:v>
                </c:pt>
                <c:pt idx="2">
                  <c:v>3.6139999999999999</c:v>
                </c:pt>
                <c:pt idx="3">
                  <c:v>3.5979999999999999</c:v>
                </c:pt>
                <c:pt idx="4">
                  <c:v>3.5470000000000002</c:v>
                </c:pt>
                <c:pt idx="5">
                  <c:v>3.5529999999999999</c:v>
                </c:pt>
                <c:pt idx="6">
                  <c:v>3.5100000000000002</c:v>
                </c:pt>
                <c:pt idx="7">
                  <c:v>3.2250000000000001</c:v>
                </c:pt>
                <c:pt idx="8">
                  <c:v>1.712</c:v>
                </c:pt>
                <c:pt idx="9">
                  <c:v>1.6400000000000001</c:v>
                </c:pt>
                <c:pt idx="10">
                  <c:v>1.5760000000000001</c:v>
                </c:pt>
                <c:pt idx="11">
                  <c:v>0.27</c:v>
                </c:pt>
                <c:pt idx="12">
                  <c:v>0.27</c:v>
                </c:pt>
                <c:pt idx="13">
                  <c:v>0.27</c:v>
                </c:pt>
                <c:pt idx="14">
                  <c:v>0.27</c:v>
                </c:pt>
                <c:pt idx="15">
                  <c:v>0.27</c:v>
                </c:pt>
                <c:pt idx="16">
                  <c:v>0.27</c:v>
                </c:pt>
                <c:pt idx="17">
                  <c:v>0.27</c:v>
                </c:pt>
                <c:pt idx="18">
                  <c:v>0.27</c:v>
                </c:pt>
                <c:pt idx="19">
                  <c:v>0.27</c:v>
                </c:pt>
                <c:pt idx="20">
                  <c:v>0.27</c:v>
                </c:pt>
                <c:pt idx="21">
                  <c:v>0.27</c:v>
                </c:pt>
                <c:pt idx="22">
                  <c:v>0.27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27-446A-918A-E27DDF917D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4.4939999999999998</c:v>
                </c:pt>
                <c:pt idx="2">
                  <c:v>4.1950000000000003</c:v>
                </c:pt>
                <c:pt idx="3">
                  <c:v>4.1970000000000001</c:v>
                </c:pt>
                <c:pt idx="4">
                  <c:v>4.18</c:v>
                </c:pt>
                <c:pt idx="5">
                  <c:v>4.1749999999999998</c:v>
                </c:pt>
                <c:pt idx="6">
                  <c:v>4.3220000000000001</c:v>
                </c:pt>
                <c:pt idx="7">
                  <c:v>4.5720000000000001</c:v>
                </c:pt>
                <c:pt idx="8">
                  <c:v>1.591</c:v>
                </c:pt>
                <c:pt idx="9">
                  <c:v>2.1749999999999998</c:v>
                </c:pt>
                <c:pt idx="10">
                  <c:v>3.1160000000000001</c:v>
                </c:pt>
                <c:pt idx="18">
                  <c:v>3.74</c:v>
                </c:pt>
                <c:pt idx="21">
                  <c:v>0.224</c:v>
                </c:pt>
                <c:pt idx="22">
                  <c:v>0.437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27-446A-918A-E27DDF917D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627-446A-918A-E27DDF917D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27-446A-918A-E27DDF917D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27-446A-918A-E27DDF917D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627-446A-918A-E27DDF917D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27-446A-918A-E27DDF917D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15.069000000000001</c:v>
                </c:pt>
                <c:pt idx="1">
                  <c:v>21.329000000000001</c:v>
                </c:pt>
                <c:pt idx="2">
                  <c:v>21.329000000000001</c:v>
                </c:pt>
                <c:pt idx="3">
                  <c:v>21.321999999999999</c:v>
                </c:pt>
                <c:pt idx="4">
                  <c:v>21.321999999999999</c:v>
                </c:pt>
                <c:pt idx="5">
                  <c:v>52.322000000000003</c:v>
                </c:pt>
                <c:pt idx="6">
                  <c:v>33.570999999999998</c:v>
                </c:pt>
                <c:pt idx="7">
                  <c:v>25</c:v>
                </c:pt>
                <c:pt idx="8">
                  <c:v>20</c:v>
                </c:pt>
                <c:pt idx="9">
                  <c:v>40.092000000000006</c:v>
                </c:pt>
                <c:pt idx="10">
                  <c:v>41.882999999999996</c:v>
                </c:pt>
                <c:pt idx="11">
                  <c:v>38.191000000000003</c:v>
                </c:pt>
                <c:pt idx="12">
                  <c:v>41.762999999999998</c:v>
                </c:pt>
                <c:pt idx="13">
                  <c:v>26.571000000000002</c:v>
                </c:pt>
                <c:pt idx="14">
                  <c:v>24.11</c:v>
                </c:pt>
                <c:pt idx="15">
                  <c:v>30.46</c:v>
                </c:pt>
                <c:pt idx="16">
                  <c:v>2</c:v>
                </c:pt>
                <c:pt idx="17">
                  <c:v>6.31</c:v>
                </c:pt>
                <c:pt idx="18">
                  <c:v>7.88</c:v>
                </c:pt>
                <c:pt idx="19">
                  <c:v>6.3159999999999998</c:v>
                </c:pt>
                <c:pt idx="20">
                  <c:v>6.31</c:v>
                </c:pt>
                <c:pt idx="21">
                  <c:v>23.228000000000002</c:v>
                </c:pt>
                <c:pt idx="22">
                  <c:v>22.73</c:v>
                </c:pt>
                <c:pt idx="23">
                  <c:v>40.06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27-446A-918A-E27DDF917DB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27-446A-918A-E27DDF917D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14.608000000000001</c:v>
                </c:pt>
                <c:pt idx="1">
                  <c:v>23.387999999999998</c:v>
                </c:pt>
                <c:pt idx="2">
                  <c:v>18.956000000000003</c:v>
                </c:pt>
                <c:pt idx="3">
                  <c:v>14.696</c:v>
                </c:pt>
                <c:pt idx="4">
                  <c:v>27.852</c:v>
                </c:pt>
                <c:pt idx="5">
                  <c:v>0.69799999999999995</c:v>
                </c:pt>
                <c:pt idx="6">
                  <c:v>0.439</c:v>
                </c:pt>
                <c:pt idx="7">
                  <c:v>6.2760000000000007</c:v>
                </c:pt>
                <c:pt idx="8">
                  <c:v>12.145999999999999</c:v>
                </c:pt>
                <c:pt idx="9">
                  <c:v>3.01</c:v>
                </c:pt>
                <c:pt idx="10">
                  <c:v>2.5060000000000002</c:v>
                </c:pt>
                <c:pt idx="11">
                  <c:v>11.496</c:v>
                </c:pt>
                <c:pt idx="12">
                  <c:v>12.899999999999999</c:v>
                </c:pt>
                <c:pt idx="13">
                  <c:v>21.484000000000002</c:v>
                </c:pt>
                <c:pt idx="14">
                  <c:v>7.4139999999999997</c:v>
                </c:pt>
                <c:pt idx="15">
                  <c:v>5.6319999999999997</c:v>
                </c:pt>
                <c:pt idx="16">
                  <c:v>21.245999999999999</c:v>
                </c:pt>
                <c:pt idx="17">
                  <c:v>16.702999999999999</c:v>
                </c:pt>
                <c:pt idx="18">
                  <c:v>14.158000000000001</c:v>
                </c:pt>
                <c:pt idx="19">
                  <c:v>16.893999999999998</c:v>
                </c:pt>
                <c:pt idx="20">
                  <c:v>17.149000000000001</c:v>
                </c:pt>
                <c:pt idx="21">
                  <c:v>14.87</c:v>
                </c:pt>
                <c:pt idx="22">
                  <c:v>11.339</c:v>
                </c:pt>
                <c:pt idx="23">
                  <c:v>10.507999999999999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27-446A-918A-E27DDF917D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27-446A-918A-E27DDF917D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627-446A-918A-E27DDF917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131.61000000000001</c:v>
                </c:pt>
                <c:pt idx="1">
                  <c:v>126.4</c:v>
                </c:pt>
                <c:pt idx="2">
                  <c:v>121.07</c:v>
                </c:pt>
                <c:pt idx="3">
                  <c:v>117.4</c:v>
                </c:pt>
                <c:pt idx="4">
                  <c:v>117.07</c:v>
                </c:pt>
                <c:pt idx="5">
                  <c:v>118.36</c:v>
                </c:pt>
                <c:pt idx="6">
                  <c:v>119</c:v>
                </c:pt>
                <c:pt idx="7">
                  <c:v>147.44999999999999</c:v>
                </c:pt>
                <c:pt idx="8">
                  <c:v>159.33000000000001</c:v>
                </c:pt>
                <c:pt idx="9">
                  <c:v>146.5</c:v>
                </c:pt>
                <c:pt idx="10">
                  <c:v>134.1</c:v>
                </c:pt>
                <c:pt idx="11">
                  <c:v>132.79</c:v>
                </c:pt>
                <c:pt idx="12">
                  <c:v>125.84</c:v>
                </c:pt>
                <c:pt idx="13">
                  <c:v>124.6</c:v>
                </c:pt>
                <c:pt idx="14">
                  <c:v>124.84</c:v>
                </c:pt>
                <c:pt idx="15">
                  <c:v>137.63999999999999</c:v>
                </c:pt>
                <c:pt idx="16">
                  <c:v>167.55</c:v>
                </c:pt>
                <c:pt idx="17">
                  <c:v>177.85</c:v>
                </c:pt>
                <c:pt idx="18">
                  <c:v>178.85</c:v>
                </c:pt>
                <c:pt idx="19">
                  <c:v>177.86</c:v>
                </c:pt>
                <c:pt idx="20">
                  <c:v>177.85</c:v>
                </c:pt>
                <c:pt idx="21">
                  <c:v>163.22999999999999</c:v>
                </c:pt>
                <c:pt idx="22">
                  <c:v>150.72999999999999</c:v>
                </c:pt>
                <c:pt idx="23">
                  <c:v>129.51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27-446A-918A-E27DDF917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19-4994-8F61-CBEABBD880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E19-4994-8F61-CBEABBD880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1.8</c:v>
                </c:pt>
                <c:pt idx="1">
                  <c:v>0.85</c:v>
                </c:pt>
                <c:pt idx="2">
                  <c:v>3.4000000000000002E-2</c:v>
                </c:pt>
                <c:pt idx="3">
                  <c:v>2.5999999999999999E-2</c:v>
                </c:pt>
                <c:pt idx="4">
                  <c:v>5.8329999999999993</c:v>
                </c:pt>
                <c:pt idx="5">
                  <c:v>6.6359999999999992</c:v>
                </c:pt>
                <c:pt idx="6">
                  <c:v>1</c:v>
                </c:pt>
                <c:pt idx="7">
                  <c:v>1.246</c:v>
                </c:pt>
                <c:pt idx="12">
                  <c:v>0.35699999999999998</c:v>
                </c:pt>
                <c:pt idx="13">
                  <c:v>4.6589999999999998</c:v>
                </c:pt>
                <c:pt idx="17">
                  <c:v>0.55700000000000005</c:v>
                </c:pt>
                <c:pt idx="19">
                  <c:v>0.11799999999999999</c:v>
                </c:pt>
                <c:pt idx="21">
                  <c:v>17.803000000000001</c:v>
                </c:pt>
                <c:pt idx="22">
                  <c:v>17.516999999999999</c:v>
                </c:pt>
                <c:pt idx="23">
                  <c:v>27.434999999999999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19-4994-8F61-CBEABBD880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11.670999999999999</c:v>
                </c:pt>
                <c:pt idx="1">
                  <c:v>30.317</c:v>
                </c:pt>
                <c:pt idx="2">
                  <c:v>28.913999999999998</c:v>
                </c:pt>
                <c:pt idx="3">
                  <c:v>28.835999999999999</c:v>
                </c:pt>
                <c:pt idx="4">
                  <c:v>32.305999999999997</c:v>
                </c:pt>
                <c:pt idx="5">
                  <c:v>33.948999999999998</c:v>
                </c:pt>
                <c:pt idx="6">
                  <c:v>6.6040000000000001</c:v>
                </c:pt>
                <c:pt idx="7">
                  <c:v>36.826999999999998</c:v>
                </c:pt>
                <c:pt idx="8">
                  <c:v>34.448999999999998</c:v>
                </c:pt>
                <c:pt idx="9">
                  <c:v>20.384999999999998</c:v>
                </c:pt>
                <c:pt idx="10">
                  <c:v>32.698999999999998</c:v>
                </c:pt>
                <c:pt idx="11">
                  <c:v>33.265000000000001</c:v>
                </c:pt>
                <c:pt idx="12">
                  <c:v>26.157</c:v>
                </c:pt>
                <c:pt idx="13">
                  <c:v>28.207999999999998</c:v>
                </c:pt>
                <c:pt idx="14">
                  <c:v>11.654</c:v>
                </c:pt>
                <c:pt idx="15">
                  <c:v>10.818</c:v>
                </c:pt>
                <c:pt idx="16">
                  <c:v>22.354999999999997</c:v>
                </c:pt>
                <c:pt idx="17">
                  <c:v>21.130000000000003</c:v>
                </c:pt>
                <c:pt idx="18">
                  <c:v>20.472000000000001</c:v>
                </c:pt>
                <c:pt idx="19">
                  <c:v>19.036999999999999</c:v>
                </c:pt>
                <c:pt idx="20">
                  <c:v>20.082999999999998</c:v>
                </c:pt>
                <c:pt idx="21">
                  <c:v>8.6319999999999997</c:v>
                </c:pt>
                <c:pt idx="22">
                  <c:v>7.782</c:v>
                </c:pt>
                <c:pt idx="23">
                  <c:v>13.939999999999998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19-4994-8F61-CBEABBD880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19-4994-8F61-CBEABBD880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19-4994-8F61-CBEABBD880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19-4994-8F61-CBEABBD880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19-4994-8F61-CBEABBD880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19-4994-8F61-CBEABBD880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23.640999999999998</c:v>
                </c:pt>
                <c:pt idx="12">
                  <c:v>25.54</c:v>
                </c:pt>
                <c:pt idx="13">
                  <c:v>14.157</c:v>
                </c:pt>
                <c:pt idx="14">
                  <c:v>18</c:v>
                </c:pt>
                <c:pt idx="15">
                  <c:v>18.687999999999999</c:v>
                </c:pt>
                <c:pt idx="21">
                  <c:v>9</c:v>
                </c:pt>
                <c:pt idx="22">
                  <c:v>5.8239999999999998</c:v>
                </c:pt>
                <c:pt idx="23">
                  <c:v>4.2329999999999997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19-4994-8F61-CBEABBD880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19-4994-8F61-CBEABBD880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7.4759999999999991</c:v>
                </c:pt>
                <c:pt idx="1">
                  <c:v>12.651</c:v>
                </c:pt>
                <c:pt idx="2">
                  <c:v>10.145999999999999</c:v>
                </c:pt>
                <c:pt idx="3">
                  <c:v>5.9509999999999996</c:v>
                </c:pt>
                <c:pt idx="4">
                  <c:v>9.7620000000000005</c:v>
                </c:pt>
                <c:pt idx="5">
                  <c:v>11.162999999999998</c:v>
                </c:pt>
                <c:pt idx="6">
                  <c:v>10.597</c:v>
                </c:pt>
                <c:pt idx="7">
                  <c:v>1</c:v>
                </c:pt>
                <c:pt idx="8">
                  <c:v>1</c:v>
                </c:pt>
                <c:pt idx="9">
                  <c:v>26.532</c:v>
                </c:pt>
                <c:pt idx="10">
                  <c:v>16.381999999999998</c:v>
                </c:pt>
                <c:pt idx="11">
                  <c:v>16.692</c:v>
                </c:pt>
                <c:pt idx="12">
                  <c:v>2.879</c:v>
                </c:pt>
                <c:pt idx="13">
                  <c:v>1.3009999999999999</c:v>
                </c:pt>
                <c:pt idx="14">
                  <c:v>2.14</c:v>
                </c:pt>
                <c:pt idx="15">
                  <c:v>6.8559999999999999</c:v>
                </c:pt>
                <c:pt idx="16">
                  <c:v>1.161</c:v>
                </c:pt>
                <c:pt idx="17">
                  <c:v>1.5960000000000001</c:v>
                </c:pt>
                <c:pt idx="18">
                  <c:v>5.5759999999999996</c:v>
                </c:pt>
                <c:pt idx="19">
                  <c:v>4.3250000000000002</c:v>
                </c:pt>
                <c:pt idx="20">
                  <c:v>3.6459999999999999</c:v>
                </c:pt>
                <c:pt idx="21">
                  <c:v>3.157</c:v>
                </c:pt>
                <c:pt idx="22">
                  <c:v>3.653</c:v>
                </c:pt>
                <c:pt idx="23">
                  <c:v>5.2299999999999995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19-4994-8F61-CBEABBD880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19-4994-8F61-CBEABBD880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19-4994-8F61-CBEABBD88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131.61000000000001</c:v>
                </c:pt>
                <c:pt idx="1">
                  <c:v>126.4</c:v>
                </c:pt>
                <c:pt idx="2">
                  <c:v>121.07</c:v>
                </c:pt>
                <c:pt idx="3">
                  <c:v>117.4</c:v>
                </c:pt>
                <c:pt idx="4">
                  <c:v>117.07</c:v>
                </c:pt>
                <c:pt idx="5">
                  <c:v>118.36</c:v>
                </c:pt>
                <c:pt idx="6">
                  <c:v>119</c:v>
                </c:pt>
                <c:pt idx="7">
                  <c:v>147.44999999999999</c:v>
                </c:pt>
                <c:pt idx="8">
                  <c:v>159.33000000000001</c:v>
                </c:pt>
                <c:pt idx="9">
                  <c:v>146.5</c:v>
                </c:pt>
                <c:pt idx="10">
                  <c:v>134.1</c:v>
                </c:pt>
                <c:pt idx="11">
                  <c:v>132.79</c:v>
                </c:pt>
                <c:pt idx="12">
                  <c:v>125.84</c:v>
                </c:pt>
                <c:pt idx="13">
                  <c:v>124.6</c:v>
                </c:pt>
                <c:pt idx="14">
                  <c:v>124.84</c:v>
                </c:pt>
                <c:pt idx="15">
                  <c:v>137.63999999999999</c:v>
                </c:pt>
                <c:pt idx="16">
                  <c:v>167.55</c:v>
                </c:pt>
                <c:pt idx="17">
                  <c:v>177.85</c:v>
                </c:pt>
                <c:pt idx="18">
                  <c:v>178.85</c:v>
                </c:pt>
                <c:pt idx="19">
                  <c:v>177.86</c:v>
                </c:pt>
                <c:pt idx="20">
                  <c:v>177.85</c:v>
                </c:pt>
                <c:pt idx="21">
                  <c:v>163.22999999999999</c:v>
                </c:pt>
                <c:pt idx="22">
                  <c:v>150.72999999999999</c:v>
                </c:pt>
                <c:pt idx="23">
                  <c:v>129.51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19-4994-8F61-CBEABBD88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29.946999999999999</v>
      </c>
      <c r="C4" s="18">
        <v>52.818000000000005</v>
      </c>
      <c r="D4" s="18">
        <v>48.094000000000008</v>
      </c>
      <c r="E4" s="18">
        <v>43.813000000000002</v>
      </c>
      <c r="F4" s="18">
        <v>56.901000000000003</v>
      </c>
      <c r="G4" s="18">
        <v>60.747999999999998</v>
      </c>
      <c r="H4" s="18">
        <v>41.842000000000006</v>
      </c>
      <c r="I4" s="18">
        <v>39.073</v>
      </c>
      <c r="J4" s="18">
        <v>35.448999999999998</v>
      </c>
      <c r="K4" s="18">
        <v>46.917000000000009</v>
      </c>
      <c r="L4" s="18">
        <v>49.081000000000003</v>
      </c>
      <c r="M4" s="18">
        <v>49.957000000000001</v>
      </c>
      <c r="N4" s="18">
        <v>54.932999999999993</v>
      </c>
      <c r="O4" s="18">
        <v>48.325000000000003</v>
      </c>
      <c r="P4" s="18">
        <v>31.794</v>
      </c>
      <c r="Q4" s="18">
        <v>36.362000000000002</v>
      </c>
      <c r="R4" s="18">
        <v>23.515999999999998</v>
      </c>
      <c r="S4" s="18">
        <v>23.282999999999998</v>
      </c>
      <c r="T4" s="18">
        <v>26.048000000000002</v>
      </c>
      <c r="U4" s="18">
        <v>23.48</v>
      </c>
      <c r="V4" s="18">
        <v>23.728999999999999</v>
      </c>
      <c r="W4" s="18">
        <v>38.592000000000006</v>
      </c>
      <c r="X4" s="18">
        <v>34.776000000000003</v>
      </c>
      <c r="Y4" s="18">
        <v>50.838000000000008</v>
      </c>
      <c r="Z4" s="19"/>
      <c r="AA4" s="20">
        <f>SUM(B4:Z4)</f>
        <v>970.31600000000003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131.61000000000001</v>
      </c>
      <c r="C7" s="28">
        <v>126.4</v>
      </c>
      <c r="D7" s="28">
        <v>121.07</v>
      </c>
      <c r="E7" s="28">
        <v>117.4</v>
      </c>
      <c r="F7" s="28">
        <v>117.07</v>
      </c>
      <c r="G7" s="28">
        <v>118.36</v>
      </c>
      <c r="H7" s="28">
        <v>119</v>
      </c>
      <c r="I7" s="28">
        <v>147.44999999999999</v>
      </c>
      <c r="J7" s="28">
        <v>159.33000000000001</v>
      </c>
      <c r="K7" s="28">
        <v>146.5</v>
      </c>
      <c r="L7" s="28">
        <v>134.1</v>
      </c>
      <c r="M7" s="28">
        <v>132.79</v>
      </c>
      <c r="N7" s="28">
        <v>125.84</v>
      </c>
      <c r="O7" s="28">
        <v>124.6</v>
      </c>
      <c r="P7" s="28">
        <v>124.84</v>
      </c>
      <c r="Q7" s="28">
        <v>137.63999999999999</v>
      </c>
      <c r="R7" s="28">
        <v>167.55</v>
      </c>
      <c r="S7" s="28">
        <v>177.85</v>
      </c>
      <c r="T7" s="28">
        <v>178.85</v>
      </c>
      <c r="U7" s="28">
        <v>177.86</v>
      </c>
      <c r="V7" s="28">
        <v>177.85</v>
      </c>
      <c r="W7" s="28">
        <v>163.22999999999999</v>
      </c>
      <c r="X7" s="28">
        <v>150.72999999999999</v>
      </c>
      <c r="Y7" s="28">
        <v>129.51</v>
      </c>
      <c r="Z7" s="29"/>
      <c r="AA7" s="30">
        <f>IF(SUM(B7:Z7)&lt;&gt;0,AVERAGEIF(B7:Z7,"&lt;&gt;"""),"")</f>
        <v>141.97624999999996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15.069000000000001</v>
      </c>
      <c r="C12" s="52">
        <v>21.329000000000001</v>
      </c>
      <c r="D12" s="52">
        <v>21.329000000000001</v>
      </c>
      <c r="E12" s="52">
        <v>21.321999999999999</v>
      </c>
      <c r="F12" s="52">
        <v>21.321999999999999</v>
      </c>
      <c r="G12" s="52">
        <v>52.322000000000003</v>
      </c>
      <c r="H12" s="52">
        <v>33.570999999999998</v>
      </c>
      <c r="I12" s="52">
        <v>25</v>
      </c>
      <c r="J12" s="52">
        <v>20</v>
      </c>
      <c r="K12" s="52">
        <v>40.092000000000006</v>
      </c>
      <c r="L12" s="52">
        <v>41.882999999999996</v>
      </c>
      <c r="M12" s="52">
        <v>38.191000000000003</v>
      </c>
      <c r="N12" s="52">
        <v>41.762999999999998</v>
      </c>
      <c r="O12" s="52">
        <v>26.571000000000002</v>
      </c>
      <c r="P12" s="52">
        <v>24.11</v>
      </c>
      <c r="Q12" s="52">
        <v>30.46</v>
      </c>
      <c r="R12" s="52">
        <v>2</v>
      </c>
      <c r="S12" s="52">
        <v>6.31</v>
      </c>
      <c r="T12" s="52">
        <v>7.88</v>
      </c>
      <c r="U12" s="52">
        <v>6.3159999999999998</v>
      </c>
      <c r="V12" s="52">
        <v>6.31</v>
      </c>
      <c r="W12" s="52">
        <v>23.228000000000002</v>
      </c>
      <c r="X12" s="52">
        <v>22.73</v>
      </c>
      <c r="Y12" s="52">
        <v>40.06</v>
      </c>
      <c r="Z12" s="53"/>
      <c r="AA12" s="54">
        <f t="shared" si="0"/>
        <v>589.16799999999989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14.608000000000001</v>
      </c>
      <c r="C14" s="57">
        <v>23.387999999999998</v>
      </c>
      <c r="D14" s="57">
        <v>18.956000000000003</v>
      </c>
      <c r="E14" s="57">
        <v>14.696</v>
      </c>
      <c r="F14" s="57">
        <v>27.852</v>
      </c>
      <c r="G14" s="57">
        <v>0.69799999999999995</v>
      </c>
      <c r="H14" s="57">
        <v>0.439</v>
      </c>
      <c r="I14" s="57">
        <v>6.2760000000000007</v>
      </c>
      <c r="J14" s="57">
        <v>12.145999999999999</v>
      </c>
      <c r="K14" s="57">
        <v>3.01</v>
      </c>
      <c r="L14" s="57">
        <v>2.5060000000000002</v>
      </c>
      <c r="M14" s="57">
        <v>11.496</v>
      </c>
      <c r="N14" s="57">
        <v>12.899999999999999</v>
      </c>
      <c r="O14" s="57">
        <v>21.484000000000002</v>
      </c>
      <c r="P14" s="57">
        <v>7.4139999999999997</v>
      </c>
      <c r="Q14" s="57">
        <v>5.6319999999999997</v>
      </c>
      <c r="R14" s="57">
        <v>21.245999999999999</v>
      </c>
      <c r="S14" s="57">
        <v>16.702999999999999</v>
      </c>
      <c r="T14" s="57">
        <v>14.158000000000001</v>
      </c>
      <c r="U14" s="57">
        <v>16.893999999999998</v>
      </c>
      <c r="V14" s="57">
        <v>17.149000000000001</v>
      </c>
      <c r="W14" s="57">
        <v>14.87</v>
      </c>
      <c r="X14" s="57">
        <v>11.339</v>
      </c>
      <c r="Y14" s="57">
        <v>10.507999999999999</v>
      </c>
      <c r="Z14" s="58"/>
      <c r="AA14" s="59">
        <f t="shared" si="0"/>
        <v>306.36799999999999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29.677</v>
      </c>
      <c r="C16" s="62">
        <f t="shared" si="1"/>
        <v>44.716999999999999</v>
      </c>
      <c r="D16" s="62">
        <f t="shared" si="1"/>
        <v>40.285000000000004</v>
      </c>
      <c r="E16" s="62">
        <f t="shared" si="1"/>
        <v>36.018000000000001</v>
      </c>
      <c r="F16" s="62">
        <f t="shared" si="1"/>
        <v>49.173999999999999</v>
      </c>
      <c r="G16" s="62">
        <f t="shared" si="1"/>
        <v>53.02</v>
      </c>
      <c r="H16" s="62">
        <f t="shared" si="1"/>
        <v>34.01</v>
      </c>
      <c r="I16" s="62">
        <f t="shared" si="1"/>
        <v>31.276</v>
      </c>
      <c r="J16" s="62">
        <f t="shared" si="1"/>
        <v>32.146000000000001</v>
      </c>
      <c r="K16" s="62">
        <f t="shared" si="1"/>
        <v>43.102000000000004</v>
      </c>
      <c r="L16" s="62">
        <f t="shared" si="1"/>
        <v>44.388999999999996</v>
      </c>
      <c r="M16" s="62">
        <f t="shared" si="1"/>
        <v>49.687000000000005</v>
      </c>
      <c r="N16" s="62">
        <f t="shared" si="1"/>
        <v>54.662999999999997</v>
      </c>
      <c r="O16" s="62">
        <f t="shared" si="1"/>
        <v>48.055000000000007</v>
      </c>
      <c r="P16" s="62">
        <f t="shared" si="1"/>
        <v>31.524000000000001</v>
      </c>
      <c r="Q16" s="62">
        <f t="shared" si="1"/>
        <v>36.091999999999999</v>
      </c>
      <c r="R16" s="62">
        <f t="shared" si="1"/>
        <v>23.245999999999999</v>
      </c>
      <c r="S16" s="62">
        <f t="shared" si="1"/>
        <v>23.012999999999998</v>
      </c>
      <c r="T16" s="62">
        <f t="shared" si="1"/>
        <v>22.038</v>
      </c>
      <c r="U16" s="62">
        <f t="shared" si="1"/>
        <v>23.209999999999997</v>
      </c>
      <c r="V16" s="62">
        <f t="shared" si="1"/>
        <v>23.459</v>
      </c>
      <c r="W16" s="62">
        <f t="shared" si="1"/>
        <v>38.097999999999999</v>
      </c>
      <c r="X16" s="62">
        <f t="shared" si="1"/>
        <v>34.069000000000003</v>
      </c>
      <c r="Y16" s="62">
        <f t="shared" si="1"/>
        <v>50.567999999999998</v>
      </c>
      <c r="Z16" s="63" t="str">
        <f t="shared" si="1"/>
        <v/>
      </c>
      <c r="AA16" s="64">
        <f>SUM(AA10:AA15)</f>
        <v>895.53599999999983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0.27</v>
      </c>
      <c r="C20" s="77">
        <v>3.6070000000000002</v>
      </c>
      <c r="D20" s="77">
        <v>3.6139999999999999</v>
      </c>
      <c r="E20" s="77">
        <v>3.5979999999999999</v>
      </c>
      <c r="F20" s="77">
        <v>3.5470000000000002</v>
      </c>
      <c r="G20" s="77">
        <v>3.5529999999999999</v>
      </c>
      <c r="H20" s="77">
        <v>3.5100000000000002</v>
      </c>
      <c r="I20" s="77">
        <v>3.2250000000000001</v>
      </c>
      <c r="J20" s="77">
        <v>1.712</v>
      </c>
      <c r="K20" s="77">
        <v>1.6400000000000001</v>
      </c>
      <c r="L20" s="77">
        <v>1.5760000000000001</v>
      </c>
      <c r="M20" s="77">
        <v>0.27</v>
      </c>
      <c r="N20" s="77">
        <v>0.27</v>
      </c>
      <c r="O20" s="77">
        <v>0.27</v>
      </c>
      <c r="P20" s="77">
        <v>0.27</v>
      </c>
      <c r="Q20" s="77">
        <v>0.27</v>
      </c>
      <c r="R20" s="77">
        <v>0.27</v>
      </c>
      <c r="S20" s="77">
        <v>0.27</v>
      </c>
      <c r="T20" s="77">
        <v>0.27</v>
      </c>
      <c r="U20" s="77">
        <v>0.27</v>
      </c>
      <c r="V20" s="77">
        <v>0.27</v>
      </c>
      <c r="W20" s="77">
        <v>0.27</v>
      </c>
      <c r="X20" s="77">
        <v>0.27</v>
      </c>
      <c r="Y20" s="77">
        <v>0.27</v>
      </c>
      <c r="Z20" s="78"/>
      <c r="AA20" s="79">
        <f t="shared" si="2"/>
        <v>33.362000000000016</v>
      </c>
    </row>
    <row r="21" spans="1:27" ht="24.95" customHeight="1" x14ac:dyDescent="0.2">
      <c r="A21" s="75" t="s">
        <v>16</v>
      </c>
      <c r="B21" s="80"/>
      <c r="C21" s="81">
        <v>4.4939999999999998</v>
      </c>
      <c r="D21" s="81">
        <v>4.1950000000000003</v>
      </c>
      <c r="E21" s="81">
        <v>4.1970000000000001</v>
      </c>
      <c r="F21" s="81">
        <v>4.18</v>
      </c>
      <c r="G21" s="81">
        <v>4.1749999999999998</v>
      </c>
      <c r="H21" s="81">
        <v>4.3220000000000001</v>
      </c>
      <c r="I21" s="81">
        <v>4.5720000000000001</v>
      </c>
      <c r="J21" s="81">
        <v>1.591</v>
      </c>
      <c r="K21" s="81">
        <v>2.1749999999999998</v>
      </c>
      <c r="L21" s="81">
        <v>3.1160000000000001</v>
      </c>
      <c r="M21" s="81"/>
      <c r="N21" s="81"/>
      <c r="O21" s="81"/>
      <c r="P21" s="81"/>
      <c r="Q21" s="81"/>
      <c r="R21" s="81"/>
      <c r="S21" s="81"/>
      <c r="T21" s="81">
        <v>3.74</v>
      </c>
      <c r="U21" s="81"/>
      <c r="V21" s="81"/>
      <c r="W21" s="81">
        <v>0.224</v>
      </c>
      <c r="X21" s="81">
        <v>0.437</v>
      </c>
      <c r="Y21" s="81"/>
      <c r="Z21" s="78"/>
      <c r="AA21" s="79">
        <f t="shared" si="2"/>
        <v>41.417999999999992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0.27</v>
      </c>
      <c r="C26" s="88">
        <f t="shared" si="3"/>
        <v>8.1009999999999991</v>
      </c>
      <c r="D26" s="88">
        <f t="shared" si="3"/>
        <v>7.8090000000000002</v>
      </c>
      <c r="E26" s="88">
        <f t="shared" si="3"/>
        <v>7.7949999999999999</v>
      </c>
      <c r="F26" s="88">
        <f t="shared" si="3"/>
        <v>7.7270000000000003</v>
      </c>
      <c r="G26" s="88">
        <f t="shared" si="3"/>
        <v>7.7279999999999998</v>
      </c>
      <c r="H26" s="88">
        <f t="shared" si="3"/>
        <v>7.8320000000000007</v>
      </c>
      <c r="I26" s="88">
        <f t="shared" si="3"/>
        <v>7.7970000000000006</v>
      </c>
      <c r="J26" s="88">
        <f t="shared" si="3"/>
        <v>3.3029999999999999</v>
      </c>
      <c r="K26" s="88">
        <f t="shared" si="3"/>
        <v>3.8149999999999999</v>
      </c>
      <c r="L26" s="88">
        <f t="shared" si="3"/>
        <v>4.6920000000000002</v>
      </c>
      <c r="M26" s="88">
        <f t="shared" si="3"/>
        <v>0.27</v>
      </c>
      <c r="N26" s="88">
        <f t="shared" si="3"/>
        <v>0.27</v>
      </c>
      <c r="O26" s="88">
        <f t="shared" si="3"/>
        <v>0.27</v>
      </c>
      <c r="P26" s="88">
        <f t="shared" si="3"/>
        <v>0.27</v>
      </c>
      <c r="Q26" s="88">
        <f t="shared" si="3"/>
        <v>0.27</v>
      </c>
      <c r="R26" s="88">
        <f t="shared" si="3"/>
        <v>0.27</v>
      </c>
      <c r="S26" s="88">
        <f t="shared" si="3"/>
        <v>0.27</v>
      </c>
      <c r="T26" s="88">
        <f t="shared" si="3"/>
        <v>4.01</v>
      </c>
      <c r="U26" s="88">
        <f t="shared" si="3"/>
        <v>0.27</v>
      </c>
      <c r="V26" s="88">
        <f t="shared" si="3"/>
        <v>0.27</v>
      </c>
      <c r="W26" s="88">
        <f t="shared" si="3"/>
        <v>0.49399999999999999</v>
      </c>
      <c r="X26" s="88">
        <f t="shared" si="3"/>
        <v>0.70700000000000007</v>
      </c>
      <c r="Y26" s="88">
        <f t="shared" si="3"/>
        <v>0.27</v>
      </c>
      <c r="Z26" s="89" t="str">
        <f t="shared" si="3"/>
        <v/>
      </c>
      <c r="AA26" s="90">
        <f>SUM(AA19:AA25)</f>
        <v>74.78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29.946999999999999</v>
      </c>
      <c r="C30" s="77">
        <v>52.817999999999998</v>
      </c>
      <c r="D30" s="77">
        <v>48.094000000000001</v>
      </c>
      <c r="E30" s="77">
        <v>43.813000000000002</v>
      </c>
      <c r="F30" s="77">
        <v>56.901000000000003</v>
      </c>
      <c r="G30" s="77">
        <v>60.747999999999998</v>
      </c>
      <c r="H30" s="77">
        <v>41.841999999999999</v>
      </c>
      <c r="I30" s="77">
        <v>39.073</v>
      </c>
      <c r="J30" s="77">
        <v>35.448999999999998</v>
      </c>
      <c r="K30" s="77">
        <v>46.917000000000002</v>
      </c>
      <c r="L30" s="77">
        <v>49.081000000000003</v>
      </c>
      <c r="M30" s="77">
        <v>49.957000000000001</v>
      </c>
      <c r="N30" s="77">
        <v>54.933</v>
      </c>
      <c r="O30" s="77">
        <v>48.325000000000003</v>
      </c>
      <c r="P30" s="77">
        <v>31.794</v>
      </c>
      <c r="Q30" s="77">
        <v>36.362000000000002</v>
      </c>
      <c r="R30" s="77">
        <v>23.515999999999998</v>
      </c>
      <c r="S30" s="77">
        <v>23.283000000000001</v>
      </c>
      <c r="T30" s="77">
        <v>26.047999999999998</v>
      </c>
      <c r="U30" s="77">
        <v>23.48</v>
      </c>
      <c r="V30" s="77">
        <v>23.728999999999999</v>
      </c>
      <c r="W30" s="77">
        <v>38.591999999999999</v>
      </c>
      <c r="X30" s="77">
        <v>34.776000000000003</v>
      </c>
      <c r="Y30" s="77">
        <v>50.838000000000001</v>
      </c>
      <c r="Z30" s="78"/>
      <c r="AA30" s="79">
        <f>SUM(B30:Z30)</f>
        <v>970.31599999999992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29.946999999999999</v>
      </c>
      <c r="C32" s="62">
        <f t="shared" ref="C32:Z32" si="4">IF(LEN(C$2)&gt;0,SUM(C29:C31),"")</f>
        <v>52.817999999999998</v>
      </c>
      <c r="D32" s="62">
        <f t="shared" si="4"/>
        <v>48.094000000000001</v>
      </c>
      <c r="E32" s="62">
        <f t="shared" si="4"/>
        <v>43.813000000000002</v>
      </c>
      <c r="F32" s="62">
        <f t="shared" si="4"/>
        <v>56.901000000000003</v>
      </c>
      <c r="G32" s="62">
        <f t="shared" si="4"/>
        <v>60.747999999999998</v>
      </c>
      <c r="H32" s="62">
        <f t="shared" si="4"/>
        <v>41.841999999999999</v>
      </c>
      <c r="I32" s="62">
        <f t="shared" si="4"/>
        <v>39.073</v>
      </c>
      <c r="J32" s="62">
        <f t="shared" si="4"/>
        <v>35.448999999999998</v>
      </c>
      <c r="K32" s="62">
        <f t="shared" si="4"/>
        <v>46.917000000000002</v>
      </c>
      <c r="L32" s="62">
        <f t="shared" si="4"/>
        <v>49.081000000000003</v>
      </c>
      <c r="M32" s="62">
        <f t="shared" si="4"/>
        <v>49.957000000000001</v>
      </c>
      <c r="N32" s="62">
        <f t="shared" si="4"/>
        <v>54.933</v>
      </c>
      <c r="O32" s="62">
        <f t="shared" si="4"/>
        <v>48.325000000000003</v>
      </c>
      <c r="P32" s="62">
        <f t="shared" si="4"/>
        <v>31.794</v>
      </c>
      <c r="Q32" s="62">
        <f t="shared" si="4"/>
        <v>36.362000000000002</v>
      </c>
      <c r="R32" s="62">
        <f t="shared" si="4"/>
        <v>23.515999999999998</v>
      </c>
      <c r="S32" s="62">
        <f t="shared" si="4"/>
        <v>23.283000000000001</v>
      </c>
      <c r="T32" s="62">
        <f t="shared" si="4"/>
        <v>26.047999999999998</v>
      </c>
      <c r="U32" s="62">
        <f t="shared" si="4"/>
        <v>23.48</v>
      </c>
      <c r="V32" s="62">
        <f t="shared" si="4"/>
        <v>23.728999999999999</v>
      </c>
      <c r="W32" s="62">
        <f t="shared" si="4"/>
        <v>38.591999999999999</v>
      </c>
      <c r="X32" s="62">
        <f t="shared" si="4"/>
        <v>34.776000000000003</v>
      </c>
      <c r="Y32" s="62">
        <f t="shared" si="4"/>
        <v>50.838000000000001</v>
      </c>
      <c r="Z32" s="63" t="str">
        <f t="shared" si="4"/>
        <v/>
      </c>
      <c r="AA32" s="64">
        <f>SUM(AA29:AA31)</f>
        <v>970.31599999999992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29.946999999999999</v>
      </c>
      <c r="C52" s="88">
        <f t="shared" si="10"/>
        <v>52.817999999999998</v>
      </c>
      <c r="D52" s="88">
        <f t="shared" si="10"/>
        <v>48.094000000000001</v>
      </c>
      <c r="E52" s="88">
        <f t="shared" si="10"/>
        <v>43.813000000000002</v>
      </c>
      <c r="F52" s="88">
        <f t="shared" si="10"/>
        <v>56.900999999999996</v>
      </c>
      <c r="G52" s="88">
        <f t="shared" si="10"/>
        <v>60.748000000000005</v>
      </c>
      <c r="H52" s="88">
        <f t="shared" si="10"/>
        <v>41.841999999999999</v>
      </c>
      <c r="I52" s="88">
        <f t="shared" si="10"/>
        <v>39.073</v>
      </c>
      <c r="J52" s="88">
        <f t="shared" si="10"/>
        <v>35.448999999999998</v>
      </c>
      <c r="K52" s="88">
        <f t="shared" si="10"/>
        <v>46.917000000000002</v>
      </c>
      <c r="L52" s="88">
        <f t="shared" si="10"/>
        <v>49.080999999999996</v>
      </c>
      <c r="M52" s="88">
        <f t="shared" si="10"/>
        <v>49.957000000000008</v>
      </c>
      <c r="N52" s="88">
        <f t="shared" si="10"/>
        <v>54.933</v>
      </c>
      <c r="O52" s="88">
        <f t="shared" si="10"/>
        <v>48.32500000000001</v>
      </c>
      <c r="P52" s="88">
        <f t="shared" si="10"/>
        <v>31.794</v>
      </c>
      <c r="Q52" s="88">
        <f t="shared" si="10"/>
        <v>36.362000000000002</v>
      </c>
      <c r="R52" s="88">
        <f t="shared" si="10"/>
        <v>23.515999999999998</v>
      </c>
      <c r="S52" s="88">
        <f t="shared" si="10"/>
        <v>23.282999999999998</v>
      </c>
      <c r="T52" s="88">
        <f t="shared" si="10"/>
        <v>26.048000000000002</v>
      </c>
      <c r="U52" s="88">
        <f t="shared" si="10"/>
        <v>23.479999999999997</v>
      </c>
      <c r="V52" s="88">
        <f t="shared" si="10"/>
        <v>23.728999999999999</v>
      </c>
      <c r="W52" s="88">
        <f t="shared" si="10"/>
        <v>38.591999999999999</v>
      </c>
      <c r="X52" s="88">
        <f t="shared" si="10"/>
        <v>34.776000000000003</v>
      </c>
      <c r="Y52" s="88">
        <f t="shared" si="10"/>
        <v>50.838000000000001</v>
      </c>
      <c r="Z52" s="89" t="str">
        <f t="shared" si="10"/>
        <v/>
      </c>
      <c r="AA52" s="104">
        <f>SUM(B52:Z52)</f>
        <v>970.31599999999992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29.946999999999996</v>
      </c>
      <c r="C4" s="18">
        <v>52.817999999999998</v>
      </c>
      <c r="D4" s="18">
        <v>48.094000000000001</v>
      </c>
      <c r="E4" s="18">
        <v>43.813000000000002</v>
      </c>
      <c r="F4" s="18">
        <v>56.901000000000003</v>
      </c>
      <c r="G4" s="18">
        <v>60.747999999999998</v>
      </c>
      <c r="H4" s="18">
        <v>41.841999999999999</v>
      </c>
      <c r="I4" s="18">
        <v>39.073</v>
      </c>
      <c r="J4" s="18">
        <v>35.448999999999998</v>
      </c>
      <c r="K4" s="18">
        <v>46.917000000000002</v>
      </c>
      <c r="L4" s="18">
        <v>49.081000000000003</v>
      </c>
      <c r="M4" s="18">
        <v>49.957000000000001</v>
      </c>
      <c r="N4" s="18">
        <v>54.933000000000007</v>
      </c>
      <c r="O4" s="18">
        <v>48.324999999999996</v>
      </c>
      <c r="P4" s="18">
        <v>31.793999999999997</v>
      </c>
      <c r="Q4" s="18">
        <v>36.362000000000002</v>
      </c>
      <c r="R4" s="18">
        <v>23.515999999999998</v>
      </c>
      <c r="S4" s="18">
        <v>23.283000000000001</v>
      </c>
      <c r="T4" s="18">
        <v>26.048000000000002</v>
      </c>
      <c r="U4" s="18">
        <v>23.480000000000004</v>
      </c>
      <c r="V4" s="18">
        <v>23.728999999999999</v>
      </c>
      <c r="W4" s="18">
        <v>38.591999999999999</v>
      </c>
      <c r="X4" s="18">
        <v>34.775999999999996</v>
      </c>
      <c r="Y4" s="18">
        <v>50.838000000000001</v>
      </c>
      <c r="Z4" s="19"/>
      <c r="AA4" s="20">
        <f>SUM(B4:Z4)</f>
        <v>970.31599999999992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131.61000000000001</v>
      </c>
      <c r="C7" s="28">
        <v>126.4</v>
      </c>
      <c r="D7" s="28">
        <v>121.07</v>
      </c>
      <c r="E7" s="28">
        <v>117.4</v>
      </c>
      <c r="F7" s="28">
        <v>117.07</v>
      </c>
      <c r="G7" s="28">
        <v>118.36</v>
      </c>
      <c r="H7" s="28">
        <v>119</v>
      </c>
      <c r="I7" s="28">
        <v>147.44999999999999</v>
      </c>
      <c r="J7" s="28">
        <v>159.33000000000001</v>
      </c>
      <c r="K7" s="28">
        <v>146.5</v>
      </c>
      <c r="L7" s="28">
        <v>134.1</v>
      </c>
      <c r="M7" s="28">
        <v>132.79</v>
      </c>
      <c r="N7" s="28">
        <v>125.84</v>
      </c>
      <c r="O7" s="28">
        <v>124.6</v>
      </c>
      <c r="P7" s="28">
        <v>124.84</v>
      </c>
      <c r="Q7" s="28">
        <v>137.63999999999999</v>
      </c>
      <c r="R7" s="28">
        <v>167.55</v>
      </c>
      <c r="S7" s="28">
        <v>177.85</v>
      </c>
      <c r="T7" s="28">
        <v>178.85</v>
      </c>
      <c r="U7" s="28">
        <v>177.86</v>
      </c>
      <c r="V7" s="28">
        <v>177.85</v>
      </c>
      <c r="W7" s="28">
        <v>163.22999999999999</v>
      </c>
      <c r="X7" s="28">
        <v>150.72999999999999</v>
      </c>
      <c r="Y7" s="28">
        <v>129.51</v>
      </c>
      <c r="Z7" s="29"/>
      <c r="AA7" s="30">
        <f>IF(SUM(B7:Z7)&lt;&gt;0,AVERAGEIF(B7:Z7,"&lt;&gt;"""),"")</f>
        <v>141.97624999999996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</v>
      </c>
      <c r="C12" s="52">
        <v>9</v>
      </c>
      <c r="D12" s="52">
        <v>9</v>
      </c>
      <c r="E12" s="52">
        <v>9</v>
      </c>
      <c r="F12" s="52">
        <v>9</v>
      </c>
      <c r="G12" s="52">
        <v>9</v>
      </c>
      <c r="H12" s="52">
        <v>23.640999999999998</v>
      </c>
      <c r="I12" s="52"/>
      <c r="J12" s="52"/>
      <c r="K12" s="52"/>
      <c r="L12" s="52"/>
      <c r="M12" s="52"/>
      <c r="N12" s="52">
        <v>25.54</v>
      </c>
      <c r="O12" s="52">
        <v>14.157</v>
      </c>
      <c r="P12" s="52">
        <v>18</v>
      </c>
      <c r="Q12" s="52">
        <v>18.687999999999999</v>
      </c>
      <c r="R12" s="52"/>
      <c r="S12" s="52"/>
      <c r="T12" s="52"/>
      <c r="U12" s="52"/>
      <c r="V12" s="52"/>
      <c r="W12" s="52">
        <v>9</v>
      </c>
      <c r="X12" s="52">
        <v>5.8239999999999998</v>
      </c>
      <c r="Y12" s="52">
        <v>4.2329999999999997</v>
      </c>
      <c r="Z12" s="53"/>
      <c r="AA12" s="54">
        <f t="shared" si="0"/>
        <v>173.08299999999997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7.4759999999999991</v>
      </c>
      <c r="C14" s="57">
        <v>12.651</v>
      </c>
      <c r="D14" s="57">
        <v>10.145999999999999</v>
      </c>
      <c r="E14" s="57">
        <v>5.9509999999999996</v>
      </c>
      <c r="F14" s="57">
        <v>9.7620000000000005</v>
      </c>
      <c r="G14" s="57">
        <v>11.162999999999998</v>
      </c>
      <c r="H14" s="57">
        <v>10.597</v>
      </c>
      <c r="I14" s="57">
        <v>1</v>
      </c>
      <c r="J14" s="57">
        <v>1</v>
      </c>
      <c r="K14" s="57">
        <v>26.532</v>
      </c>
      <c r="L14" s="57">
        <v>16.381999999999998</v>
      </c>
      <c r="M14" s="57">
        <v>16.692</v>
      </c>
      <c r="N14" s="57">
        <v>2.879</v>
      </c>
      <c r="O14" s="57">
        <v>1.3009999999999999</v>
      </c>
      <c r="P14" s="57">
        <v>2.14</v>
      </c>
      <c r="Q14" s="57">
        <v>6.8559999999999999</v>
      </c>
      <c r="R14" s="57">
        <v>1.161</v>
      </c>
      <c r="S14" s="57">
        <v>1.5960000000000001</v>
      </c>
      <c r="T14" s="57">
        <v>5.5759999999999996</v>
      </c>
      <c r="U14" s="57">
        <v>4.3250000000000002</v>
      </c>
      <c r="V14" s="57">
        <v>3.6459999999999999</v>
      </c>
      <c r="W14" s="57">
        <v>3.157</v>
      </c>
      <c r="X14" s="57">
        <v>3.653</v>
      </c>
      <c r="Y14" s="57">
        <v>5.2299999999999995</v>
      </c>
      <c r="Z14" s="58"/>
      <c r="AA14" s="59">
        <f t="shared" si="0"/>
        <v>170.87199999999993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16.475999999999999</v>
      </c>
      <c r="C16" s="62">
        <f t="shared" ref="C16:Z16" si="1">IF(LEN(C$2)&gt;0,SUM(C10:C15),"")</f>
        <v>21.651</v>
      </c>
      <c r="D16" s="62">
        <f t="shared" si="1"/>
        <v>19.146000000000001</v>
      </c>
      <c r="E16" s="62">
        <f t="shared" si="1"/>
        <v>14.951000000000001</v>
      </c>
      <c r="F16" s="62">
        <f t="shared" si="1"/>
        <v>18.762</v>
      </c>
      <c r="G16" s="62">
        <f t="shared" si="1"/>
        <v>20.162999999999997</v>
      </c>
      <c r="H16" s="62">
        <f t="shared" si="1"/>
        <v>34.238</v>
      </c>
      <c r="I16" s="62">
        <f t="shared" si="1"/>
        <v>1</v>
      </c>
      <c r="J16" s="62">
        <f t="shared" si="1"/>
        <v>1</v>
      </c>
      <c r="K16" s="62">
        <f t="shared" si="1"/>
        <v>26.532</v>
      </c>
      <c r="L16" s="62">
        <f t="shared" si="1"/>
        <v>16.381999999999998</v>
      </c>
      <c r="M16" s="62">
        <f t="shared" si="1"/>
        <v>16.692</v>
      </c>
      <c r="N16" s="62">
        <f t="shared" si="1"/>
        <v>28.419</v>
      </c>
      <c r="O16" s="62">
        <f t="shared" si="1"/>
        <v>15.458</v>
      </c>
      <c r="P16" s="62">
        <f t="shared" si="1"/>
        <v>20.14</v>
      </c>
      <c r="Q16" s="62">
        <f t="shared" si="1"/>
        <v>25.543999999999997</v>
      </c>
      <c r="R16" s="62">
        <f t="shared" si="1"/>
        <v>1.161</v>
      </c>
      <c r="S16" s="62">
        <f t="shared" si="1"/>
        <v>1.5960000000000001</v>
      </c>
      <c r="T16" s="62">
        <f t="shared" si="1"/>
        <v>5.5759999999999996</v>
      </c>
      <c r="U16" s="62">
        <f t="shared" si="1"/>
        <v>4.3250000000000002</v>
      </c>
      <c r="V16" s="62">
        <f t="shared" si="1"/>
        <v>3.6459999999999999</v>
      </c>
      <c r="W16" s="62">
        <f t="shared" si="1"/>
        <v>12.157</v>
      </c>
      <c r="X16" s="62">
        <f t="shared" si="1"/>
        <v>9.4770000000000003</v>
      </c>
      <c r="Y16" s="62">
        <f t="shared" si="1"/>
        <v>9.4629999999999992</v>
      </c>
      <c r="Z16" s="63" t="str">
        <f t="shared" si="1"/>
        <v/>
      </c>
      <c r="AA16" s="64">
        <f>SUM(AA10:AA15)</f>
        <v>343.95499999999993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1.8</v>
      </c>
      <c r="C20" s="77">
        <v>0.85</v>
      </c>
      <c r="D20" s="77">
        <v>3.4000000000000002E-2</v>
      </c>
      <c r="E20" s="77">
        <v>2.5999999999999999E-2</v>
      </c>
      <c r="F20" s="77">
        <v>5.8329999999999993</v>
      </c>
      <c r="G20" s="77">
        <v>6.6359999999999992</v>
      </c>
      <c r="H20" s="77">
        <v>1</v>
      </c>
      <c r="I20" s="77">
        <v>1.246</v>
      </c>
      <c r="J20" s="77"/>
      <c r="K20" s="77"/>
      <c r="L20" s="77"/>
      <c r="M20" s="77"/>
      <c r="N20" s="77">
        <v>0.35699999999999998</v>
      </c>
      <c r="O20" s="77">
        <v>4.6589999999999998</v>
      </c>
      <c r="P20" s="77"/>
      <c r="Q20" s="77"/>
      <c r="R20" s="77"/>
      <c r="S20" s="77">
        <v>0.55700000000000005</v>
      </c>
      <c r="T20" s="77"/>
      <c r="U20" s="77">
        <v>0.11799999999999999</v>
      </c>
      <c r="V20" s="77"/>
      <c r="W20" s="77">
        <v>17.803000000000001</v>
      </c>
      <c r="X20" s="77">
        <v>17.516999999999999</v>
      </c>
      <c r="Y20" s="77">
        <v>27.434999999999999</v>
      </c>
      <c r="Z20" s="78"/>
      <c r="AA20" s="79">
        <f t="shared" si="2"/>
        <v>85.870999999999995</v>
      </c>
    </row>
    <row r="21" spans="1:27" ht="24.95" customHeight="1" x14ac:dyDescent="0.2">
      <c r="A21" s="75" t="s">
        <v>16</v>
      </c>
      <c r="B21" s="80">
        <v>11.670999999999999</v>
      </c>
      <c r="C21" s="81">
        <v>30.317</v>
      </c>
      <c r="D21" s="81">
        <v>28.913999999999998</v>
      </c>
      <c r="E21" s="81">
        <v>28.835999999999999</v>
      </c>
      <c r="F21" s="81">
        <v>32.305999999999997</v>
      </c>
      <c r="G21" s="81">
        <v>33.948999999999998</v>
      </c>
      <c r="H21" s="81">
        <v>6.6040000000000001</v>
      </c>
      <c r="I21" s="81">
        <v>36.826999999999998</v>
      </c>
      <c r="J21" s="81">
        <v>34.448999999999998</v>
      </c>
      <c r="K21" s="81">
        <v>20.384999999999998</v>
      </c>
      <c r="L21" s="81">
        <v>32.698999999999998</v>
      </c>
      <c r="M21" s="81">
        <v>33.265000000000001</v>
      </c>
      <c r="N21" s="81">
        <v>26.157</v>
      </c>
      <c r="O21" s="81">
        <v>28.207999999999998</v>
      </c>
      <c r="P21" s="81">
        <v>11.654</v>
      </c>
      <c r="Q21" s="81">
        <v>10.818</v>
      </c>
      <c r="R21" s="81">
        <v>22.354999999999997</v>
      </c>
      <c r="S21" s="81">
        <v>21.130000000000003</v>
      </c>
      <c r="T21" s="81">
        <v>20.472000000000001</v>
      </c>
      <c r="U21" s="81">
        <v>19.036999999999999</v>
      </c>
      <c r="V21" s="81">
        <v>20.082999999999998</v>
      </c>
      <c r="W21" s="81">
        <v>8.6319999999999997</v>
      </c>
      <c r="X21" s="81">
        <v>7.782</v>
      </c>
      <c r="Y21" s="81">
        <v>13.939999999999998</v>
      </c>
      <c r="Z21" s="78"/>
      <c r="AA21" s="79">
        <f t="shared" si="2"/>
        <v>540.49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13.471</v>
      </c>
      <c r="C26" s="88">
        <f t="shared" ref="C26:Z26" si="3">IF(LEN(C$2)&gt;0,SUM(C19:C25),"")</f>
        <v>31.167000000000002</v>
      </c>
      <c r="D26" s="88">
        <f t="shared" si="3"/>
        <v>28.947999999999997</v>
      </c>
      <c r="E26" s="88">
        <f t="shared" si="3"/>
        <v>28.861999999999998</v>
      </c>
      <c r="F26" s="88">
        <f t="shared" si="3"/>
        <v>38.138999999999996</v>
      </c>
      <c r="G26" s="88">
        <f t="shared" si="3"/>
        <v>40.584999999999994</v>
      </c>
      <c r="H26" s="88">
        <f t="shared" si="3"/>
        <v>7.6040000000000001</v>
      </c>
      <c r="I26" s="88">
        <f t="shared" si="3"/>
        <v>38.073</v>
      </c>
      <c r="J26" s="88">
        <f t="shared" si="3"/>
        <v>34.448999999999998</v>
      </c>
      <c r="K26" s="88">
        <f t="shared" si="3"/>
        <v>20.384999999999998</v>
      </c>
      <c r="L26" s="88">
        <f t="shared" si="3"/>
        <v>32.698999999999998</v>
      </c>
      <c r="M26" s="88">
        <f t="shared" si="3"/>
        <v>33.265000000000001</v>
      </c>
      <c r="N26" s="88">
        <f t="shared" si="3"/>
        <v>26.513999999999999</v>
      </c>
      <c r="O26" s="88">
        <f t="shared" si="3"/>
        <v>32.866999999999997</v>
      </c>
      <c r="P26" s="88">
        <f t="shared" si="3"/>
        <v>11.654</v>
      </c>
      <c r="Q26" s="88">
        <f t="shared" si="3"/>
        <v>10.818</v>
      </c>
      <c r="R26" s="88">
        <f t="shared" si="3"/>
        <v>22.354999999999997</v>
      </c>
      <c r="S26" s="88">
        <f t="shared" si="3"/>
        <v>21.687000000000001</v>
      </c>
      <c r="T26" s="88">
        <f t="shared" si="3"/>
        <v>20.472000000000001</v>
      </c>
      <c r="U26" s="88">
        <f t="shared" si="3"/>
        <v>19.154999999999998</v>
      </c>
      <c r="V26" s="88">
        <f t="shared" si="3"/>
        <v>20.082999999999998</v>
      </c>
      <c r="W26" s="88">
        <f t="shared" si="3"/>
        <v>26.435000000000002</v>
      </c>
      <c r="X26" s="88">
        <f t="shared" si="3"/>
        <v>25.298999999999999</v>
      </c>
      <c r="Y26" s="88">
        <f t="shared" si="3"/>
        <v>41.375</v>
      </c>
      <c r="Z26" s="89" t="str">
        <f t="shared" si="3"/>
        <v/>
      </c>
      <c r="AA26" s="90">
        <f>SUM(AA19:AA25)</f>
        <v>626.36099999999999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29.946999999999999</v>
      </c>
      <c r="C30" s="77">
        <v>52.817999999999998</v>
      </c>
      <c r="D30" s="77">
        <v>48.094000000000001</v>
      </c>
      <c r="E30" s="77">
        <v>43.813000000000002</v>
      </c>
      <c r="F30" s="77">
        <v>56.901000000000003</v>
      </c>
      <c r="G30" s="77">
        <v>60.747999999999998</v>
      </c>
      <c r="H30" s="77">
        <v>41.841999999999999</v>
      </c>
      <c r="I30" s="77">
        <v>39.073</v>
      </c>
      <c r="J30" s="77">
        <v>35.448999999999998</v>
      </c>
      <c r="K30" s="77">
        <v>46.917000000000002</v>
      </c>
      <c r="L30" s="77">
        <v>49.081000000000003</v>
      </c>
      <c r="M30" s="77">
        <v>49.957000000000001</v>
      </c>
      <c r="N30" s="77">
        <v>54.933</v>
      </c>
      <c r="O30" s="77">
        <v>48.325000000000003</v>
      </c>
      <c r="P30" s="77">
        <v>31.794</v>
      </c>
      <c r="Q30" s="77">
        <v>36.362000000000002</v>
      </c>
      <c r="R30" s="77">
        <v>23.515999999999998</v>
      </c>
      <c r="S30" s="77">
        <v>23.283000000000001</v>
      </c>
      <c r="T30" s="77">
        <v>26.047999999999998</v>
      </c>
      <c r="U30" s="77">
        <v>23.48</v>
      </c>
      <c r="V30" s="77">
        <v>23.728999999999999</v>
      </c>
      <c r="W30" s="77">
        <v>38.591999999999999</v>
      </c>
      <c r="X30" s="77">
        <v>34.776000000000003</v>
      </c>
      <c r="Y30" s="77">
        <v>50.838000000000001</v>
      </c>
      <c r="Z30" s="78"/>
      <c r="AA30" s="79">
        <f>SUM(B30:Z30)</f>
        <v>970.31599999999992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29.946999999999999</v>
      </c>
      <c r="C32" s="62">
        <f t="shared" ref="C32:Z32" si="4">IF(LEN(C$2)&gt;0,SUM(C29:C31),"")</f>
        <v>52.817999999999998</v>
      </c>
      <c r="D32" s="62">
        <f t="shared" si="4"/>
        <v>48.094000000000001</v>
      </c>
      <c r="E32" s="62">
        <f t="shared" si="4"/>
        <v>43.813000000000002</v>
      </c>
      <c r="F32" s="62">
        <f t="shared" si="4"/>
        <v>56.901000000000003</v>
      </c>
      <c r="G32" s="62">
        <f t="shared" si="4"/>
        <v>60.747999999999998</v>
      </c>
      <c r="H32" s="62">
        <f t="shared" si="4"/>
        <v>41.841999999999999</v>
      </c>
      <c r="I32" s="62">
        <f t="shared" si="4"/>
        <v>39.073</v>
      </c>
      <c r="J32" s="62">
        <f t="shared" si="4"/>
        <v>35.448999999999998</v>
      </c>
      <c r="K32" s="62">
        <f t="shared" si="4"/>
        <v>46.917000000000002</v>
      </c>
      <c r="L32" s="62">
        <f t="shared" si="4"/>
        <v>49.081000000000003</v>
      </c>
      <c r="M32" s="62">
        <f t="shared" si="4"/>
        <v>49.957000000000001</v>
      </c>
      <c r="N32" s="62">
        <f t="shared" si="4"/>
        <v>54.933</v>
      </c>
      <c r="O32" s="62">
        <f t="shared" si="4"/>
        <v>48.325000000000003</v>
      </c>
      <c r="P32" s="62">
        <f t="shared" si="4"/>
        <v>31.794</v>
      </c>
      <c r="Q32" s="62">
        <f t="shared" si="4"/>
        <v>36.362000000000002</v>
      </c>
      <c r="R32" s="62">
        <f t="shared" si="4"/>
        <v>23.515999999999998</v>
      </c>
      <c r="S32" s="62">
        <f t="shared" si="4"/>
        <v>23.283000000000001</v>
      </c>
      <c r="T32" s="62">
        <f t="shared" si="4"/>
        <v>26.047999999999998</v>
      </c>
      <c r="U32" s="62">
        <f t="shared" si="4"/>
        <v>23.48</v>
      </c>
      <c r="V32" s="62">
        <f t="shared" si="4"/>
        <v>23.728999999999999</v>
      </c>
      <c r="W32" s="62">
        <f t="shared" si="4"/>
        <v>38.591999999999999</v>
      </c>
      <c r="X32" s="62">
        <f t="shared" si="4"/>
        <v>34.776000000000003</v>
      </c>
      <c r="Y32" s="62">
        <f t="shared" si="4"/>
        <v>50.838000000000001</v>
      </c>
      <c r="Z32" s="63" t="str">
        <f t="shared" si="4"/>
        <v/>
      </c>
      <c r="AA32" s="64">
        <f>SUM(AA29:AA31)</f>
        <v>970.31599999999992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29.946999999999999</v>
      </c>
      <c r="C52" s="88">
        <f t="shared" ref="C52:Z52" si="10">IF(LEN(C$2)&gt;0,SUM(C10:C15)+C26+C40,"")</f>
        <v>52.817999999999998</v>
      </c>
      <c r="D52" s="88">
        <f t="shared" si="10"/>
        <v>48.093999999999994</v>
      </c>
      <c r="E52" s="88">
        <f t="shared" si="10"/>
        <v>43.813000000000002</v>
      </c>
      <c r="F52" s="88">
        <f t="shared" si="10"/>
        <v>56.900999999999996</v>
      </c>
      <c r="G52" s="88">
        <f t="shared" si="10"/>
        <v>60.74799999999999</v>
      </c>
      <c r="H52" s="88">
        <f t="shared" si="10"/>
        <v>41.841999999999999</v>
      </c>
      <c r="I52" s="88">
        <f t="shared" si="10"/>
        <v>39.073</v>
      </c>
      <c r="J52" s="88">
        <f t="shared" si="10"/>
        <v>35.448999999999998</v>
      </c>
      <c r="K52" s="88">
        <f t="shared" si="10"/>
        <v>46.917000000000002</v>
      </c>
      <c r="L52" s="88">
        <f t="shared" si="10"/>
        <v>49.080999999999996</v>
      </c>
      <c r="M52" s="88">
        <f t="shared" si="10"/>
        <v>49.957000000000001</v>
      </c>
      <c r="N52" s="88">
        <f t="shared" si="10"/>
        <v>54.933</v>
      </c>
      <c r="O52" s="88">
        <f t="shared" si="10"/>
        <v>48.324999999999996</v>
      </c>
      <c r="P52" s="88">
        <f t="shared" si="10"/>
        <v>31.794</v>
      </c>
      <c r="Q52" s="88">
        <f t="shared" si="10"/>
        <v>36.361999999999995</v>
      </c>
      <c r="R52" s="88">
        <f t="shared" si="10"/>
        <v>23.515999999999998</v>
      </c>
      <c r="S52" s="88">
        <f t="shared" si="10"/>
        <v>23.283000000000001</v>
      </c>
      <c r="T52" s="88">
        <f t="shared" si="10"/>
        <v>26.048000000000002</v>
      </c>
      <c r="U52" s="88">
        <f t="shared" si="10"/>
        <v>23.479999999999997</v>
      </c>
      <c r="V52" s="88">
        <f t="shared" si="10"/>
        <v>23.728999999999999</v>
      </c>
      <c r="W52" s="88">
        <f t="shared" si="10"/>
        <v>38.591999999999999</v>
      </c>
      <c r="X52" s="88">
        <f t="shared" si="10"/>
        <v>34.775999999999996</v>
      </c>
      <c r="Y52" s="88">
        <f t="shared" si="10"/>
        <v>50.838000000000001</v>
      </c>
      <c r="Z52" s="89" t="str">
        <f t="shared" si="10"/>
        <v/>
      </c>
      <c r="AA52" s="104">
        <f>SUM(B52:Z52)</f>
        <v>970.31599999999992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131.61000000000001</v>
      </c>
      <c r="C7" s="117">
        <v>126.4</v>
      </c>
      <c r="D7" s="117">
        <v>121.07</v>
      </c>
      <c r="E7" s="117">
        <v>117.4</v>
      </c>
      <c r="F7" s="117">
        <v>117.07</v>
      </c>
      <c r="G7" s="117">
        <v>118.36</v>
      </c>
      <c r="H7" s="117">
        <v>119</v>
      </c>
      <c r="I7" s="117">
        <v>147.44999999999999</v>
      </c>
      <c r="J7" s="117">
        <v>159.33000000000001</v>
      </c>
      <c r="K7" s="117">
        <v>146.5</v>
      </c>
      <c r="L7" s="117">
        <v>134.1</v>
      </c>
      <c r="M7" s="117">
        <v>132.79</v>
      </c>
      <c r="N7" s="117">
        <v>125.84</v>
      </c>
      <c r="O7" s="117">
        <v>124.6</v>
      </c>
      <c r="P7" s="117">
        <v>124.84</v>
      </c>
      <c r="Q7" s="117">
        <v>137.63999999999999</v>
      </c>
      <c r="R7" s="117">
        <v>167.55</v>
      </c>
      <c r="S7" s="117">
        <v>177.85</v>
      </c>
      <c r="T7" s="117">
        <v>178.85</v>
      </c>
      <c r="U7" s="117">
        <v>177.86</v>
      </c>
      <c r="V7" s="117">
        <v>177.85</v>
      </c>
      <c r="W7" s="117">
        <v>163.22999999999999</v>
      </c>
      <c r="X7" s="117">
        <v>150.72999999999999</v>
      </c>
      <c r="Y7" s="117">
        <v>129.51</v>
      </c>
      <c r="Z7" s="118"/>
      <c r="AA7" s="119">
        <f>IF(SUM(B7:Z7)&lt;&gt;0,AVERAGEIF(B7:Z7,"&lt;&gt;"""),"")</f>
        <v>141.97624999999996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2025-02-15T21:23:59Z</dcterms:created>
  <dcterms:modified xsi:type="dcterms:W3CDTF">2025-02-15T21:24:01Z</dcterms:modified>
</cp:coreProperties>
</file>