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<sst xmlns="http://schemas.openxmlformats.org/spreadsheetml/2006/main" count="124" uniqueCount="57">
  <si>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25/07/2026 23:27:27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</si>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</sst>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A48-4C28-8C5D-B9D8E6FCA04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A48-4C28-8C5D-B9D8E6FCA04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1">
                  <c:v>9.6</c:v>
                </c:pt>
                <c:pt idx="3">
                  <c:v>0.1</c:v>
                </c:pt>
                <c:pt idx="12">
                  <c:v>10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10</c:v>
                </c:pt>
                <c:pt idx="18">
                  <c:v>10</c:v>
                </c:pt>
                <c:pt idx="19">
                  <c:v>9.9909999999999997</c:v>
                </c:pt>
                <c:pt idx="26">
                  <c:v>3.6880000000000002</c:v>
                </c:pt>
                <c:pt idx="27">
                  <c:v>8.7880000000000003</c:v>
                </c:pt>
                <c:pt idx="31">
                  <c:v>2.8</c:v>
                </c:pt>
                <c:pt idx="35">
                  <c:v>2.8</c:v>
                </c:pt>
                <c:pt idx="71">
                  <c:v>51.7</c:v>
                </c:pt>
                <c:pt idx="73">
                  <c:v>17.600000000000001</c:v>
                </c:pt>
                <c:pt idx="74">
                  <c:v>60</c:v>
                </c:pt>
                <c:pt idx="75">
                  <c:v>79.099999999999994</c:v>
                </c:pt>
                <c:pt idx="76">
                  <c:v>30</c:v>
                </c:pt>
                <c:pt idx="78">
                  <c:v>4</c:v>
                </c:pt>
                <c:pt idx="79">
                  <c:v>8.6</c:v>
                </c:pt>
                <c:pt idx="80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48-4C28-8C5D-B9D8E6FCA04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9.5649999999999995</c:v>
                </c:pt>
                <c:pt idx="1">
                  <c:v>21.547999999999998</c:v>
                </c:pt>
                <c:pt idx="2">
                  <c:v>8.2639999999999993</c:v>
                </c:pt>
                <c:pt idx="3">
                  <c:v>32.192999999999998</c:v>
                </c:pt>
                <c:pt idx="4">
                  <c:v>17.039000000000001</c:v>
                </c:pt>
                <c:pt idx="5">
                  <c:v>17.123999999999999</c:v>
                </c:pt>
                <c:pt idx="7">
                  <c:v>3.9710000000000001</c:v>
                </c:pt>
                <c:pt idx="9">
                  <c:v>8.1449999999999996</c:v>
                </c:pt>
                <c:pt idx="10">
                  <c:v>27.396999999999998</c:v>
                </c:pt>
                <c:pt idx="11">
                  <c:v>27.521999999999998</c:v>
                </c:pt>
                <c:pt idx="26">
                  <c:v>4.09</c:v>
                </c:pt>
                <c:pt idx="27">
                  <c:v>3.9039999999999999</c:v>
                </c:pt>
                <c:pt idx="30">
                  <c:v>15.151999999999999</c:v>
                </c:pt>
                <c:pt idx="31">
                  <c:v>17.63</c:v>
                </c:pt>
                <c:pt idx="32">
                  <c:v>23.635999999999999</c:v>
                </c:pt>
                <c:pt idx="33">
                  <c:v>19.245999999999999</c:v>
                </c:pt>
                <c:pt idx="34">
                  <c:v>6.0709999999999997</c:v>
                </c:pt>
                <c:pt idx="35">
                  <c:v>10.877000000000001</c:v>
                </c:pt>
                <c:pt idx="36">
                  <c:v>11.321</c:v>
                </c:pt>
                <c:pt idx="37">
                  <c:v>9.5449999999999999</c:v>
                </c:pt>
                <c:pt idx="38">
                  <c:v>7.093</c:v>
                </c:pt>
                <c:pt idx="72">
                  <c:v>0.9</c:v>
                </c:pt>
                <c:pt idx="77">
                  <c:v>31.753</c:v>
                </c:pt>
                <c:pt idx="78">
                  <c:v>57.012</c:v>
                </c:pt>
                <c:pt idx="79">
                  <c:v>46.073999999999998</c:v>
                </c:pt>
                <c:pt idx="80">
                  <c:v>51.198999999999998</c:v>
                </c:pt>
                <c:pt idx="81">
                  <c:v>47.969000000000001</c:v>
                </c:pt>
                <c:pt idx="82">
                  <c:v>53.231999999999999</c:v>
                </c:pt>
                <c:pt idx="83">
                  <c:v>46.02</c:v>
                </c:pt>
                <c:pt idx="84">
                  <c:v>40.756</c:v>
                </c:pt>
                <c:pt idx="85">
                  <c:v>48.72</c:v>
                </c:pt>
                <c:pt idx="86">
                  <c:v>33.963000000000001</c:v>
                </c:pt>
                <c:pt idx="87">
                  <c:v>30.257999999999999</c:v>
                </c:pt>
                <c:pt idx="89">
                  <c:v>18.658000000000001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48-4C28-8C5D-B9D8E6FCA04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A48-4C28-8C5D-B9D8E6FCA04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A48-4C28-8C5D-B9D8E6FCA04B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A48-4C28-8C5D-B9D8E6FCA04B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A48-4C28-8C5D-B9D8E6FCA04B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A48-4C28-8C5D-B9D8E6FCA04B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8A48-4C28-8C5D-B9D8E6FCA04B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24.9</c:v>
                </c:pt>
                <c:pt idx="1">
                  <c:v>0</c:v>
                </c:pt>
                <c:pt idx="2">
                  <c:v>23.8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27.5</c:v>
                </c:pt>
                <c:pt idx="7">
                  <c:v>28.2</c:v>
                </c:pt>
                <c:pt idx="8">
                  <c:v>38.200000000000003</c:v>
                </c:pt>
                <c:pt idx="9">
                  <c:v>37.299999999999997</c:v>
                </c:pt>
                <c:pt idx="10">
                  <c:v>0</c:v>
                </c:pt>
                <c:pt idx="11">
                  <c:v>0</c:v>
                </c:pt>
                <c:pt idx="12">
                  <c:v>44.7</c:v>
                </c:pt>
                <c:pt idx="13">
                  <c:v>37.4</c:v>
                </c:pt>
                <c:pt idx="14">
                  <c:v>37.5</c:v>
                </c:pt>
                <c:pt idx="15">
                  <c:v>39</c:v>
                </c:pt>
                <c:pt idx="16">
                  <c:v>51.3</c:v>
                </c:pt>
                <c:pt idx="17">
                  <c:v>79</c:v>
                </c:pt>
                <c:pt idx="18">
                  <c:v>75.099999999999994</c:v>
                </c:pt>
                <c:pt idx="19">
                  <c:v>74.599999999999994</c:v>
                </c:pt>
                <c:pt idx="20">
                  <c:v>71</c:v>
                </c:pt>
                <c:pt idx="21">
                  <c:v>49.6</c:v>
                </c:pt>
                <c:pt idx="22">
                  <c:v>44.5</c:v>
                </c:pt>
                <c:pt idx="23">
                  <c:v>47.9</c:v>
                </c:pt>
                <c:pt idx="24">
                  <c:v>68.400000000000006</c:v>
                </c:pt>
                <c:pt idx="25">
                  <c:v>81.7</c:v>
                </c:pt>
                <c:pt idx="26">
                  <c:v>0</c:v>
                </c:pt>
                <c:pt idx="27">
                  <c:v>2.4</c:v>
                </c:pt>
                <c:pt idx="28">
                  <c:v>126.4</c:v>
                </c:pt>
                <c:pt idx="29">
                  <c:v>126.4</c:v>
                </c:pt>
                <c:pt idx="30">
                  <c:v>43.4</c:v>
                </c:pt>
                <c:pt idx="31">
                  <c:v>30.3</c:v>
                </c:pt>
                <c:pt idx="32">
                  <c:v>13.6</c:v>
                </c:pt>
                <c:pt idx="33">
                  <c:v>27.8</c:v>
                </c:pt>
                <c:pt idx="34">
                  <c:v>58.1</c:v>
                </c:pt>
                <c:pt idx="35">
                  <c:v>34.4</c:v>
                </c:pt>
                <c:pt idx="36">
                  <c:v>32.799999999999997</c:v>
                </c:pt>
                <c:pt idx="37">
                  <c:v>38.299999999999997</c:v>
                </c:pt>
                <c:pt idx="38">
                  <c:v>83.9</c:v>
                </c:pt>
                <c:pt idx="39">
                  <c:v>208.1</c:v>
                </c:pt>
                <c:pt idx="40">
                  <c:v>343.7</c:v>
                </c:pt>
                <c:pt idx="41">
                  <c:v>146.9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37.4</c:v>
                </c:pt>
                <c:pt idx="46">
                  <c:v>47</c:v>
                </c:pt>
                <c:pt idx="47">
                  <c:v>50.9</c:v>
                </c:pt>
                <c:pt idx="48">
                  <c:v>59.8</c:v>
                </c:pt>
                <c:pt idx="49">
                  <c:v>11.5</c:v>
                </c:pt>
                <c:pt idx="50">
                  <c:v>1.8</c:v>
                </c:pt>
                <c:pt idx="51">
                  <c:v>9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15.7</c:v>
                </c:pt>
                <c:pt idx="57">
                  <c:v>63.2</c:v>
                </c:pt>
                <c:pt idx="58">
                  <c:v>69.3</c:v>
                </c:pt>
                <c:pt idx="59">
                  <c:v>70.599999999999994</c:v>
                </c:pt>
                <c:pt idx="60">
                  <c:v>127.4</c:v>
                </c:pt>
                <c:pt idx="61">
                  <c:v>136.6</c:v>
                </c:pt>
                <c:pt idx="62">
                  <c:v>162.5</c:v>
                </c:pt>
                <c:pt idx="63">
                  <c:v>227.9</c:v>
                </c:pt>
                <c:pt idx="64">
                  <c:v>74.400000000000006</c:v>
                </c:pt>
                <c:pt idx="65">
                  <c:v>106</c:v>
                </c:pt>
                <c:pt idx="66">
                  <c:v>104.6</c:v>
                </c:pt>
                <c:pt idx="67">
                  <c:v>89</c:v>
                </c:pt>
                <c:pt idx="68">
                  <c:v>233.3</c:v>
                </c:pt>
                <c:pt idx="69">
                  <c:v>221.8</c:v>
                </c:pt>
                <c:pt idx="70">
                  <c:v>22.5</c:v>
                </c:pt>
                <c:pt idx="71">
                  <c:v>0</c:v>
                </c:pt>
                <c:pt idx="72">
                  <c:v>64</c:v>
                </c:pt>
                <c:pt idx="73">
                  <c:v>71.8</c:v>
                </c:pt>
                <c:pt idx="74">
                  <c:v>23.6</c:v>
                </c:pt>
                <c:pt idx="75">
                  <c:v>65.2</c:v>
                </c:pt>
                <c:pt idx="76">
                  <c:v>88</c:v>
                </c:pt>
                <c:pt idx="77">
                  <c:v>15.4</c:v>
                </c:pt>
                <c:pt idx="78">
                  <c:v>0</c:v>
                </c:pt>
                <c:pt idx="79">
                  <c:v>2.5</c:v>
                </c:pt>
                <c:pt idx="80">
                  <c:v>9</c:v>
                </c:pt>
                <c:pt idx="81">
                  <c:v>6</c:v>
                </c:pt>
                <c:pt idx="82">
                  <c:v>6</c:v>
                </c:pt>
                <c:pt idx="83">
                  <c:v>6</c:v>
                </c:pt>
                <c:pt idx="84">
                  <c:v>6</c:v>
                </c:pt>
                <c:pt idx="85">
                  <c:v>0</c:v>
                </c:pt>
                <c:pt idx="86">
                  <c:v>6</c:v>
                </c:pt>
                <c:pt idx="87">
                  <c:v>6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16.8</c:v>
                </c:pt>
                <c:pt idx="92">
                  <c:v>9.1</c:v>
                </c:pt>
                <c:pt idx="93">
                  <c:v>2.6</c:v>
                </c:pt>
                <c:pt idx="94">
                  <c:v>5.8</c:v>
                </c:pt>
                <c:pt idx="95">
                  <c:v>10.9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A48-4C28-8C5D-B9D8E6FCA04B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8A48-4C28-8C5D-B9D8E6FCA04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8.4000000000000005E-2</c:v>
                </c:pt>
                <c:pt idx="1">
                  <c:v>11.106</c:v>
                </c:pt>
                <c:pt idx="2">
                  <c:v>5.0999999999999997E-2</c:v>
                </c:pt>
                <c:pt idx="3">
                  <c:v>34.220999999999997</c:v>
                </c:pt>
                <c:pt idx="4">
                  <c:v>13.471</c:v>
                </c:pt>
                <c:pt idx="5">
                  <c:v>22.899000000000001</c:v>
                </c:pt>
                <c:pt idx="6">
                  <c:v>2.0299999999999998</c:v>
                </c:pt>
                <c:pt idx="7">
                  <c:v>7.0000000000000001E-3</c:v>
                </c:pt>
                <c:pt idx="9">
                  <c:v>0.57599999999999996</c:v>
                </c:pt>
                <c:pt idx="10">
                  <c:v>23.143000000000001</c:v>
                </c:pt>
                <c:pt idx="11">
                  <c:v>12.848000000000001</c:v>
                </c:pt>
                <c:pt idx="20">
                  <c:v>0.27400000000000002</c:v>
                </c:pt>
                <c:pt idx="21">
                  <c:v>0.22</c:v>
                </c:pt>
                <c:pt idx="22">
                  <c:v>0.12</c:v>
                </c:pt>
                <c:pt idx="23">
                  <c:v>8.0000000000000002E-3</c:v>
                </c:pt>
                <c:pt idx="24">
                  <c:v>7.0000000000000001E-3</c:v>
                </c:pt>
                <c:pt idx="26">
                  <c:v>35.073</c:v>
                </c:pt>
                <c:pt idx="27">
                  <c:v>38.081000000000003</c:v>
                </c:pt>
                <c:pt idx="29">
                  <c:v>1.1479999999999999</c:v>
                </c:pt>
                <c:pt idx="30">
                  <c:v>29.178999999999998</c:v>
                </c:pt>
                <c:pt idx="31">
                  <c:v>42.031999999999996</c:v>
                </c:pt>
                <c:pt idx="32">
                  <c:v>30.547999999999998</c:v>
                </c:pt>
                <c:pt idx="33">
                  <c:v>32.314999999999998</c:v>
                </c:pt>
                <c:pt idx="34">
                  <c:v>22.576000000000001</c:v>
                </c:pt>
                <c:pt idx="35">
                  <c:v>40.061999999999998</c:v>
                </c:pt>
                <c:pt idx="36">
                  <c:v>24.114999999999998</c:v>
                </c:pt>
                <c:pt idx="37">
                  <c:v>40.118000000000002</c:v>
                </c:pt>
                <c:pt idx="38">
                  <c:v>9.766</c:v>
                </c:pt>
                <c:pt idx="40">
                  <c:v>40.981000000000002</c:v>
                </c:pt>
                <c:pt idx="41">
                  <c:v>37.491999999999997</c:v>
                </c:pt>
                <c:pt idx="42">
                  <c:v>29.503</c:v>
                </c:pt>
                <c:pt idx="43">
                  <c:v>30.189</c:v>
                </c:pt>
                <c:pt idx="44">
                  <c:v>52.472999999999999</c:v>
                </c:pt>
                <c:pt idx="45">
                  <c:v>40.893999999999998</c:v>
                </c:pt>
                <c:pt idx="46">
                  <c:v>26.82</c:v>
                </c:pt>
                <c:pt idx="47">
                  <c:v>37.100999999999999</c:v>
                </c:pt>
                <c:pt idx="48">
                  <c:v>20.797000000000001</c:v>
                </c:pt>
                <c:pt idx="49">
                  <c:v>21.184999999999999</c:v>
                </c:pt>
                <c:pt idx="50">
                  <c:v>21.771000000000001</c:v>
                </c:pt>
                <c:pt idx="51">
                  <c:v>20.867000000000001</c:v>
                </c:pt>
                <c:pt idx="52">
                  <c:v>37.292000000000002</c:v>
                </c:pt>
                <c:pt idx="53">
                  <c:v>38.234999999999999</c:v>
                </c:pt>
                <c:pt idx="54">
                  <c:v>21.672999999999998</c:v>
                </c:pt>
                <c:pt idx="55">
                  <c:v>22.97</c:v>
                </c:pt>
                <c:pt idx="56">
                  <c:v>22.405999999999999</c:v>
                </c:pt>
                <c:pt idx="57">
                  <c:v>1.04</c:v>
                </c:pt>
                <c:pt idx="58">
                  <c:v>0.11700000000000001</c:v>
                </c:pt>
                <c:pt idx="59">
                  <c:v>1.288</c:v>
                </c:pt>
                <c:pt idx="60">
                  <c:v>1.4E-2</c:v>
                </c:pt>
                <c:pt idx="68">
                  <c:v>1.962</c:v>
                </c:pt>
                <c:pt idx="70">
                  <c:v>5</c:v>
                </c:pt>
                <c:pt idx="71">
                  <c:v>15</c:v>
                </c:pt>
                <c:pt idx="72">
                  <c:v>1.716</c:v>
                </c:pt>
                <c:pt idx="73">
                  <c:v>4.9039999999999999</c:v>
                </c:pt>
                <c:pt idx="74">
                  <c:v>4.24</c:v>
                </c:pt>
                <c:pt idx="75">
                  <c:v>2.71</c:v>
                </c:pt>
                <c:pt idx="76">
                  <c:v>0.13</c:v>
                </c:pt>
                <c:pt idx="77">
                  <c:v>0.90400000000000003</c:v>
                </c:pt>
                <c:pt idx="78">
                  <c:v>16.7</c:v>
                </c:pt>
                <c:pt idx="79">
                  <c:v>17.181000000000001</c:v>
                </c:pt>
                <c:pt idx="80">
                  <c:v>9.9789999999999992</c:v>
                </c:pt>
                <c:pt idx="81">
                  <c:v>11.686999999999999</c:v>
                </c:pt>
                <c:pt idx="82">
                  <c:v>4.8000000000000001E-2</c:v>
                </c:pt>
                <c:pt idx="83">
                  <c:v>0.2</c:v>
                </c:pt>
                <c:pt idx="84">
                  <c:v>4.1459999999999999</c:v>
                </c:pt>
                <c:pt idx="85">
                  <c:v>6.5730000000000004</c:v>
                </c:pt>
                <c:pt idx="86">
                  <c:v>8.0069999999999997</c:v>
                </c:pt>
                <c:pt idx="87">
                  <c:v>10.134</c:v>
                </c:pt>
                <c:pt idx="88">
                  <c:v>15.358000000000001</c:v>
                </c:pt>
                <c:pt idx="89">
                  <c:v>13.326000000000001</c:v>
                </c:pt>
                <c:pt idx="90">
                  <c:v>11.772</c:v>
                </c:pt>
                <c:pt idx="91">
                  <c:v>24.398</c:v>
                </c:pt>
                <c:pt idx="92">
                  <c:v>21.689</c:v>
                </c:pt>
                <c:pt idx="93">
                  <c:v>15.268000000000001</c:v>
                </c:pt>
                <c:pt idx="94">
                  <c:v>7.4180000000000001</c:v>
                </c:pt>
                <c:pt idx="95">
                  <c:v>5.9180000000000001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A48-4C28-8C5D-B9D8E6FCA04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8A48-4C28-8C5D-B9D8E6FCA04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8A48-4C28-8C5D-B9D8E6FC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136.85</c:v>
                </c:pt>
                <c:pt idx="1">
                  <c:v>137.54</c:v>
                </c:pt>
                <c:pt idx="2">
                  <c:v>136</c:v>
                </c:pt>
                <c:pt idx="3">
                  <c:v>134.02000000000001</c:v>
                </c:pt>
                <c:pt idx="4">
                  <c:v>135.22999999999999</c:v>
                </c:pt>
                <c:pt idx="5">
                  <c:v>131.74</c:v>
                </c:pt>
                <c:pt idx="6">
                  <c:v>132.5</c:v>
                </c:pt>
                <c:pt idx="7">
                  <c:v>131.72999999999999</c:v>
                </c:pt>
                <c:pt idx="8">
                  <c:v>132</c:v>
                </c:pt>
                <c:pt idx="9">
                  <c:v>132.27000000000001</c:v>
                </c:pt>
                <c:pt idx="10">
                  <c:v>133.49</c:v>
                </c:pt>
                <c:pt idx="11">
                  <c:v>132.21</c:v>
                </c:pt>
                <c:pt idx="12">
                  <c:v>136.12</c:v>
                </c:pt>
                <c:pt idx="13">
                  <c:v>138.84</c:v>
                </c:pt>
                <c:pt idx="14">
                  <c:v>138.77000000000001</c:v>
                </c:pt>
                <c:pt idx="15">
                  <c:v>138.04</c:v>
                </c:pt>
                <c:pt idx="16">
                  <c:v>135.47</c:v>
                </c:pt>
                <c:pt idx="17">
                  <c:v>130.16</c:v>
                </c:pt>
                <c:pt idx="18">
                  <c:v>128.03</c:v>
                </c:pt>
                <c:pt idx="19">
                  <c:v>126.11</c:v>
                </c:pt>
                <c:pt idx="20">
                  <c:v>128.5</c:v>
                </c:pt>
                <c:pt idx="21">
                  <c:v>127.75</c:v>
                </c:pt>
                <c:pt idx="22">
                  <c:v>126.06</c:v>
                </c:pt>
                <c:pt idx="23">
                  <c:v>123.31</c:v>
                </c:pt>
                <c:pt idx="24">
                  <c:v>121.72</c:v>
                </c:pt>
                <c:pt idx="25">
                  <c:v>115.11</c:v>
                </c:pt>
                <c:pt idx="26">
                  <c:v>136.76</c:v>
                </c:pt>
                <c:pt idx="27">
                  <c:v>122.8</c:v>
                </c:pt>
                <c:pt idx="28">
                  <c:v>104.95</c:v>
                </c:pt>
                <c:pt idx="29">
                  <c:v>98.81</c:v>
                </c:pt>
                <c:pt idx="30">
                  <c:v>80.709999999999994</c:v>
                </c:pt>
                <c:pt idx="31">
                  <c:v>23.74</c:v>
                </c:pt>
                <c:pt idx="32">
                  <c:v>43.4</c:v>
                </c:pt>
                <c:pt idx="33">
                  <c:v>27.65</c:v>
                </c:pt>
                <c:pt idx="34">
                  <c:v>18.47</c:v>
                </c:pt>
                <c:pt idx="35">
                  <c:v>11.82</c:v>
                </c:pt>
                <c:pt idx="36">
                  <c:v>14.8</c:v>
                </c:pt>
                <c:pt idx="37">
                  <c:v>12.01</c:v>
                </c:pt>
                <c:pt idx="38">
                  <c:v>9.14</c:v>
                </c:pt>
                <c:pt idx="39">
                  <c:v>-0.01</c:v>
                </c:pt>
                <c:pt idx="40">
                  <c:v>1.83</c:v>
                </c:pt>
                <c:pt idx="41">
                  <c:v>-0.01</c:v>
                </c:pt>
                <c:pt idx="42">
                  <c:v>-1.81</c:v>
                </c:pt>
                <c:pt idx="43">
                  <c:v>-1.47</c:v>
                </c:pt>
                <c:pt idx="44">
                  <c:v>-0.68</c:v>
                </c:pt>
                <c:pt idx="45">
                  <c:v>-4.01</c:v>
                </c:pt>
                <c:pt idx="46">
                  <c:v>-4.01</c:v>
                </c:pt>
                <c:pt idx="47">
                  <c:v>-3.62</c:v>
                </c:pt>
                <c:pt idx="48">
                  <c:v>-3.51</c:v>
                </c:pt>
                <c:pt idx="49">
                  <c:v>-2.11</c:v>
                </c:pt>
                <c:pt idx="50">
                  <c:v>-0.56999999999999995</c:v>
                </c:pt>
                <c:pt idx="51">
                  <c:v>-2.11</c:v>
                </c:pt>
                <c:pt idx="52">
                  <c:v>-0.69</c:v>
                </c:pt>
                <c:pt idx="53">
                  <c:v>0.84</c:v>
                </c:pt>
                <c:pt idx="54">
                  <c:v>-0.82</c:v>
                </c:pt>
                <c:pt idx="55">
                  <c:v>-0.61</c:v>
                </c:pt>
                <c:pt idx="56">
                  <c:v>-3.01</c:v>
                </c:pt>
                <c:pt idx="57">
                  <c:v>-4.16</c:v>
                </c:pt>
                <c:pt idx="58">
                  <c:v>-4.87</c:v>
                </c:pt>
                <c:pt idx="59">
                  <c:v>-3.57</c:v>
                </c:pt>
                <c:pt idx="60">
                  <c:v>-5.14</c:v>
                </c:pt>
                <c:pt idx="61">
                  <c:v>-6.28</c:v>
                </c:pt>
                <c:pt idx="62">
                  <c:v>-4.76</c:v>
                </c:pt>
                <c:pt idx="63">
                  <c:v>-1.27</c:v>
                </c:pt>
                <c:pt idx="64">
                  <c:v>-2.64</c:v>
                </c:pt>
                <c:pt idx="65">
                  <c:v>-3.82</c:v>
                </c:pt>
                <c:pt idx="66">
                  <c:v>-4</c:v>
                </c:pt>
                <c:pt idx="67">
                  <c:v>19.989999999999998</c:v>
                </c:pt>
                <c:pt idx="68">
                  <c:v>-0.57999999999999996</c:v>
                </c:pt>
                <c:pt idx="69">
                  <c:v>32.159999999999997</c:v>
                </c:pt>
                <c:pt idx="70">
                  <c:v>133.58000000000001</c:v>
                </c:pt>
                <c:pt idx="71">
                  <c:v>131.51</c:v>
                </c:pt>
                <c:pt idx="72">
                  <c:v>123.5</c:v>
                </c:pt>
                <c:pt idx="73">
                  <c:v>134</c:v>
                </c:pt>
                <c:pt idx="74">
                  <c:v>144.24</c:v>
                </c:pt>
                <c:pt idx="75">
                  <c:v>149.88</c:v>
                </c:pt>
                <c:pt idx="76">
                  <c:v>144.54</c:v>
                </c:pt>
                <c:pt idx="77">
                  <c:v>149.46</c:v>
                </c:pt>
                <c:pt idx="78">
                  <c:v>138.47999999999999</c:v>
                </c:pt>
                <c:pt idx="79">
                  <c:v>138.97</c:v>
                </c:pt>
                <c:pt idx="80">
                  <c:v>139.41999999999999</c:v>
                </c:pt>
                <c:pt idx="81">
                  <c:v>131.72999999999999</c:v>
                </c:pt>
                <c:pt idx="82">
                  <c:v>120.09</c:v>
                </c:pt>
                <c:pt idx="83">
                  <c:v>118.68</c:v>
                </c:pt>
                <c:pt idx="84">
                  <c:v>116.92</c:v>
                </c:pt>
                <c:pt idx="85">
                  <c:v>120.91</c:v>
                </c:pt>
                <c:pt idx="86">
                  <c:v>124.44</c:v>
                </c:pt>
                <c:pt idx="87">
                  <c:v>121.58</c:v>
                </c:pt>
                <c:pt idx="88">
                  <c:v>113.82</c:v>
                </c:pt>
                <c:pt idx="89">
                  <c:v>117.04</c:v>
                </c:pt>
                <c:pt idx="90">
                  <c:v>114.81</c:v>
                </c:pt>
                <c:pt idx="91">
                  <c:v>128.79</c:v>
                </c:pt>
                <c:pt idx="92">
                  <c:v>130.62</c:v>
                </c:pt>
                <c:pt idx="93">
                  <c:v>125</c:v>
                </c:pt>
                <c:pt idx="94">
                  <c:v>121.35</c:v>
                </c:pt>
                <c:pt idx="95">
                  <c:v>113.8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48-4C28-8C5D-B9D8E6FCA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280-4F13-8C3A-E3C22C8BB4A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5">
                  <c:v>19.2</c:v>
                </c:pt>
                <c:pt idx="46">
                  <c:v>19.2</c:v>
                </c:pt>
                <c:pt idx="47">
                  <c:v>19.2</c:v>
                </c:pt>
                <c:pt idx="48">
                  <c:v>5.8739999999999997</c:v>
                </c:pt>
                <c:pt idx="57">
                  <c:v>19.2</c:v>
                </c:pt>
                <c:pt idx="58">
                  <c:v>19.2</c:v>
                </c:pt>
                <c:pt idx="59">
                  <c:v>19.2</c:v>
                </c:pt>
                <c:pt idx="60">
                  <c:v>7.6</c:v>
                </c:pt>
                <c:pt idx="61">
                  <c:v>7.6</c:v>
                </c:pt>
                <c:pt idx="62">
                  <c:v>7.6</c:v>
                </c:pt>
                <c:pt idx="92">
                  <c:v>4</c:v>
                </c:pt>
                <c:pt idx="9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0-4F13-8C3A-E3C22C8BB4A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9">
                  <c:v>2.4239999999999999</c:v>
                </c:pt>
                <c:pt idx="12">
                  <c:v>1.2</c:v>
                </c:pt>
                <c:pt idx="16">
                  <c:v>1.2</c:v>
                </c:pt>
                <c:pt idx="17">
                  <c:v>3.6</c:v>
                </c:pt>
                <c:pt idx="18">
                  <c:v>1.2</c:v>
                </c:pt>
                <c:pt idx="19">
                  <c:v>1.2</c:v>
                </c:pt>
                <c:pt idx="20">
                  <c:v>2.4</c:v>
                </c:pt>
                <c:pt idx="21">
                  <c:v>2.4</c:v>
                </c:pt>
                <c:pt idx="23">
                  <c:v>1.212</c:v>
                </c:pt>
                <c:pt idx="24">
                  <c:v>1.212</c:v>
                </c:pt>
                <c:pt idx="25">
                  <c:v>1.212</c:v>
                </c:pt>
                <c:pt idx="28">
                  <c:v>1.212</c:v>
                </c:pt>
                <c:pt idx="29">
                  <c:v>1.212</c:v>
                </c:pt>
                <c:pt idx="30">
                  <c:v>1.212</c:v>
                </c:pt>
                <c:pt idx="31">
                  <c:v>1.212</c:v>
                </c:pt>
                <c:pt idx="32">
                  <c:v>1.212</c:v>
                </c:pt>
                <c:pt idx="33">
                  <c:v>1.212</c:v>
                </c:pt>
                <c:pt idx="34">
                  <c:v>1.212</c:v>
                </c:pt>
                <c:pt idx="35">
                  <c:v>1.212</c:v>
                </c:pt>
                <c:pt idx="45">
                  <c:v>4.8</c:v>
                </c:pt>
                <c:pt idx="46">
                  <c:v>4.8</c:v>
                </c:pt>
                <c:pt idx="47">
                  <c:v>4.8</c:v>
                </c:pt>
                <c:pt idx="48">
                  <c:v>4.8</c:v>
                </c:pt>
                <c:pt idx="56">
                  <c:v>3.7810000000000001</c:v>
                </c:pt>
                <c:pt idx="57">
                  <c:v>5</c:v>
                </c:pt>
                <c:pt idx="58">
                  <c:v>5.2</c:v>
                </c:pt>
                <c:pt idx="59">
                  <c:v>6.24</c:v>
                </c:pt>
                <c:pt idx="60">
                  <c:v>3.84</c:v>
                </c:pt>
                <c:pt idx="61">
                  <c:v>3.84</c:v>
                </c:pt>
                <c:pt idx="62">
                  <c:v>3.84</c:v>
                </c:pt>
                <c:pt idx="71">
                  <c:v>10</c:v>
                </c:pt>
                <c:pt idx="73">
                  <c:v>2.8</c:v>
                </c:pt>
                <c:pt idx="74">
                  <c:v>5.6</c:v>
                </c:pt>
                <c:pt idx="75">
                  <c:v>13.53</c:v>
                </c:pt>
                <c:pt idx="91">
                  <c:v>2.4</c:v>
                </c:pt>
                <c:pt idx="92">
                  <c:v>2</c:v>
                </c:pt>
                <c:pt idx="93">
                  <c:v>2</c:v>
                </c:pt>
                <c:pt idx="94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0-4F13-8C3A-E3C22C8BB4A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8">
                  <c:v>3</c:v>
                </c:pt>
                <c:pt idx="9">
                  <c:v>3.78</c:v>
                </c:pt>
                <c:pt idx="12">
                  <c:v>13.497999999999999</c:v>
                </c:pt>
                <c:pt idx="13">
                  <c:v>10.1</c:v>
                </c:pt>
                <c:pt idx="14">
                  <c:v>9.4</c:v>
                </c:pt>
                <c:pt idx="15">
                  <c:v>11.6</c:v>
                </c:pt>
                <c:pt idx="16">
                  <c:v>20.8</c:v>
                </c:pt>
                <c:pt idx="17">
                  <c:v>25.791</c:v>
                </c:pt>
                <c:pt idx="18">
                  <c:v>22.8</c:v>
                </c:pt>
                <c:pt idx="19">
                  <c:v>21.4</c:v>
                </c:pt>
                <c:pt idx="20">
                  <c:v>6.9180000000000001</c:v>
                </c:pt>
                <c:pt idx="21">
                  <c:v>4.2</c:v>
                </c:pt>
                <c:pt idx="22">
                  <c:v>0.91300000000000003</c:v>
                </c:pt>
                <c:pt idx="23">
                  <c:v>1</c:v>
                </c:pt>
                <c:pt idx="24">
                  <c:v>17.5</c:v>
                </c:pt>
                <c:pt idx="25">
                  <c:v>18.443000000000001</c:v>
                </c:pt>
                <c:pt idx="28">
                  <c:v>20</c:v>
                </c:pt>
                <c:pt idx="29">
                  <c:v>14.9</c:v>
                </c:pt>
                <c:pt idx="45">
                  <c:v>11.6</c:v>
                </c:pt>
                <c:pt idx="46">
                  <c:v>11.8</c:v>
                </c:pt>
                <c:pt idx="47">
                  <c:v>12</c:v>
                </c:pt>
                <c:pt idx="48">
                  <c:v>14.583</c:v>
                </c:pt>
                <c:pt idx="49">
                  <c:v>1.6830000000000001</c:v>
                </c:pt>
                <c:pt idx="50">
                  <c:v>2.5830000000000002</c:v>
                </c:pt>
                <c:pt idx="51">
                  <c:v>1.6830000000000001</c:v>
                </c:pt>
                <c:pt idx="52">
                  <c:v>0.57399999999999995</c:v>
                </c:pt>
                <c:pt idx="53">
                  <c:v>0.78800000000000003</c:v>
                </c:pt>
                <c:pt idx="54">
                  <c:v>0.78800000000000003</c:v>
                </c:pt>
                <c:pt idx="55">
                  <c:v>0.78800000000000003</c:v>
                </c:pt>
                <c:pt idx="56">
                  <c:v>12.087</c:v>
                </c:pt>
                <c:pt idx="57">
                  <c:v>12.987</c:v>
                </c:pt>
                <c:pt idx="58">
                  <c:v>11.885999999999999</c:v>
                </c:pt>
                <c:pt idx="59">
                  <c:v>15.226000000000001</c:v>
                </c:pt>
                <c:pt idx="60">
                  <c:v>56.453000000000003</c:v>
                </c:pt>
                <c:pt idx="61">
                  <c:v>58.883000000000003</c:v>
                </c:pt>
                <c:pt idx="62">
                  <c:v>56.994</c:v>
                </c:pt>
                <c:pt idx="63">
                  <c:v>6.5129999999999999</c:v>
                </c:pt>
                <c:pt idx="65">
                  <c:v>2.581</c:v>
                </c:pt>
                <c:pt idx="66">
                  <c:v>4.0659999999999998</c:v>
                </c:pt>
                <c:pt idx="67">
                  <c:v>2.11</c:v>
                </c:pt>
                <c:pt idx="68">
                  <c:v>35.012999999999998</c:v>
                </c:pt>
                <c:pt idx="69">
                  <c:v>58.247</c:v>
                </c:pt>
                <c:pt idx="70">
                  <c:v>4.4880000000000004</c:v>
                </c:pt>
                <c:pt idx="71">
                  <c:v>25.5</c:v>
                </c:pt>
                <c:pt idx="73">
                  <c:v>15.262</c:v>
                </c:pt>
                <c:pt idx="74">
                  <c:v>21.553000000000001</c:v>
                </c:pt>
                <c:pt idx="75">
                  <c:v>64.552999999999997</c:v>
                </c:pt>
                <c:pt idx="76">
                  <c:v>15.435</c:v>
                </c:pt>
                <c:pt idx="91">
                  <c:v>4.4000000000000004</c:v>
                </c:pt>
                <c:pt idx="92">
                  <c:v>16.513000000000002</c:v>
                </c:pt>
                <c:pt idx="93">
                  <c:v>3.2</c:v>
                </c:pt>
                <c:pt idx="94">
                  <c:v>0.45200000000000001</c:v>
                </c:pt>
                <c:pt idx="95">
                  <c:v>1.244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0-4F13-8C3A-E3C22C8BB4A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280-4F13-8C3A-E3C22C8BB4A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280-4F13-8C3A-E3C22C8BB4A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7">
                  <c:v>8.25</c:v>
                </c:pt>
                <c:pt idx="48">
                  <c:v>0.3</c:v>
                </c:pt>
                <c:pt idx="68">
                  <c:v>52.5</c:v>
                </c:pt>
                <c:pt idx="88">
                  <c:v>10.076000000000001</c:v>
                </c:pt>
                <c:pt idx="90">
                  <c:v>6.2080000000000002</c:v>
                </c:pt>
                <c:pt idx="9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80-4F13-8C3A-E3C22C8BB4A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E280-4F13-8C3A-E3C22C8BB4A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280-4F13-8C3A-E3C22C8BB4A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E280-4F13-8C3A-E3C22C8BB4A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E280-4F13-8C3A-E3C22C8BB4A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9.5</c:v>
                </c:pt>
                <c:pt idx="2">
                  <c:v>0</c:v>
                </c:pt>
                <c:pt idx="3">
                  <c:v>38</c:v>
                </c:pt>
                <c:pt idx="4">
                  <c:v>0</c:v>
                </c:pt>
                <c:pt idx="5">
                  <c:v>11.5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21.1</c:v>
                </c:pt>
                <c:pt idx="11">
                  <c:v>10.8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28.7</c:v>
                </c:pt>
                <c:pt idx="43">
                  <c:v>29.4</c:v>
                </c:pt>
                <c:pt idx="44">
                  <c:v>52.1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16.399999999999999</c:v>
                </c:pt>
                <c:pt idx="53">
                  <c:v>17.600000000000001</c:v>
                </c:pt>
                <c:pt idx="54">
                  <c:v>0</c:v>
                </c:pt>
                <c:pt idx="55">
                  <c:v>2.1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2.4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2.4</c:v>
                </c:pt>
                <c:pt idx="86">
                  <c:v>0</c:v>
                </c:pt>
                <c:pt idx="87">
                  <c:v>0</c:v>
                </c:pt>
                <c:pt idx="88">
                  <c:v>4.9000000000000004</c:v>
                </c:pt>
                <c:pt idx="89">
                  <c:v>31.7</c:v>
                </c:pt>
                <c:pt idx="90">
                  <c:v>4.9000000000000004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80-4F13-8C3A-E3C22C8BB4A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34.545999999999999</c:v>
                </c:pt>
                <c:pt idx="1">
                  <c:v>32.744999999999997</c:v>
                </c:pt>
                <c:pt idx="2">
                  <c:v>32.164000000000001</c:v>
                </c:pt>
                <c:pt idx="3">
                  <c:v>28.509</c:v>
                </c:pt>
                <c:pt idx="4">
                  <c:v>30.524000000000001</c:v>
                </c:pt>
                <c:pt idx="5">
                  <c:v>28.521000000000001</c:v>
                </c:pt>
                <c:pt idx="6">
                  <c:v>29.515999999999998</c:v>
                </c:pt>
                <c:pt idx="7">
                  <c:v>32.170999999999999</c:v>
                </c:pt>
                <c:pt idx="8">
                  <c:v>35.170999999999999</c:v>
                </c:pt>
                <c:pt idx="9">
                  <c:v>39.832000000000001</c:v>
                </c:pt>
                <c:pt idx="10">
                  <c:v>29.484999999999999</c:v>
                </c:pt>
                <c:pt idx="11">
                  <c:v>29.527999999999999</c:v>
                </c:pt>
                <c:pt idx="12">
                  <c:v>40.039000000000001</c:v>
                </c:pt>
                <c:pt idx="13">
                  <c:v>47.262999999999998</c:v>
                </c:pt>
                <c:pt idx="14">
                  <c:v>48.146000000000001</c:v>
                </c:pt>
                <c:pt idx="15">
                  <c:v>47.405000000000001</c:v>
                </c:pt>
                <c:pt idx="16">
                  <c:v>49.314</c:v>
                </c:pt>
                <c:pt idx="17">
                  <c:v>59.582000000000001</c:v>
                </c:pt>
                <c:pt idx="18">
                  <c:v>61.091000000000001</c:v>
                </c:pt>
                <c:pt idx="19">
                  <c:v>62.018999999999998</c:v>
                </c:pt>
                <c:pt idx="20">
                  <c:v>61.942</c:v>
                </c:pt>
                <c:pt idx="21">
                  <c:v>43.194000000000003</c:v>
                </c:pt>
                <c:pt idx="22">
                  <c:v>43.726999999999997</c:v>
                </c:pt>
                <c:pt idx="23">
                  <c:v>45.683</c:v>
                </c:pt>
                <c:pt idx="24">
                  <c:v>49.665999999999997</c:v>
                </c:pt>
                <c:pt idx="25">
                  <c:v>62.091000000000001</c:v>
                </c:pt>
                <c:pt idx="26">
                  <c:v>42.850999999999999</c:v>
                </c:pt>
                <c:pt idx="27">
                  <c:v>53.173000000000002</c:v>
                </c:pt>
                <c:pt idx="28">
                  <c:v>105.218</c:v>
                </c:pt>
                <c:pt idx="29">
                  <c:v>111.38800000000001</c:v>
                </c:pt>
                <c:pt idx="30">
                  <c:v>86.498999999999995</c:v>
                </c:pt>
                <c:pt idx="31">
                  <c:v>91.58</c:v>
                </c:pt>
                <c:pt idx="32">
                  <c:v>66.528000000000006</c:v>
                </c:pt>
                <c:pt idx="33">
                  <c:v>78.162000000000006</c:v>
                </c:pt>
                <c:pt idx="34">
                  <c:v>85.561000000000007</c:v>
                </c:pt>
                <c:pt idx="35">
                  <c:v>86.88</c:v>
                </c:pt>
                <c:pt idx="36">
                  <c:v>68.259</c:v>
                </c:pt>
                <c:pt idx="37">
                  <c:v>87.932000000000002</c:v>
                </c:pt>
                <c:pt idx="38">
                  <c:v>100.72799999999999</c:v>
                </c:pt>
                <c:pt idx="39">
                  <c:v>208.1</c:v>
                </c:pt>
                <c:pt idx="40">
                  <c:v>384.697</c:v>
                </c:pt>
                <c:pt idx="41">
                  <c:v>184.43600000000001</c:v>
                </c:pt>
                <c:pt idx="42">
                  <c:v>0.75800000000000001</c:v>
                </c:pt>
                <c:pt idx="43">
                  <c:v>0.78</c:v>
                </c:pt>
                <c:pt idx="44">
                  <c:v>0.36499999999999999</c:v>
                </c:pt>
                <c:pt idx="45">
                  <c:v>42.680999999999997</c:v>
                </c:pt>
                <c:pt idx="46">
                  <c:v>38.045999999999999</c:v>
                </c:pt>
                <c:pt idx="47">
                  <c:v>43.701999999999998</c:v>
                </c:pt>
                <c:pt idx="48">
                  <c:v>55.073</c:v>
                </c:pt>
                <c:pt idx="49">
                  <c:v>31.001999999999999</c:v>
                </c:pt>
                <c:pt idx="50">
                  <c:v>20.988</c:v>
                </c:pt>
                <c:pt idx="51">
                  <c:v>28.184000000000001</c:v>
                </c:pt>
                <c:pt idx="52">
                  <c:v>20.292000000000002</c:v>
                </c:pt>
                <c:pt idx="53">
                  <c:v>19.876999999999999</c:v>
                </c:pt>
                <c:pt idx="54">
                  <c:v>20.885000000000002</c:v>
                </c:pt>
                <c:pt idx="55">
                  <c:v>20.126999999999999</c:v>
                </c:pt>
                <c:pt idx="56">
                  <c:v>22.198</c:v>
                </c:pt>
                <c:pt idx="57">
                  <c:v>27.056999999999999</c:v>
                </c:pt>
                <c:pt idx="58">
                  <c:v>33.095999999999997</c:v>
                </c:pt>
                <c:pt idx="59">
                  <c:v>31.248999999999999</c:v>
                </c:pt>
                <c:pt idx="60">
                  <c:v>59.478000000000002</c:v>
                </c:pt>
                <c:pt idx="61">
                  <c:v>66.238</c:v>
                </c:pt>
                <c:pt idx="62">
                  <c:v>94.11</c:v>
                </c:pt>
                <c:pt idx="63">
                  <c:v>221.36799999999999</c:v>
                </c:pt>
                <c:pt idx="64">
                  <c:v>74.433999999999997</c:v>
                </c:pt>
                <c:pt idx="65">
                  <c:v>103.456</c:v>
                </c:pt>
                <c:pt idx="66">
                  <c:v>100.51900000000001</c:v>
                </c:pt>
                <c:pt idx="67">
                  <c:v>86.899000000000001</c:v>
                </c:pt>
                <c:pt idx="68">
                  <c:v>147.749</c:v>
                </c:pt>
                <c:pt idx="69">
                  <c:v>163.506</c:v>
                </c:pt>
                <c:pt idx="70">
                  <c:v>23.004999999999999</c:v>
                </c:pt>
                <c:pt idx="71">
                  <c:v>31.202000000000002</c:v>
                </c:pt>
                <c:pt idx="72">
                  <c:v>66.608000000000004</c:v>
                </c:pt>
                <c:pt idx="73">
                  <c:v>76.233000000000004</c:v>
                </c:pt>
                <c:pt idx="74">
                  <c:v>60.646000000000001</c:v>
                </c:pt>
                <c:pt idx="75">
                  <c:v>68.935000000000002</c:v>
                </c:pt>
                <c:pt idx="76">
                  <c:v>102.705</c:v>
                </c:pt>
                <c:pt idx="77">
                  <c:v>48.061</c:v>
                </c:pt>
                <c:pt idx="78">
                  <c:v>75.298000000000002</c:v>
                </c:pt>
                <c:pt idx="79">
                  <c:v>74.328999999999994</c:v>
                </c:pt>
                <c:pt idx="80">
                  <c:v>72.563999999999993</c:v>
                </c:pt>
                <c:pt idx="81">
                  <c:v>65.656000000000006</c:v>
                </c:pt>
                <c:pt idx="82">
                  <c:v>59.308</c:v>
                </c:pt>
                <c:pt idx="83">
                  <c:v>52.238999999999997</c:v>
                </c:pt>
                <c:pt idx="84">
                  <c:v>50.91</c:v>
                </c:pt>
                <c:pt idx="85">
                  <c:v>52.87</c:v>
                </c:pt>
                <c:pt idx="86">
                  <c:v>47.94</c:v>
                </c:pt>
                <c:pt idx="87">
                  <c:v>46.35</c:v>
                </c:pt>
                <c:pt idx="88">
                  <c:v>0.40799999999999997</c:v>
                </c:pt>
                <c:pt idx="89">
                  <c:v>0.3</c:v>
                </c:pt>
                <c:pt idx="90">
                  <c:v>0.69399999999999995</c:v>
                </c:pt>
                <c:pt idx="91">
                  <c:v>4.407</c:v>
                </c:pt>
                <c:pt idx="92">
                  <c:v>8.2910000000000004</c:v>
                </c:pt>
                <c:pt idx="93">
                  <c:v>8.6639999999999997</c:v>
                </c:pt>
                <c:pt idx="94">
                  <c:v>11.135</c:v>
                </c:pt>
                <c:pt idx="95">
                  <c:v>15.585000000000001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80-4F13-8C3A-E3C22C8BB4A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7">
                  <c:v>8.25</c:v>
                </c:pt>
                <c:pt idx="48">
                  <c:v>0.3</c:v>
                </c:pt>
                <c:pt idx="68">
                  <c:v>52.5</c:v>
                </c:pt>
                <c:pt idx="88">
                  <c:v>10.076000000000001</c:v>
                </c:pt>
                <c:pt idx="90">
                  <c:v>6.2080000000000002</c:v>
                </c:pt>
                <c:pt idx="9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80-4F13-8C3A-E3C22C8BB4A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E280-4F13-8C3A-E3C22C8B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136.85</c:v>
                </c:pt>
                <c:pt idx="1">
                  <c:v>137.54</c:v>
                </c:pt>
                <c:pt idx="2">
                  <c:v>136</c:v>
                </c:pt>
                <c:pt idx="3">
                  <c:v>134.02000000000001</c:v>
                </c:pt>
                <c:pt idx="4">
                  <c:v>135.22999999999999</c:v>
                </c:pt>
                <c:pt idx="5">
                  <c:v>131.74</c:v>
                </c:pt>
                <c:pt idx="6">
                  <c:v>132.5</c:v>
                </c:pt>
                <c:pt idx="7">
                  <c:v>131.72999999999999</c:v>
                </c:pt>
                <c:pt idx="8">
                  <c:v>132</c:v>
                </c:pt>
                <c:pt idx="9">
                  <c:v>132.27000000000001</c:v>
                </c:pt>
                <c:pt idx="10">
                  <c:v>133.49</c:v>
                </c:pt>
                <c:pt idx="11">
                  <c:v>132.21</c:v>
                </c:pt>
                <c:pt idx="12">
                  <c:v>136.12</c:v>
                </c:pt>
                <c:pt idx="13">
                  <c:v>138.84</c:v>
                </c:pt>
                <c:pt idx="14">
                  <c:v>138.77000000000001</c:v>
                </c:pt>
                <c:pt idx="15">
                  <c:v>138.04</c:v>
                </c:pt>
                <c:pt idx="16">
                  <c:v>135.47</c:v>
                </c:pt>
                <c:pt idx="17">
                  <c:v>130.16</c:v>
                </c:pt>
                <c:pt idx="18">
                  <c:v>128.03</c:v>
                </c:pt>
                <c:pt idx="19">
                  <c:v>126.11</c:v>
                </c:pt>
                <c:pt idx="20">
                  <c:v>128.5</c:v>
                </c:pt>
                <c:pt idx="21">
                  <c:v>127.75</c:v>
                </c:pt>
                <c:pt idx="22">
                  <c:v>126.06</c:v>
                </c:pt>
                <c:pt idx="23">
                  <c:v>123.31</c:v>
                </c:pt>
                <c:pt idx="24">
                  <c:v>121.72</c:v>
                </c:pt>
                <c:pt idx="25">
                  <c:v>115.11</c:v>
                </c:pt>
                <c:pt idx="26">
                  <c:v>136.76</c:v>
                </c:pt>
                <c:pt idx="27">
                  <c:v>122.8</c:v>
                </c:pt>
                <c:pt idx="28">
                  <c:v>104.95</c:v>
                </c:pt>
                <c:pt idx="29">
                  <c:v>98.81</c:v>
                </c:pt>
                <c:pt idx="30">
                  <c:v>80.709999999999994</c:v>
                </c:pt>
                <c:pt idx="31">
                  <c:v>23.74</c:v>
                </c:pt>
                <c:pt idx="32">
                  <c:v>43.4</c:v>
                </c:pt>
                <c:pt idx="33">
                  <c:v>27.65</c:v>
                </c:pt>
                <c:pt idx="34">
                  <c:v>18.47</c:v>
                </c:pt>
                <c:pt idx="35">
                  <c:v>11.82</c:v>
                </c:pt>
                <c:pt idx="36">
                  <c:v>14.8</c:v>
                </c:pt>
                <c:pt idx="37">
                  <c:v>12.01</c:v>
                </c:pt>
                <c:pt idx="38">
                  <c:v>9.14</c:v>
                </c:pt>
                <c:pt idx="39">
                  <c:v>-0.01</c:v>
                </c:pt>
                <c:pt idx="40">
                  <c:v>1.83</c:v>
                </c:pt>
                <c:pt idx="41">
                  <c:v>-0.01</c:v>
                </c:pt>
                <c:pt idx="42">
                  <c:v>-1.81</c:v>
                </c:pt>
                <c:pt idx="43">
                  <c:v>-1.47</c:v>
                </c:pt>
                <c:pt idx="44">
                  <c:v>-0.68</c:v>
                </c:pt>
                <c:pt idx="45">
                  <c:v>-4.01</c:v>
                </c:pt>
                <c:pt idx="46">
                  <c:v>-4.01</c:v>
                </c:pt>
                <c:pt idx="47">
                  <c:v>-3.62</c:v>
                </c:pt>
                <c:pt idx="48">
                  <c:v>-3.51</c:v>
                </c:pt>
                <c:pt idx="49">
                  <c:v>-2.11</c:v>
                </c:pt>
                <c:pt idx="50">
                  <c:v>-0.56999999999999995</c:v>
                </c:pt>
                <c:pt idx="51">
                  <c:v>-2.11</c:v>
                </c:pt>
                <c:pt idx="52">
                  <c:v>-0.69</c:v>
                </c:pt>
                <c:pt idx="53">
                  <c:v>0.84</c:v>
                </c:pt>
                <c:pt idx="54">
                  <c:v>-0.82</c:v>
                </c:pt>
                <c:pt idx="55">
                  <c:v>-0.61</c:v>
                </c:pt>
                <c:pt idx="56">
                  <c:v>-3.01</c:v>
                </c:pt>
                <c:pt idx="57">
                  <c:v>-4.16</c:v>
                </c:pt>
                <c:pt idx="58">
                  <c:v>-4.87</c:v>
                </c:pt>
                <c:pt idx="59">
                  <c:v>-3.57</c:v>
                </c:pt>
                <c:pt idx="60">
                  <c:v>-5.14</c:v>
                </c:pt>
                <c:pt idx="61">
                  <c:v>-6.28</c:v>
                </c:pt>
                <c:pt idx="62">
                  <c:v>-4.76</c:v>
                </c:pt>
                <c:pt idx="63">
                  <c:v>-1.27</c:v>
                </c:pt>
                <c:pt idx="64">
                  <c:v>-2.64</c:v>
                </c:pt>
                <c:pt idx="65">
                  <c:v>-3.82</c:v>
                </c:pt>
                <c:pt idx="66">
                  <c:v>-4</c:v>
                </c:pt>
                <c:pt idx="67">
                  <c:v>19.989999999999998</c:v>
                </c:pt>
                <c:pt idx="68">
                  <c:v>-0.57999999999999996</c:v>
                </c:pt>
                <c:pt idx="69">
                  <c:v>32.159999999999997</c:v>
                </c:pt>
                <c:pt idx="70">
                  <c:v>133.58000000000001</c:v>
                </c:pt>
                <c:pt idx="71">
                  <c:v>131.51</c:v>
                </c:pt>
                <c:pt idx="72">
                  <c:v>123.5</c:v>
                </c:pt>
                <c:pt idx="73">
                  <c:v>134</c:v>
                </c:pt>
                <c:pt idx="74">
                  <c:v>144.24</c:v>
                </c:pt>
                <c:pt idx="75">
                  <c:v>149.88</c:v>
                </c:pt>
                <c:pt idx="76">
                  <c:v>144.54</c:v>
                </c:pt>
                <c:pt idx="77">
                  <c:v>149.46</c:v>
                </c:pt>
                <c:pt idx="78">
                  <c:v>138.47999999999999</c:v>
                </c:pt>
                <c:pt idx="79">
                  <c:v>138.97</c:v>
                </c:pt>
                <c:pt idx="80">
                  <c:v>139.41999999999999</c:v>
                </c:pt>
                <c:pt idx="81">
                  <c:v>131.72999999999999</c:v>
                </c:pt>
                <c:pt idx="82">
                  <c:v>120.09</c:v>
                </c:pt>
                <c:pt idx="83">
                  <c:v>118.68</c:v>
                </c:pt>
                <c:pt idx="84">
                  <c:v>116.92</c:v>
                </c:pt>
                <c:pt idx="85">
                  <c:v>120.91</c:v>
                </c:pt>
                <c:pt idx="86">
                  <c:v>124.44</c:v>
                </c:pt>
                <c:pt idx="87">
                  <c:v>121.58</c:v>
                </c:pt>
                <c:pt idx="88">
                  <c:v>113.82</c:v>
                </c:pt>
                <c:pt idx="89">
                  <c:v>117.04</c:v>
                </c:pt>
                <c:pt idx="90">
                  <c:v>114.81</c:v>
                </c:pt>
                <c:pt idx="91">
                  <c:v>128.79</c:v>
                </c:pt>
                <c:pt idx="92">
                  <c:v>130.62</c:v>
                </c:pt>
                <c:pt idx="93">
                  <c:v>125</c:v>
                </c:pt>
                <c:pt idx="94">
                  <c:v>121.35</c:v>
                </c:pt>
                <c:pt idx="95">
                  <c:v>113.8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80-4F13-8C3A-E3C22C8BB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34.548999999999999</v>
      </c>
      <c r="C5" s="25">
        <v>42.253999999999998</v>
      </c>
      <c r="D5" s="25">
        <v>32.115000000000002</v>
      </c>
      <c r="E5" s="25">
        <v>66.513999999999996</v>
      </c>
      <c r="F5" s="25">
        <v>30.51</v>
      </c>
      <c r="G5" s="25">
        <v>40.023000000000003</v>
      </c>
      <c r="H5" s="25">
        <v>29.53</v>
      </c>
      <c r="I5" s="25">
        <v>32.177999999999997</v>
      </c>
      <c r="J5" s="25">
        <v>38.200000000000003</v>
      </c>
      <c r="K5" s="25">
        <v>46.021000000000001</v>
      </c>
      <c r="L5" s="25">
        <v>50.54</v>
      </c>
      <c r="M5" s="25">
        <v>40.369999999999997</v>
      </c>
      <c r="N5" s="25">
        <v>54.7</v>
      </c>
      <c r="O5" s="25">
        <v>57.4</v>
      </c>
      <c r="P5" s="25">
        <v>57.5</v>
      </c>
      <c r="Q5" s="25">
        <v>59</v>
      </c>
      <c r="R5" s="25">
        <v>71.3</v>
      </c>
      <c r="S5" s="25">
        <v>89</v>
      </c>
      <c r="T5" s="25">
        <v>85.1</v>
      </c>
      <c r="U5" s="25">
        <v>84.590999999999994</v>
      </c>
      <c r="V5" s="25">
        <v>71.274000000000001</v>
      </c>
      <c r="W5" s="25">
        <v>49.82</v>
      </c>
      <c r="X5" s="25">
        <v>44.62</v>
      </c>
      <c r="Y5" s="25">
        <v>47.908000000000001</v>
      </c>
      <c r="Z5" s="25">
        <v>68.406999999999996</v>
      </c>
      <c r="AA5" s="25">
        <v>81.7</v>
      </c>
      <c r="AB5" s="25">
        <v>42.850999999999999</v>
      </c>
      <c r="AC5" s="25">
        <v>53.173000000000002</v>
      </c>
      <c r="AD5" s="25">
        <v>126.4</v>
      </c>
      <c r="AE5" s="25">
        <v>127.548</v>
      </c>
      <c r="AF5" s="25">
        <v>87.730999999999995</v>
      </c>
      <c r="AG5" s="25">
        <v>92.762</v>
      </c>
      <c r="AH5" s="25">
        <v>67.784000000000006</v>
      </c>
      <c r="AI5" s="25">
        <v>79.361000000000004</v>
      </c>
      <c r="AJ5" s="25">
        <v>86.747</v>
      </c>
      <c r="AK5" s="25">
        <v>88.138999999999996</v>
      </c>
      <c r="AL5" s="25">
        <v>68.236000000000004</v>
      </c>
      <c r="AM5" s="25">
        <v>87.962999999999994</v>
      </c>
      <c r="AN5" s="25">
        <v>100.759</v>
      </c>
      <c r="AO5" s="25">
        <v>208.1</v>
      </c>
      <c r="AP5" s="25">
        <v>384.68099999999998</v>
      </c>
      <c r="AQ5" s="25">
        <v>184.392</v>
      </c>
      <c r="AR5" s="25">
        <v>29.503</v>
      </c>
      <c r="AS5" s="25">
        <v>30.189</v>
      </c>
      <c r="AT5" s="25">
        <v>52.472999999999999</v>
      </c>
      <c r="AU5" s="25">
        <v>78.293999999999997</v>
      </c>
      <c r="AV5" s="25">
        <v>73.819999999999993</v>
      </c>
      <c r="AW5" s="25">
        <v>88.001000000000005</v>
      </c>
      <c r="AX5" s="25">
        <v>80.596999999999994</v>
      </c>
      <c r="AY5" s="25">
        <v>32.685000000000002</v>
      </c>
      <c r="AZ5" s="25">
        <v>23.571000000000002</v>
      </c>
      <c r="BA5" s="25">
        <v>29.867000000000001</v>
      </c>
      <c r="BB5" s="25">
        <v>37.292000000000002</v>
      </c>
      <c r="BC5" s="25">
        <v>38.234999999999999</v>
      </c>
      <c r="BD5" s="25">
        <v>21.672999999999998</v>
      </c>
      <c r="BE5" s="25">
        <v>22.97</v>
      </c>
      <c r="BF5" s="25">
        <v>38.106000000000002</v>
      </c>
      <c r="BG5" s="25">
        <v>64.239999999999995</v>
      </c>
      <c r="BH5" s="25">
        <v>69.417000000000002</v>
      </c>
      <c r="BI5" s="25">
        <v>71.888000000000005</v>
      </c>
      <c r="BJ5" s="25">
        <v>127.414</v>
      </c>
      <c r="BK5" s="25">
        <v>136.6</v>
      </c>
      <c r="BL5" s="25">
        <v>162.5</v>
      </c>
      <c r="BM5" s="25">
        <v>227.9</v>
      </c>
      <c r="BN5" s="25">
        <v>74.400000000000006</v>
      </c>
      <c r="BO5" s="25">
        <v>106</v>
      </c>
      <c r="BP5" s="25">
        <v>104.6</v>
      </c>
      <c r="BQ5" s="25">
        <v>89</v>
      </c>
      <c r="BR5" s="25">
        <v>235.262</v>
      </c>
      <c r="BS5" s="25">
        <v>221.8</v>
      </c>
      <c r="BT5" s="25">
        <v>27.5</v>
      </c>
      <c r="BU5" s="25">
        <v>66.7</v>
      </c>
      <c r="BV5" s="25">
        <v>66.616</v>
      </c>
      <c r="BW5" s="25">
        <v>94.304000000000002</v>
      </c>
      <c r="BX5" s="25">
        <v>87.84</v>
      </c>
      <c r="BY5" s="25">
        <v>147.01</v>
      </c>
      <c r="BZ5" s="25">
        <v>118.13</v>
      </c>
      <c r="CA5" s="25">
        <v>48.057000000000002</v>
      </c>
      <c r="CB5" s="25">
        <v>77.712000000000003</v>
      </c>
      <c r="CC5" s="25">
        <v>74.355000000000004</v>
      </c>
      <c r="CD5" s="25">
        <v>72.578000000000003</v>
      </c>
      <c r="CE5" s="25">
        <v>65.656000000000006</v>
      </c>
      <c r="CF5" s="25">
        <v>59.28</v>
      </c>
      <c r="CG5" s="25">
        <v>52.22</v>
      </c>
      <c r="CH5" s="25">
        <v>50.902000000000001</v>
      </c>
      <c r="CI5" s="25">
        <v>55.292999999999999</v>
      </c>
      <c r="CJ5" s="25">
        <v>47.97</v>
      </c>
      <c r="CK5" s="25">
        <v>46.392000000000003</v>
      </c>
      <c r="CL5" s="25">
        <v>15.358000000000001</v>
      </c>
      <c r="CM5" s="25">
        <v>31.984000000000002</v>
      </c>
      <c r="CN5" s="25">
        <v>11.772</v>
      </c>
      <c r="CO5" s="25">
        <v>41.198</v>
      </c>
      <c r="CP5" s="25">
        <v>30.789000000000001</v>
      </c>
      <c r="CQ5" s="25">
        <v>17.867999999999999</v>
      </c>
      <c r="CR5" s="25">
        <v>13.218</v>
      </c>
      <c r="CS5" s="25">
        <v>16.818000000000001</v>
      </c>
      <c r="CT5" s="26"/>
      <c r="CU5" s="26"/>
      <c r="CV5" s="26"/>
      <c r="CW5" s="27"/>
      <c r="CX5" s="28">
        <f t="array" ref="CX5">SUMPRODUCT(B5:CW5*0.25)</f>
        <v>1774.3920000000001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136.85</v>
      </c>
      <c r="C8" s="37">
        <v>137.54</v>
      </c>
      <c r="D8" s="37">
        <v>136</v>
      </c>
      <c r="E8" s="37">
        <v>134.02000000000001</v>
      </c>
      <c r="F8" s="37">
        <v>135.22999999999999</v>
      </c>
      <c r="G8" s="37">
        <v>131.74</v>
      </c>
      <c r="H8" s="37">
        <v>132.5</v>
      </c>
      <c r="I8" s="37">
        <v>131.72999999999999</v>
      </c>
      <c r="J8" s="37">
        <v>132</v>
      </c>
      <c r="K8" s="37">
        <v>132.27000000000001</v>
      </c>
      <c r="L8" s="37">
        <v>133.49</v>
      </c>
      <c r="M8" s="37">
        <v>132.21</v>
      </c>
      <c r="N8" s="37">
        <v>136.12</v>
      </c>
      <c r="O8" s="37">
        <v>138.84</v>
      </c>
      <c r="P8" s="37">
        <v>138.77000000000001</v>
      </c>
      <c r="Q8" s="37">
        <v>138.04</v>
      </c>
      <c r="R8" s="37">
        <v>135.47</v>
      </c>
      <c r="S8" s="37">
        <v>130.16</v>
      </c>
      <c r="T8" s="37">
        <v>128.03</v>
      </c>
      <c r="U8" s="37">
        <v>126.11</v>
      </c>
      <c r="V8" s="37">
        <v>128.5</v>
      </c>
      <c r="W8" s="37">
        <v>127.75</v>
      </c>
      <c r="X8" s="37">
        <v>126.06</v>
      </c>
      <c r="Y8" s="37">
        <v>123.31</v>
      </c>
      <c r="Z8" s="37">
        <v>121.72</v>
      </c>
      <c r="AA8" s="37">
        <v>115.11</v>
      </c>
      <c r="AB8" s="37">
        <v>136.76</v>
      </c>
      <c r="AC8" s="37">
        <v>122.8</v>
      </c>
      <c r="AD8" s="37">
        <v>104.95</v>
      </c>
      <c r="AE8" s="37">
        <v>98.81</v>
      </c>
      <c r="AF8" s="37">
        <v>80.709999999999994</v>
      </c>
      <c r="AG8" s="37">
        <v>23.74</v>
      </c>
      <c r="AH8" s="37">
        <v>43.4</v>
      </c>
      <c r="AI8" s="37">
        <v>27.65</v>
      </c>
      <c r="AJ8" s="37">
        <v>18.47</v>
      </c>
      <c r="AK8" s="37">
        <v>11.82</v>
      </c>
      <c r="AL8" s="37">
        <v>14.8</v>
      </c>
      <c r="AM8" s="37">
        <v>12.01</v>
      </c>
      <c r="AN8" s="37">
        <v>9.14</v>
      </c>
      <c r="AO8" s="37">
        <v>-0.01</v>
      </c>
      <c r="AP8" s="37">
        <v>1.83</v>
      </c>
      <c r="AQ8" s="37">
        <v>-0.01</v>
      </c>
      <c r="AR8" s="37">
        <v>-1.81</v>
      </c>
      <c r="AS8" s="37">
        <v>-1.47</v>
      </c>
      <c r="AT8" s="37">
        <v>-0.68</v>
      </c>
      <c r="AU8" s="37">
        <v>-4.01</v>
      </c>
      <c r="AV8" s="37">
        <v>-4.01</v>
      </c>
      <c r="AW8" s="37">
        <v>-3.62</v>
      </c>
      <c r="AX8" s="37">
        <v>-3.51</v>
      </c>
      <c r="AY8" s="37">
        <v>-2.11</v>
      </c>
      <c r="AZ8" s="37">
        <v>-0.56999999999999995</v>
      </c>
      <c r="BA8" s="37">
        <v>-2.11</v>
      </c>
      <c r="BB8" s="37">
        <v>-0.69</v>
      </c>
      <c r="BC8" s="37">
        <v>0.84</v>
      </c>
      <c r="BD8" s="37">
        <v>-0.82</v>
      </c>
      <c r="BE8" s="37">
        <v>-0.61</v>
      </c>
      <c r="BF8" s="37">
        <v>-3.01</v>
      </c>
      <c r="BG8" s="37">
        <v>-4.16</v>
      </c>
      <c r="BH8" s="37">
        <v>-4.87</v>
      </c>
      <c r="BI8" s="37">
        <v>-3.57</v>
      </c>
      <c r="BJ8" s="37">
        <v>-5.14</v>
      </c>
      <c r="BK8" s="37">
        <v>-6.28</v>
      </c>
      <c r="BL8" s="37">
        <v>-4.76</v>
      </c>
      <c r="BM8" s="37">
        <v>-1.27</v>
      </c>
      <c r="BN8" s="37">
        <v>-2.64</v>
      </c>
      <c r="BO8" s="37">
        <v>-3.82</v>
      </c>
      <c r="BP8" s="37">
        <v>-4</v>
      </c>
      <c r="BQ8" s="37">
        <v>19.989999999999998</v>
      </c>
      <c r="BR8" s="37">
        <v>-0.57999999999999996</v>
      </c>
      <c r="BS8" s="37">
        <v>32.159999999999997</v>
      </c>
      <c r="BT8" s="37">
        <v>133.58000000000001</v>
      </c>
      <c r="BU8" s="37">
        <v>131.51</v>
      </c>
      <c r="BV8" s="37">
        <v>123.5</v>
      </c>
      <c r="BW8" s="37">
        <v>134</v>
      </c>
      <c r="BX8" s="37">
        <v>144.24</v>
      </c>
      <c r="BY8" s="37">
        <v>149.88</v>
      </c>
      <c r="BZ8" s="37">
        <v>144.54</v>
      </c>
      <c r="CA8" s="37">
        <v>149.46</v>
      </c>
      <c r="CB8" s="37">
        <v>138.47999999999999</v>
      </c>
      <c r="CC8" s="37">
        <v>138.97</v>
      </c>
      <c r="CD8" s="37">
        <v>139.41999999999999</v>
      </c>
      <c r="CE8" s="37">
        <v>131.72999999999999</v>
      </c>
      <c r="CF8" s="37">
        <v>120.09</v>
      </c>
      <c r="CG8" s="37">
        <v>118.68</v>
      </c>
      <c r="CH8" s="37">
        <v>116.92</v>
      </c>
      <c r="CI8" s="37">
        <v>120.91</v>
      </c>
      <c r="CJ8" s="37">
        <v>124.44</v>
      </c>
      <c r="CK8" s="37">
        <v>121.58</v>
      </c>
      <c r="CL8" s="37">
        <v>113.82</v>
      </c>
      <c r="CM8" s="37">
        <v>117.04</v>
      </c>
      <c r="CN8" s="37">
        <v>114.81</v>
      </c>
      <c r="CO8" s="37">
        <v>128.79</v>
      </c>
      <c r="CP8" s="37">
        <v>130.62</v>
      </c>
      <c r="CQ8" s="37">
        <v>125</v>
      </c>
      <c r="CR8" s="37">
        <v>121.35</v>
      </c>
      <c r="CS8" s="37">
        <v>113.8</v>
      </c>
      <c r="CT8" s="38"/>
      <c r="CU8" s="38"/>
      <c r="CV8" s="38"/>
      <c r="CW8" s="39"/>
      <c r="CX8" s="40">
        <f>IF(SUM(B8:CW8)&lt;&gt;0,AVERAGEIF(B8:CW8,"&lt;&gt;"""),"")</f>
        <v>77.671562499999993</v>
      </c>
    </row>
    <row r="9" spans="1:102" ht="24.95" customHeight="1" thickBot="1" x14ac:dyDescent="0.25">
      <c r="A9" s="41" t="s">
        <v>6</v>
      </c>
      <c r="B9" s="42">
        <v>136.10249999999999</v>
      </c>
      <c r="C9" s="43">
        <v>136.10249999999999</v>
      </c>
      <c r="D9" s="43">
        <v>136.10249999999999</v>
      </c>
      <c r="E9" s="43">
        <v>136.10249999999999</v>
      </c>
      <c r="F9" s="43">
        <v>132.80000000000001</v>
      </c>
      <c r="G9" s="43">
        <v>132.80000000000001</v>
      </c>
      <c r="H9" s="43">
        <v>132.80000000000001</v>
      </c>
      <c r="I9" s="43">
        <v>132.80000000000001</v>
      </c>
      <c r="J9" s="43">
        <v>132.49250000000001</v>
      </c>
      <c r="K9" s="43">
        <v>132.49250000000001</v>
      </c>
      <c r="L9" s="43">
        <v>132.49250000000001</v>
      </c>
      <c r="M9" s="43">
        <v>132.49250000000001</v>
      </c>
      <c r="N9" s="43">
        <v>137.9425</v>
      </c>
      <c r="O9" s="43">
        <v>137.9425</v>
      </c>
      <c r="P9" s="43">
        <v>137.9425</v>
      </c>
      <c r="Q9" s="43">
        <v>137.9425</v>
      </c>
      <c r="R9" s="43">
        <v>129.9425</v>
      </c>
      <c r="S9" s="43">
        <v>129.9425</v>
      </c>
      <c r="T9" s="43">
        <v>129.9425</v>
      </c>
      <c r="U9" s="43">
        <v>129.9425</v>
      </c>
      <c r="V9" s="43">
        <v>126.405</v>
      </c>
      <c r="W9" s="43">
        <v>126.405</v>
      </c>
      <c r="X9" s="43">
        <v>126.405</v>
      </c>
      <c r="Y9" s="43">
        <v>126.405</v>
      </c>
      <c r="Z9" s="43">
        <v>124.0975</v>
      </c>
      <c r="AA9" s="43">
        <v>124.0975</v>
      </c>
      <c r="AB9" s="43">
        <v>124.0975</v>
      </c>
      <c r="AC9" s="43">
        <v>124.0975</v>
      </c>
      <c r="AD9" s="43">
        <v>77.052499999999995</v>
      </c>
      <c r="AE9" s="43">
        <v>77.052499999999995</v>
      </c>
      <c r="AF9" s="43">
        <v>77.052499999999995</v>
      </c>
      <c r="AG9" s="43">
        <v>77.052499999999995</v>
      </c>
      <c r="AH9" s="43">
        <v>25.335000000000001</v>
      </c>
      <c r="AI9" s="43">
        <v>25.335000000000001</v>
      </c>
      <c r="AJ9" s="43">
        <v>25.335000000000001</v>
      </c>
      <c r="AK9" s="43">
        <v>25.335000000000001</v>
      </c>
      <c r="AL9" s="43">
        <v>8.9849999999999994</v>
      </c>
      <c r="AM9" s="43">
        <v>8.9849999999999994</v>
      </c>
      <c r="AN9" s="43">
        <v>8.9849999999999994</v>
      </c>
      <c r="AO9" s="43">
        <v>8.9849999999999994</v>
      </c>
      <c r="AP9" s="43">
        <v>-0.36499999999999999</v>
      </c>
      <c r="AQ9" s="43">
        <v>-0.36499999999999999</v>
      </c>
      <c r="AR9" s="43">
        <v>-0.36499999999999999</v>
      </c>
      <c r="AS9" s="43">
        <v>-0.36499999999999999</v>
      </c>
      <c r="AT9" s="43">
        <v>-3.08</v>
      </c>
      <c r="AU9" s="43">
        <v>-3.08</v>
      </c>
      <c r="AV9" s="43">
        <v>-3.08</v>
      </c>
      <c r="AW9" s="43">
        <v>-3.08</v>
      </c>
      <c r="AX9" s="43">
        <v>-2.0750000000000002</v>
      </c>
      <c r="AY9" s="43">
        <v>-2.0750000000000002</v>
      </c>
      <c r="AZ9" s="43">
        <v>-2.0750000000000002</v>
      </c>
      <c r="BA9" s="43">
        <v>-2.0750000000000002</v>
      </c>
      <c r="BB9" s="43">
        <v>-0.32</v>
      </c>
      <c r="BC9" s="43">
        <v>-0.32</v>
      </c>
      <c r="BD9" s="43">
        <v>-0.32</v>
      </c>
      <c r="BE9" s="43">
        <v>-0.32</v>
      </c>
      <c r="BF9" s="43">
        <v>-3.9024999999999999</v>
      </c>
      <c r="BG9" s="43">
        <v>-3.9024999999999999</v>
      </c>
      <c r="BH9" s="43">
        <v>-3.9024999999999999</v>
      </c>
      <c r="BI9" s="43">
        <v>-3.9024999999999999</v>
      </c>
      <c r="BJ9" s="43">
        <v>-4.3624999999999998</v>
      </c>
      <c r="BK9" s="43">
        <v>-4.3624999999999998</v>
      </c>
      <c r="BL9" s="43">
        <v>-4.3624999999999998</v>
      </c>
      <c r="BM9" s="43">
        <v>-4.3624999999999998</v>
      </c>
      <c r="BN9" s="43">
        <v>2.3824999999999998</v>
      </c>
      <c r="BO9" s="43">
        <v>2.3824999999999998</v>
      </c>
      <c r="BP9" s="43">
        <v>2.3824999999999998</v>
      </c>
      <c r="BQ9" s="43">
        <v>2.3824999999999998</v>
      </c>
      <c r="BR9" s="43">
        <v>74.167500000000004</v>
      </c>
      <c r="BS9" s="43">
        <v>74.167500000000004</v>
      </c>
      <c r="BT9" s="43">
        <v>74.167500000000004</v>
      </c>
      <c r="BU9" s="43">
        <v>74.167500000000004</v>
      </c>
      <c r="BV9" s="43">
        <v>137.905</v>
      </c>
      <c r="BW9" s="43">
        <v>137.905</v>
      </c>
      <c r="BX9" s="43">
        <v>137.905</v>
      </c>
      <c r="BY9" s="43">
        <v>137.905</v>
      </c>
      <c r="BZ9" s="43">
        <v>142.86250000000001</v>
      </c>
      <c r="CA9" s="43">
        <v>142.86250000000001</v>
      </c>
      <c r="CB9" s="43">
        <v>142.86250000000001</v>
      </c>
      <c r="CC9" s="43">
        <v>142.86250000000001</v>
      </c>
      <c r="CD9" s="43">
        <v>127.48</v>
      </c>
      <c r="CE9" s="43">
        <v>127.48</v>
      </c>
      <c r="CF9" s="43">
        <v>127.48</v>
      </c>
      <c r="CG9" s="43">
        <v>127.48</v>
      </c>
      <c r="CH9" s="43">
        <v>120.96250000000001</v>
      </c>
      <c r="CI9" s="43">
        <v>120.96250000000001</v>
      </c>
      <c r="CJ9" s="43">
        <v>120.96250000000001</v>
      </c>
      <c r="CK9" s="43">
        <v>120.96250000000001</v>
      </c>
      <c r="CL9" s="43">
        <v>118.61499999999999</v>
      </c>
      <c r="CM9" s="43">
        <v>118.61499999999999</v>
      </c>
      <c r="CN9" s="43">
        <v>118.61499999999999</v>
      </c>
      <c r="CO9" s="43">
        <v>118.61499999999999</v>
      </c>
      <c r="CP9" s="43">
        <v>122.6925</v>
      </c>
      <c r="CQ9" s="43">
        <v>122.6925</v>
      </c>
      <c r="CR9" s="43">
        <v>122.6925</v>
      </c>
      <c r="CS9" s="43">
        <v>122.6925</v>
      </c>
      <c r="CT9" s="44"/>
      <c r="CU9" s="44"/>
      <c r="CV9" s="44"/>
      <c r="CW9" s="45"/>
      <c r="CX9" s="46">
        <f>IF(SUM(B9:CW9)&lt;&gt;0,AVERAGEIF(B9:CW9,"&lt;&gt;"""),"")</f>
        <v>77.671562499999951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8.4000000000000005E-2</v>
      </c>
      <c r="C15" s="71">
        <v>11.106</v>
      </c>
      <c r="D15" s="71">
        <v>5.0999999999999997E-2</v>
      </c>
      <c r="E15" s="71">
        <v>34.220999999999997</v>
      </c>
      <c r="F15" s="71">
        <v>13.471</v>
      </c>
      <c r="G15" s="71">
        <v>22.899000000000001</v>
      </c>
      <c r="H15" s="71">
        <v>2.0299999999999998</v>
      </c>
      <c r="I15" s="71">
        <v>7.0000000000000001E-3</v>
      </c>
      <c r="J15" s="71"/>
      <c r="K15" s="71">
        <v>0.57599999999999996</v>
      </c>
      <c r="L15" s="71">
        <v>23.143000000000001</v>
      </c>
      <c r="M15" s="71">
        <v>12.848000000000001</v>
      </c>
      <c r="N15" s="71"/>
      <c r="O15" s="71"/>
      <c r="P15" s="71"/>
      <c r="Q15" s="71"/>
      <c r="R15" s="71"/>
      <c r="S15" s="71"/>
      <c r="T15" s="71"/>
      <c r="U15" s="71"/>
      <c r="V15" s="71">
        <v>0.27400000000000002</v>
      </c>
      <c r="W15" s="71">
        <v>0.22</v>
      </c>
      <c r="X15" s="71">
        <v>0.12</v>
      </c>
      <c r="Y15" s="71">
        <v>8.0000000000000002E-3</v>
      </c>
      <c r="Z15" s="71">
        <v>7.0000000000000001E-3</v>
      </c>
      <c r="AA15" s="71"/>
      <c r="AB15" s="71">
        <v>35.073</v>
      </c>
      <c r="AC15" s="71">
        <v>38.081000000000003</v>
      </c>
      <c r="AD15" s="71"/>
      <c r="AE15" s="71">
        <v>1.1479999999999999</v>
      </c>
      <c r="AF15" s="71">
        <v>29.178999999999998</v>
      </c>
      <c r="AG15" s="71">
        <v>42.031999999999996</v>
      </c>
      <c r="AH15" s="71">
        <v>30.547999999999998</v>
      </c>
      <c r="AI15" s="71">
        <v>32.314999999999998</v>
      </c>
      <c r="AJ15" s="71">
        <v>22.576000000000001</v>
      </c>
      <c r="AK15" s="71">
        <v>40.061999999999998</v>
      </c>
      <c r="AL15" s="71">
        <v>24.114999999999998</v>
      </c>
      <c r="AM15" s="71">
        <v>40.118000000000002</v>
      </c>
      <c r="AN15" s="71">
        <v>9.766</v>
      </c>
      <c r="AO15" s="71"/>
      <c r="AP15" s="71">
        <v>40.981000000000002</v>
      </c>
      <c r="AQ15" s="71">
        <v>37.491999999999997</v>
      </c>
      <c r="AR15" s="71">
        <v>29.503</v>
      </c>
      <c r="AS15" s="71">
        <v>30.189</v>
      </c>
      <c r="AT15" s="71">
        <v>52.472999999999999</v>
      </c>
      <c r="AU15" s="71">
        <v>40.893999999999998</v>
      </c>
      <c r="AV15" s="71">
        <v>26.82</v>
      </c>
      <c r="AW15" s="71">
        <v>37.100999999999999</v>
      </c>
      <c r="AX15" s="71">
        <v>20.797000000000001</v>
      </c>
      <c r="AY15" s="71">
        <v>21.184999999999999</v>
      </c>
      <c r="AZ15" s="71">
        <v>21.771000000000001</v>
      </c>
      <c r="BA15" s="71">
        <v>20.867000000000001</v>
      </c>
      <c r="BB15" s="71">
        <v>37.292000000000002</v>
      </c>
      <c r="BC15" s="71">
        <v>38.234999999999999</v>
      </c>
      <c r="BD15" s="71">
        <v>21.672999999999998</v>
      </c>
      <c r="BE15" s="71">
        <v>22.97</v>
      </c>
      <c r="BF15" s="71">
        <v>22.405999999999999</v>
      </c>
      <c r="BG15" s="71">
        <v>1.04</v>
      </c>
      <c r="BH15" s="71">
        <v>0.11700000000000001</v>
      </c>
      <c r="BI15" s="71">
        <v>1.288</v>
      </c>
      <c r="BJ15" s="71">
        <v>1.4E-2</v>
      </c>
      <c r="BK15" s="71"/>
      <c r="BL15" s="71"/>
      <c r="BM15" s="71"/>
      <c r="BN15" s="71"/>
      <c r="BO15" s="71"/>
      <c r="BP15" s="71"/>
      <c r="BQ15" s="71"/>
      <c r="BR15" s="71">
        <v>1.962</v>
      </c>
      <c r="BS15" s="71"/>
      <c r="BT15" s="71">
        <v>5</v>
      </c>
      <c r="BU15" s="71">
        <v>15</v>
      </c>
      <c r="BV15" s="71">
        <v>1.716</v>
      </c>
      <c r="BW15" s="71">
        <v>4.9039999999999999</v>
      </c>
      <c r="BX15" s="71">
        <v>4.24</v>
      </c>
      <c r="BY15" s="71">
        <v>2.71</v>
      </c>
      <c r="BZ15" s="71">
        <v>0.13</v>
      </c>
      <c r="CA15" s="71">
        <v>0.90400000000000003</v>
      </c>
      <c r="CB15" s="71">
        <v>16.7</v>
      </c>
      <c r="CC15" s="71">
        <v>17.181000000000001</v>
      </c>
      <c r="CD15" s="71">
        <v>9.9789999999999992</v>
      </c>
      <c r="CE15" s="71">
        <v>11.686999999999999</v>
      </c>
      <c r="CF15" s="71">
        <v>4.8000000000000001E-2</v>
      </c>
      <c r="CG15" s="71">
        <v>0.2</v>
      </c>
      <c r="CH15" s="71">
        <v>4.1459999999999999</v>
      </c>
      <c r="CI15" s="71">
        <v>6.5730000000000004</v>
      </c>
      <c r="CJ15" s="71">
        <v>8.0069999999999997</v>
      </c>
      <c r="CK15" s="71">
        <v>10.134</v>
      </c>
      <c r="CL15" s="71">
        <v>15.358000000000001</v>
      </c>
      <c r="CM15" s="71">
        <v>13.326000000000001</v>
      </c>
      <c r="CN15" s="71">
        <v>11.772</v>
      </c>
      <c r="CO15" s="71">
        <v>24.398</v>
      </c>
      <c r="CP15" s="71">
        <v>21.689</v>
      </c>
      <c r="CQ15" s="71">
        <v>15.268000000000001</v>
      </c>
      <c r="CR15" s="71">
        <v>7.4180000000000001</v>
      </c>
      <c r="CS15" s="71">
        <v>5.9180000000000001</v>
      </c>
      <c r="CT15" s="72"/>
      <c r="CU15" s="72"/>
      <c r="CV15" s="72"/>
      <c r="CW15" s="73"/>
      <c r="CX15" s="74">
        <f t="array" ref="CX15">SUMPRODUCT(B15:CW15*0.25)</f>
        <v>306.88849999999996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8.4000000000000005E-2</v>
      </c>
      <c r="C18" s="77">
        <f t="shared" ref="C18:BN18" si="0">SUM(C11:C17)</f>
        <v>11.106</v>
      </c>
      <c r="D18" s="77">
        <f t="shared" si="0"/>
        <v>5.0999999999999997E-2</v>
      </c>
      <c r="E18" s="77">
        <f t="shared" si="0"/>
        <v>34.220999999999997</v>
      </c>
      <c r="F18" s="77">
        <f t="shared" si="0"/>
        <v>13.471</v>
      </c>
      <c r="G18" s="77">
        <f t="shared" si="0"/>
        <v>22.899000000000001</v>
      </c>
      <c r="H18" s="77">
        <f t="shared" si="0"/>
        <v>2.0299999999999998</v>
      </c>
      <c r="I18" s="77">
        <f t="shared" si="0"/>
        <v>7.0000000000000001E-3</v>
      </c>
      <c r="J18" s="77">
        <f t="shared" si="0"/>
        <v>0</v>
      </c>
      <c r="K18" s="77">
        <f t="shared" si="0"/>
        <v>0.57599999999999996</v>
      </c>
      <c r="L18" s="77">
        <f t="shared" si="0"/>
        <v>23.143000000000001</v>
      </c>
      <c r="M18" s="77">
        <f t="shared" si="0"/>
        <v>12.848000000000001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0.27400000000000002</v>
      </c>
      <c r="W18" s="77">
        <f t="shared" si="0"/>
        <v>0.22</v>
      </c>
      <c r="X18" s="77">
        <f t="shared" si="0"/>
        <v>0.12</v>
      </c>
      <c r="Y18" s="77">
        <f t="shared" si="0"/>
        <v>8.0000000000000002E-3</v>
      </c>
      <c r="Z18" s="77">
        <f t="shared" si="0"/>
        <v>7.0000000000000001E-3</v>
      </c>
      <c r="AA18" s="77">
        <f t="shared" si="0"/>
        <v>0</v>
      </c>
      <c r="AB18" s="77">
        <f t="shared" si="0"/>
        <v>35.073</v>
      </c>
      <c r="AC18" s="77">
        <f t="shared" si="0"/>
        <v>38.081000000000003</v>
      </c>
      <c r="AD18" s="77">
        <f t="shared" si="0"/>
        <v>0</v>
      </c>
      <c r="AE18" s="77">
        <f t="shared" si="0"/>
        <v>1.1479999999999999</v>
      </c>
      <c r="AF18" s="77">
        <f t="shared" si="0"/>
        <v>29.178999999999998</v>
      </c>
      <c r="AG18" s="77">
        <f t="shared" si="0"/>
        <v>42.031999999999996</v>
      </c>
      <c r="AH18" s="77">
        <f t="shared" si="0"/>
        <v>30.547999999999998</v>
      </c>
      <c r="AI18" s="77">
        <f t="shared" si="0"/>
        <v>32.314999999999998</v>
      </c>
      <c r="AJ18" s="77">
        <f t="shared" si="0"/>
        <v>22.576000000000001</v>
      </c>
      <c r="AK18" s="77">
        <f t="shared" si="0"/>
        <v>40.061999999999998</v>
      </c>
      <c r="AL18" s="77">
        <f t="shared" si="0"/>
        <v>24.114999999999998</v>
      </c>
      <c r="AM18" s="77">
        <f t="shared" si="0"/>
        <v>40.118000000000002</v>
      </c>
      <c r="AN18" s="77">
        <f t="shared" si="0"/>
        <v>9.766</v>
      </c>
      <c r="AO18" s="77">
        <f t="shared" si="0"/>
        <v>0</v>
      </c>
      <c r="AP18" s="77">
        <f t="shared" si="0"/>
        <v>40.981000000000002</v>
      </c>
      <c r="AQ18" s="77">
        <f t="shared" si="0"/>
        <v>37.491999999999997</v>
      </c>
      <c r="AR18" s="77">
        <f t="shared" si="0"/>
        <v>29.503</v>
      </c>
      <c r="AS18" s="77">
        <f t="shared" si="0"/>
        <v>30.189</v>
      </c>
      <c r="AT18" s="77">
        <f t="shared" si="0"/>
        <v>52.472999999999999</v>
      </c>
      <c r="AU18" s="77">
        <f t="shared" si="0"/>
        <v>40.893999999999998</v>
      </c>
      <c r="AV18" s="77">
        <f t="shared" si="0"/>
        <v>26.82</v>
      </c>
      <c r="AW18" s="77">
        <f t="shared" si="0"/>
        <v>37.100999999999999</v>
      </c>
      <c r="AX18" s="77">
        <f t="shared" si="0"/>
        <v>20.797000000000001</v>
      </c>
      <c r="AY18" s="77">
        <f t="shared" si="0"/>
        <v>21.184999999999999</v>
      </c>
      <c r="AZ18" s="77">
        <f t="shared" si="0"/>
        <v>21.771000000000001</v>
      </c>
      <c r="BA18" s="77">
        <f t="shared" si="0"/>
        <v>20.867000000000001</v>
      </c>
      <c r="BB18" s="77">
        <f t="shared" si="0"/>
        <v>37.292000000000002</v>
      </c>
      <c r="BC18" s="77">
        <f t="shared" si="0"/>
        <v>38.234999999999999</v>
      </c>
      <c r="BD18" s="77">
        <f t="shared" si="0"/>
        <v>21.672999999999998</v>
      </c>
      <c r="BE18" s="77">
        <f t="shared" si="0"/>
        <v>22.97</v>
      </c>
      <c r="BF18" s="77">
        <f t="shared" si="0"/>
        <v>22.405999999999999</v>
      </c>
      <c r="BG18" s="77">
        <f t="shared" si="0"/>
        <v>1.04</v>
      </c>
      <c r="BH18" s="77">
        <f t="shared" si="0"/>
        <v>0.11700000000000001</v>
      </c>
      <c r="BI18" s="77">
        <f t="shared" si="0"/>
        <v>1.288</v>
      </c>
      <c r="BJ18" s="77">
        <f t="shared" si="0"/>
        <v>1.4E-2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0</v>
      </c>
      <c r="BO18" s="77">
        <f t="shared" ref="BO18:CW18" si="1">SUM(BO11:BO17)</f>
        <v>0</v>
      </c>
      <c r="BP18" s="77">
        <f t="shared" si="1"/>
        <v>0</v>
      </c>
      <c r="BQ18" s="77">
        <f t="shared" si="1"/>
        <v>0</v>
      </c>
      <c r="BR18" s="77">
        <f t="shared" si="1"/>
        <v>1.962</v>
      </c>
      <c r="BS18" s="77">
        <f t="shared" si="1"/>
        <v>0</v>
      </c>
      <c r="BT18" s="77">
        <f t="shared" si="1"/>
        <v>5</v>
      </c>
      <c r="BU18" s="77">
        <f t="shared" si="1"/>
        <v>15</v>
      </c>
      <c r="BV18" s="77">
        <f t="shared" si="1"/>
        <v>1.716</v>
      </c>
      <c r="BW18" s="77">
        <f t="shared" si="1"/>
        <v>4.9039999999999999</v>
      </c>
      <c r="BX18" s="77">
        <f t="shared" si="1"/>
        <v>4.24</v>
      </c>
      <c r="BY18" s="77">
        <f t="shared" si="1"/>
        <v>2.71</v>
      </c>
      <c r="BZ18" s="77">
        <f t="shared" si="1"/>
        <v>0.13</v>
      </c>
      <c r="CA18" s="77">
        <f t="shared" si="1"/>
        <v>0.90400000000000003</v>
      </c>
      <c r="CB18" s="77">
        <f t="shared" si="1"/>
        <v>16.7</v>
      </c>
      <c r="CC18" s="77">
        <f t="shared" si="1"/>
        <v>17.181000000000001</v>
      </c>
      <c r="CD18" s="77">
        <f t="shared" si="1"/>
        <v>9.9789999999999992</v>
      </c>
      <c r="CE18" s="77">
        <f t="shared" si="1"/>
        <v>11.686999999999999</v>
      </c>
      <c r="CF18" s="77">
        <f t="shared" si="1"/>
        <v>4.8000000000000001E-2</v>
      </c>
      <c r="CG18" s="77">
        <f t="shared" si="1"/>
        <v>0.2</v>
      </c>
      <c r="CH18" s="77">
        <f t="shared" si="1"/>
        <v>4.1459999999999999</v>
      </c>
      <c r="CI18" s="77">
        <f t="shared" si="1"/>
        <v>6.5730000000000004</v>
      </c>
      <c r="CJ18" s="77">
        <f t="shared" si="1"/>
        <v>8.0069999999999997</v>
      </c>
      <c r="CK18" s="77">
        <f t="shared" si="1"/>
        <v>10.134</v>
      </c>
      <c r="CL18" s="77">
        <f t="shared" si="1"/>
        <v>15.358000000000001</v>
      </c>
      <c r="CM18" s="77">
        <f t="shared" si="1"/>
        <v>13.326000000000001</v>
      </c>
      <c r="CN18" s="77">
        <f t="shared" si="1"/>
        <v>11.772</v>
      </c>
      <c r="CO18" s="77">
        <f t="shared" si="1"/>
        <v>24.398</v>
      </c>
      <c r="CP18" s="77">
        <f t="shared" si="1"/>
        <v>21.689</v>
      </c>
      <c r="CQ18" s="77">
        <f t="shared" si="1"/>
        <v>15.268000000000001</v>
      </c>
      <c r="CR18" s="77">
        <f t="shared" si="1"/>
        <v>7.4180000000000001</v>
      </c>
      <c r="CS18" s="77">
        <f t="shared" si="1"/>
        <v>5.9180000000000001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306.88849999999996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>
        <v>9.6</v>
      </c>
      <c r="D22" s="94"/>
      <c r="E22" s="94">
        <v>0.1</v>
      </c>
      <c r="F22" s="94"/>
      <c r="G22" s="94"/>
      <c r="H22" s="94"/>
      <c r="I22" s="94"/>
      <c r="J22" s="94"/>
      <c r="K22" s="94"/>
      <c r="L22" s="94"/>
      <c r="M22" s="94"/>
      <c r="N22" s="94">
        <v>10</v>
      </c>
      <c r="O22" s="94">
        <v>20</v>
      </c>
      <c r="P22" s="94">
        <v>20</v>
      </c>
      <c r="Q22" s="94">
        <v>20</v>
      </c>
      <c r="R22" s="94">
        <v>20</v>
      </c>
      <c r="S22" s="94">
        <v>10</v>
      </c>
      <c r="T22" s="94">
        <v>10</v>
      </c>
      <c r="U22" s="94">
        <v>9.9909999999999997</v>
      </c>
      <c r="V22" s="94"/>
      <c r="W22" s="94"/>
      <c r="X22" s="94"/>
      <c r="Y22" s="94"/>
      <c r="Z22" s="94"/>
      <c r="AA22" s="94"/>
      <c r="AB22" s="94">
        <v>3.6880000000000002</v>
      </c>
      <c r="AC22" s="94">
        <v>8.7880000000000003</v>
      </c>
      <c r="AD22" s="94"/>
      <c r="AE22" s="94"/>
      <c r="AF22" s="94"/>
      <c r="AG22" s="94">
        <v>2.8</v>
      </c>
      <c r="AH22" s="94"/>
      <c r="AI22" s="94"/>
      <c r="AJ22" s="94"/>
      <c r="AK22" s="94">
        <v>2.8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>
        <v>51.7</v>
      </c>
      <c r="BV22" s="94"/>
      <c r="BW22" s="94">
        <v>17.600000000000001</v>
      </c>
      <c r="BX22" s="94">
        <v>60</v>
      </c>
      <c r="BY22" s="94">
        <v>79.099999999999994</v>
      </c>
      <c r="BZ22" s="94">
        <v>30</v>
      </c>
      <c r="CA22" s="94"/>
      <c r="CB22" s="94">
        <v>4</v>
      </c>
      <c r="CC22" s="94">
        <v>8.6</v>
      </c>
      <c r="CD22" s="94">
        <v>2.4</v>
      </c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100.29175000000001</v>
      </c>
    </row>
    <row r="23" spans="1:102" ht="24.95" customHeight="1" x14ac:dyDescent="0.2">
      <c r="A23" s="92" t="s">
        <v>19</v>
      </c>
      <c r="B23" s="98">
        <v>9.5649999999999995</v>
      </c>
      <c r="C23" s="99">
        <v>21.547999999999998</v>
      </c>
      <c r="D23" s="99">
        <v>8.2639999999999993</v>
      </c>
      <c r="E23" s="99">
        <v>32.192999999999998</v>
      </c>
      <c r="F23" s="99">
        <v>17.039000000000001</v>
      </c>
      <c r="G23" s="99">
        <v>17.123999999999999</v>
      </c>
      <c r="H23" s="99"/>
      <c r="I23" s="99">
        <v>3.9710000000000001</v>
      </c>
      <c r="J23" s="99"/>
      <c r="K23" s="99">
        <v>8.1449999999999996</v>
      </c>
      <c r="L23" s="99">
        <v>27.396999999999998</v>
      </c>
      <c r="M23" s="99">
        <v>27.521999999999998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>
        <v>4.09</v>
      </c>
      <c r="AC23" s="99">
        <v>3.9039999999999999</v>
      </c>
      <c r="AD23" s="99"/>
      <c r="AE23" s="99"/>
      <c r="AF23" s="99">
        <v>15.151999999999999</v>
      </c>
      <c r="AG23" s="99">
        <v>17.63</v>
      </c>
      <c r="AH23" s="99">
        <v>23.635999999999999</v>
      </c>
      <c r="AI23" s="99">
        <v>19.245999999999999</v>
      </c>
      <c r="AJ23" s="99">
        <v>6.0709999999999997</v>
      </c>
      <c r="AK23" s="99">
        <v>10.877000000000001</v>
      </c>
      <c r="AL23" s="99">
        <v>11.321</v>
      </c>
      <c r="AM23" s="99">
        <v>9.5449999999999999</v>
      </c>
      <c r="AN23" s="99">
        <v>7.093</v>
      </c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>
        <v>0.9</v>
      </c>
      <c r="BW23" s="99"/>
      <c r="BX23" s="99"/>
      <c r="BY23" s="99"/>
      <c r="BZ23" s="99"/>
      <c r="CA23" s="99">
        <v>31.753</v>
      </c>
      <c r="CB23" s="99">
        <v>57.012</v>
      </c>
      <c r="CC23" s="99">
        <v>46.073999999999998</v>
      </c>
      <c r="CD23" s="99">
        <v>51.198999999999998</v>
      </c>
      <c r="CE23" s="99">
        <v>47.969000000000001</v>
      </c>
      <c r="CF23" s="99">
        <v>53.231999999999999</v>
      </c>
      <c r="CG23" s="99">
        <v>46.02</v>
      </c>
      <c r="CH23" s="99">
        <v>40.756</v>
      </c>
      <c r="CI23" s="99">
        <v>48.72</v>
      </c>
      <c r="CJ23" s="99">
        <v>33.963000000000001</v>
      </c>
      <c r="CK23" s="99">
        <v>30.257999999999999</v>
      </c>
      <c r="CL23" s="99"/>
      <c r="CM23" s="99">
        <v>18.658000000000001</v>
      </c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201.96174999999999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9.5649999999999995</v>
      </c>
      <c r="C28" s="107">
        <f t="shared" si="2"/>
        <v>31.147999999999996</v>
      </c>
      <c r="D28" s="107">
        <f t="shared" si="2"/>
        <v>8.2639999999999993</v>
      </c>
      <c r="E28" s="107">
        <f t="shared" si="2"/>
        <v>32.292999999999999</v>
      </c>
      <c r="F28" s="107">
        <f t="shared" si="2"/>
        <v>17.039000000000001</v>
      </c>
      <c r="G28" s="107">
        <f t="shared" si="2"/>
        <v>17.123999999999999</v>
      </c>
      <c r="H28" s="107">
        <f t="shared" si="2"/>
        <v>0</v>
      </c>
      <c r="I28" s="107">
        <f t="shared" si="2"/>
        <v>3.9710000000000001</v>
      </c>
      <c r="J28" s="107">
        <f t="shared" si="2"/>
        <v>0</v>
      </c>
      <c r="K28" s="107">
        <f t="shared" si="2"/>
        <v>8.1449999999999996</v>
      </c>
      <c r="L28" s="107">
        <f t="shared" si="2"/>
        <v>27.396999999999998</v>
      </c>
      <c r="M28" s="107">
        <f t="shared" si="2"/>
        <v>27.521999999999998</v>
      </c>
      <c r="N28" s="107">
        <f t="shared" si="2"/>
        <v>10</v>
      </c>
      <c r="O28" s="107">
        <f t="shared" si="2"/>
        <v>20</v>
      </c>
      <c r="P28" s="107">
        <f t="shared" si="2"/>
        <v>20</v>
      </c>
      <c r="Q28" s="107">
        <f>SUM(Q21:Q27)</f>
        <v>20</v>
      </c>
      <c r="R28" s="107">
        <f t="shared" ref="R28:CC28" si="3">SUM(R21:R27)</f>
        <v>20</v>
      </c>
      <c r="S28" s="107">
        <f t="shared" si="3"/>
        <v>10</v>
      </c>
      <c r="T28" s="107">
        <f t="shared" si="3"/>
        <v>10</v>
      </c>
      <c r="U28" s="107">
        <f t="shared" si="3"/>
        <v>9.9909999999999997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7.7780000000000005</v>
      </c>
      <c r="AC28" s="107">
        <f t="shared" si="3"/>
        <v>12.692</v>
      </c>
      <c r="AD28" s="107">
        <f t="shared" si="3"/>
        <v>0</v>
      </c>
      <c r="AE28" s="107">
        <f t="shared" si="3"/>
        <v>0</v>
      </c>
      <c r="AF28" s="107">
        <f t="shared" si="3"/>
        <v>15.151999999999999</v>
      </c>
      <c r="AG28" s="107">
        <f t="shared" si="3"/>
        <v>20.43</v>
      </c>
      <c r="AH28" s="107">
        <f t="shared" si="3"/>
        <v>23.635999999999999</v>
      </c>
      <c r="AI28" s="107">
        <f t="shared" si="3"/>
        <v>19.245999999999999</v>
      </c>
      <c r="AJ28" s="107">
        <f t="shared" si="3"/>
        <v>6.0709999999999997</v>
      </c>
      <c r="AK28" s="107">
        <f t="shared" si="3"/>
        <v>13.677</v>
      </c>
      <c r="AL28" s="107">
        <f t="shared" si="3"/>
        <v>11.321</v>
      </c>
      <c r="AM28" s="107">
        <f t="shared" si="3"/>
        <v>9.5449999999999999</v>
      </c>
      <c r="AN28" s="107">
        <f t="shared" si="3"/>
        <v>7.093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51.7</v>
      </c>
      <c r="BV28" s="107">
        <f t="shared" si="3"/>
        <v>0.9</v>
      </c>
      <c r="BW28" s="107">
        <f t="shared" si="3"/>
        <v>17.600000000000001</v>
      </c>
      <c r="BX28" s="107">
        <f t="shared" si="3"/>
        <v>60</v>
      </c>
      <c r="BY28" s="107">
        <f t="shared" si="3"/>
        <v>79.099999999999994</v>
      </c>
      <c r="BZ28" s="107">
        <f t="shared" si="3"/>
        <v>30</v>
      </c>
      <c r="CA28" s="107">
        <f t="shared" si="3"/>
        <v>31.753</v>
      </c>
      <c r="CB28" s="107">
        <f t="shared" si="3"/>
        <v>61.012</v>
      </c>
      <c r="CC28" s="107">
        <f t="shared" si="3"/>
        <v>54.673999999999999</v>
      </c>
      <c r="CD28" s="107">
        <f t="shared" ref="CD28:CW28" si="4">SUM(CD21:CD27)</f>
        <v>53.598999999999997</v>
      </c>
      <c r="CE28" s="107">
        <f t="shared" si="4"/>
        <v>47.969000000000001</v>
      </c>
      <c r="CF28" s="107">
        <f t="shared" si="4"/>
        <v>53.231999999999999</v>
      </c>
      <c r="CG28" s="107">
        <f t="shared" si="4"/>
        <v>46.02</v>
      </c>
      <c r="CH28" s="107">
        <f t="shared" si="4"/>
        <v>40.756</v>
      </c>
      <c r="CI28" s="107">
        <f t="shared" si="4"/>
        <v>48.72</v>
      </c>
      <c r="CJ28" s="107">
        <f t="shared" si="4"/>
        <v>33.963000000000001</v>
      </c>
      <c r="CK28" s="107">
        <f t="shared" si="4"/>
        <v>30.257999999999999</v>
      </c>
      <c r="CL28" s="107">
        <f t="shared" si="4"/>
        <v>0</v>
      </c>
      <c r="CM28" s="107">
        <f t="shared" si="4"/>
        <v>18.658000000000001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302.25350000000003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9.6489999999999991</v>
      </c>
      <c r="C32" s="94">
        <v>42.253999999999998</v>
      </c>
      <c r="D32" s="94">
        <v>8.3149999999999995</v>
      </c>
      <c r="E32" s="94">
        <v>66.513999999999996</v>
      </c>
      <c r="F32" s="94">
        <v>30.51</v>
      </c>
      <c r="G32" s="94">
        <v>40.023000000000003</v>
      </c>
      <c r="H32" s="94">
        <v>2.0299999999999998</v>
      </c>
      <c r="I32" s="94">
        <v>3.9780000000000002</v>
      </c>
      <c r="J32" s="94"/>
      <c r="K32" s="94">
        <v>8.7210000000000001</v>
      </c>
      <c r="L32" s="94">
        <v>50.54</v>
      </c>
      <c r="M32" s="94">
        <v>40.369999999999997</v>
      </c>
      <c r="N32" s="94">
        <v>10</v>
      </c>
      <c r="O32" s="94">
        <v>20</v>
      </c>
      <c r="P32" s="94">
        <v>20</v>
      </c>
      <c r="Q32" s="94">
        <v>20</v>
      </c>
      <c r="R32" s="94">
        <v>20</v>
      </c>
      <c r="S32" s="94">
        <v>10</v>
      </c>
      <c r="T32" s="94">
        <v>10</v>
      </c>
      <c r="U32" s="94">
        <v>9.9909999999999997</v>
      </c>
      <c r="V32" s="94">
        <v>0.27400000000000002</v>
      </c>
      <c r="W32" s="94">
        <v>0.22</v>
      </c>
      <c r="X32" s="94">
        <v>0.12</v>
      </c>
      <c r="Y32" s="94">
        <v>8.0000000000000002E-3</v>
      </c>
      <c r="Z32" s="94">
        <v>7.0000000000000001E-3</v>
      </c>
      <c r="AA32" s="94"/>
      <c r="AB32" s="94">
        <v>42.850999999999999</v>
      </c>
      <c r="AC32" s="94">
        <v>50.773000000000003</v>
      </c>
      <c r="AD32" s="94"/>
      <c r="AE32" s="94">
        <v>1.1479999999999999</v>
      </c>
      <c r="AF32" s="94">
        <v>44.331000000000003</v>
      </c>
      <c r="AG32" s="94">
        <v>62.462000000000003</v>
      </c>
      <c r="AH32" s="94">
        <v>54.183999999999997</v>
      </c>
      <c r="AI32" s="94">
        <v>51.561</v>
      </c>
      <c r="AJ32" s="94">
        <v>28.646999999999998</v>
      </c>
      <c r="AK32" s="94">
        <v>53.738999999999997</v>
      </c>
      <c r="AL32" s="94">
        <v>35.436</v>
      </c>
      <c r="AM32" s="94">
        <v>49.662999999999997</v>
      </c>
      <c r="AN32" s="94">
        <v>16.859000000000002</v>
      </c>
      <c r="AO32" s="94"/>
      <c r="AP32" s="94">
        <v>40.981000000000002</v>
      </c>
      <c r="AQ32" s="94">
        <v>37.491999999999997</v>
      </c>
      <c r="AR32" s="94">
        <v>29.503</v>
      </c>
      <c r="AS32" s="94">
        <v>30.189</v>
      </c>
      <c r="AT32" s="94">
        <v>52.472999999999999</v>
      </c>
      <c r="AU32" s="94">
        <v>40.893999999999998</v>
      </c>
      <c r="AV32" s="94">
        <v>26.82</v>
      </c>
      <c r="AW32" s="94">
        <v>37.100999999999999</v>
      </c>
      <c r="AX32" s="94">
        <v>20.797000000000001</v>
      </c>
      <c r="AY32" s="94">
        <v>21.184999999999999</v>
      </c>
      <c r="AZ32" s="94">
        <v>21.771000000000001</v>
      </c>
      <c r="BA32" s="94">
        <v>20.867000000000001</v>
      </c>
      <c r="BB32" s="94">
        <v>37.292000000000002</v>
      </c>
      <c r="BC32" s="94">
        <v>38.234999999999999</v>
      </c>
      <c r="BD32" s="94">
        <v>21.672999999999998</v>
      </c>
      <c r="BE32" s="94">
        <v>22.97</v>
      </c>
      <c r="BF32" s="94">
        <v>22.405999999999999</v>
      </c>
      <c r="BG32" s="94">
        <v>1.04</v>
      </c>
      <c r="BH32" s="94">
        <v>0.11700000000000001</v>
      </c>
      <c r="BI32" s="94">
        <v>1.288</v>
      </c>
      <c r="BJ32" s="94">
        <v>1.4E-2</v>
      </c>
      <c r="BK32" s="94"/>
      <c r="BL32" s="94"/>
      <c r="BM32" s="94"/>
      <c r="BN32" s="94"/>
      <c r="BO32" s="94"/>
      <c r="BP32" s="94"/>
      <c r="BQ32" s="94"/>
      <c r="BR32" s="94">
        <v>1.962</v>
      </c>
      <c r="BS32" s="94"/>
      <c r="BT32" s="94">
        <v>5</v>
      </c>
      <c r="BU32" s="94">
        <v>66.7</v>
      </c>
      <c r="BV32" s="94">
        <v>2.6160000000000001</v>
      </c>
      <c r="BW32" s="94">
        <v>22.504000000000001</v>
      </c>
      <c r="BX32" s="94">
        <v>64.239999999999995</v>
      </c>
      <c r="BY32" s="94">
        <v>81.81</v>
      </c>
      <c r="BZ32" s="94">
        <v>30.13</v>
      </c>
      <c r="CA32" s="94">
        <v>32.656999999999996</v>
      </c>
      <c r="CB32" s="94">
        <v>77.712000000000003</v>
      </c>
      <c r="CC32" s="94">
        <v>71.855000000000004</v>
      </c>
      <c r="CD32" s="94">
        <v>63.578000000000003</v>
      </c>
      <c r="CE32" s="94">
        <v>59.655999999999999</v>
      </c>
      <c r="CF32" s="94">
        <v>53.28</v>
      </c>
      <c r="CG32" s="94">
        <v>46.22</v>
      </c>
      <c r="CH32" s="94">
        <v>44.902000000000001</v>
      </c>
      <c r="CI32" s="94">
        <v>55.292999999999999</v>
      </c>
      <c r="CJ32" s="94">
        <v>41.97</v>
      </c>
      <c r="CK32" s="94">
        <v>40.392000000000003</v>
      </c>
      <c r="CL32" s="94">
        <v>15.358000000000001</v>
      </c>
      <c r="CM32" s="94">
        <v>31.984000000000002</v>
      </c>
      <c r="CN32" s="94">
        <v>11.772</v>
      </c>
      <c r="CO32" s="94">
        <v>24.398</v>
      </c>
      <c r="CP32" s="94">
        <v>21.689</v>
      </c>
      <c r="CQ32" s="94">
        <v>15.268000000000001</v>
      </c>
      <c r="CR32" s="94">
        <v>7.4180000000000001</v>
      </c>
      <c r="CS32" s="94">
        <v>5.9180000000000001</v>
      </c>
      <c r="CT32" s="95"/>
      <c r="CU32" s="95"/>
      <c r="CV32" s="95"/>
      <c r="CW32" s="96"/>
      <c r="CX32" s="97">
        <f t="array" ref="CX32">SUMPRODUCT(B32:CW32*0.25)</f>
        <v>609.14199999999994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9.6489999999999991</v>
      </c>
      <c r="C34" s="77">
        <f t="shared" ref="C34:BN34" si="5">SUM(C31:C33)</f>
        <v>42.253999999999998</v>
      </c>
      <c r="D34" s="77">
        <f t="shared" si="5"/>
        <v>8.3149999999999995</v>
      </c>
      <c r="E34" s="77">
        <f t="shared" si="5"/>
        <v>66.513999999999996</v>
      </c>
      <c r="F34" s="77">
        <f t="shared" si="5"/>
        <v>30.51</v>
      </c>
      <c r="G34" s="77">
        <f t="shared" si="5"/>
        <v>40.023000000000003</v>
      </c>
      <c r="H34" s="77">
        <f t="shared" si="5"/>
        <v>2.0299999999999998</v>
      </c>
      <c r="I34" s="77">
        <f t="shared" si="5"/>
        <v>3.9780000000000002</v>
      </c>
      <c r="J34" s="77">
        <f t="shared" si="5"/>
        <v>0</v>
      </c>
      <c r="K34" s="77">
        <f t="shared" si="5"/>
        <v>8.7210000000000001</v>
      </c>
      <c r="L34" s="77">
        <f t="shared" si="5"/>
        <v>50.54</v>
      </c>
      <c r="M34" s="77">
        <f t="shared" si="5"/>
        <v>40.369999999999997</v>
      </c>
      <c r="N34" s="77">
        <f t="shared" si="5"/>
        <v>10</v>
      </c>
      <c r="O34" s="77">
        <f t="shared" si="5"/>
        <v>20</v>
      </c>
      <c r="P34" s="77">
        <f t="shared" si="5"/>
        <v>20</v>
      </c>
      <c r="Q34" s="77">
        <f t="shared" si="5"/>
        <v>20</v>
      </c>
      <c r="R34" s="77">
        <f t="shared" si="5"/>
        <v>20</v>
      </c>
      <c r="S34" s="77">
        <f t="shared" si="5"/>
        <v>10</v>
      </c>
      <c r="T34" s="77">
        <f t="shared" si="5"/>
        <v>10</v>
      </c>
      <c r="U34" s="77">
        <f t="shared" si="5"/>
        <v>9.9909999999999997</v>
      </c>
      <c r="V34" s="77">
        <f t="shared" si="5"/>
        <v>0.27400000000000002</v>
      </c>
      <c r="W34" s="77">
        <f t="shared" si="5"/>
        <v>0.22</v>
      </c>
      <c r="X34" s="77">
        <f t="shared" si="5"/>
        <v>0.12</v>
      </c>
      <c r="Y34" s="77">
        <f t="shared" si="5"/>
        <v>8.0000000000000002E-3</v>
      </c>
      <c r="Z34" s="77">
        <f t="shared" si="5"/>
        <v>7.0000000000000001E-3</v>
      </c>
      <c r="AA34" s="77">
        <f t="shared" si="5"/>
        <v>0</v>
      </c>
      <c r="AB34" s="77">
        <f t="shared" si="5"/>
        <v>42.850999999999999</v>
      </c>
      <c r="AC34" s="77">
        <f t="shared" si="5"/>
        <v>50.773000000000003</v>
      </c>
      <c r="AD34" s="77">
        <f t="shared" si="5"/>
        <v>0</v>
      </c>
      <c r="AE34" s="77">
        <f t="shared" si="5"/>
        <v>1.1479999999999999</v>
      </c>
      <c r="AF34" s="77">
        <f t="shared" si="5"/>
        <v>44.331000000000003</v>
      </c>
      <c r="AG34" s="77">
        <f t="shared" si="5"/>
        <v>62.462000000000003</v>
      </c>
      <c r="AH34" s="77">
        <f t="shared" si="5"/>
        <v>54.183999999999997</v>
      </c>
      <c r="AI34" s="77">
        <f t="shared" si="5"/>
        <v>51.561</v>
      </c>
      <c r="AJ34" s="77">
        <f t="shared" si="5"/>
        <v>28.646999999999998</v>
      </c>
      <c r="AK34" s="77">
        <f t="shared" si="5"/>
        <v>53.738999999999997</v>
      </c>
      <c r="AL34" s="77">
        <f t="shared" si="5"/>
        <v>35.436</v>
      </c>
      <c r="AM34" s="77">
        <f t="shared" si="5"/>
        <v>49.662999999999997</v>
      </c>
      <c r="AN34" s="77">
        <f t="shared" si="5"/>
        <v>16.859000000000002</v>
      </c>
      <c r="AO34" s="77">
        <f t="shared" si="5"/>
        <v>0</v>
      </c>
      <c r="AP34" s="77">
        <f t="shared" si="5"/>
        <v>40.981000000000002</v>
      </c>
      <c r="AQ34" s="77">
        <f t="shared" si="5"/>
        <v>37.491999999999997</v>
      </c>
      <c r="AR34" s="77">
        <f t="shared" si="5"/>
        <v>29.503</v>
      </c>
      <c r="AS34" s="77">
        <f t="shared" si="5"/>
        <v>30.189</v>
      </c>
      <c r="AT34" s="77">
        <f t="shared" si="5"/>
        <v>52.472999999999999</v>
      </c>
      <c r="AU34" s="77">
        <f t="shared" si="5"/>
        <v>40.893999999999998</v>
      </c>
      <c r="AV34" s="77">
        <f t="shared" si="5"/>
        <v>26.82</v>
      </c>
      <c r="AW34" s="77">
        <f t="shared" si="5"/>
        <v>37.100999999999999</v>
      </c>
      <c r="AX34" s="77">
        <f t="shared" si="5"/>
        <v>20.797000000000001</v>
      </c>
      <c r="AY34" s="77">
        <f t="shared" si="5"/>
        <v>21.184999999999999</v>
      </c>
      <c r="AZ34" s="77">
        <f t="shared" si="5"/>
        <v>21.771000000000001</v>
      </c>
      <c r="BA34" s="77">
        <f t="shared" si="5"/>
        <v>20.867000000000001</v>
      </c>
      <c r="BB34" s="77">
        <f t="shared" si="5"/>
        <v>37.292000000000002</v>
      </c>
      <c r="BC34" s="77">
        <f t="shared" si="5"/>
        <v>38.234999999999999</v>
      </c>
      <c r="BD34" s="77">
        <f t="shared" si="5"/>
        <v>21.672999999999998</v>
      </c>
      <c r="BE34" s="77">
        <f t="shared" si="5"/>
        <v>22.97</v>
      </c>
      <c r="BF34" s="77">
        <f t="shared" si="5"/>
        <v>22.405999999999999</v>
      </c>
      <c r="BG34" s="77">
        <f t="shared" si="5"/>
        <v>1.04</v>
      </c>
      <c r="BH34" s="77">
        <f t="shared" si="5"/>
        <v>0.11700000000000001</v>
      </c>
      <c r="BI34" s="77">
        <f t="shared" si="5"/>
        <v>1.288</v>
      </c>
      <c r="BJ34" s="77">
        <f t="shared" si="5"/>
        <v>1.4E-2</v>
      </c>
      <c r="BK34" s="77">
        <f t="shared" si="5"/>
        <v>0</v>
      </c>
      <c r="BL34" s="77">
        <f t="shared" si="5"/>
        <v>0</v>
      </c>
      <c r="BM34" s="77">
        <f t="shared" si="5"/>
        <v>0</v>
      </c>
      <c r="BN34" s="77">
        <f t="shared" si="5"/>
        <v>0</v>
      </c>
      <c r="BO34" s="77">
        <f t="shared" ref="BO34:CW34" si="6">SUM(BO31:BO33)</f>
        <v>0</v>
      </c>
      <c r="BP34" s="77">
        <f t="shared" si="6"/>
        <v>0</v>
      </c>
      <c r="BQ34" s="77">
        <f t="shared" si="6"/>
        <v>0</v>
      </c>
      <c r="BR34" s="77">
        <f t="shared" si="6"/>
        <v>1.962</v>
      </c>
      <c r="BS34" s="77">
        <f t="shared" si="6"/>
        <v>0</v>
      </c>
      <c r="BT34" s="77">
        <f t="shared" si="6"/>
        <v>5</v>
      </c>
      <c r="BU34" s="77">
        <f t="shared" si="6"/>
        <v>66.7</v>
      </c>
      <c r="BV34" s="77">
        <f t="shared" si="6"/>
        <v>2.6160000000000001</v>
      </c>
      <c r="BW34" s="77">
        <f t="shared" si="6"/>
        <v>22.504000000000001</v>
      </c>
      <c r="BX34" s="77">
        <f t="shared" si="6"/>
        <v>64.239999999999995</v>
      </c>
      <c r="BY34" s="77">
        <f t="shared" si="6"/>
        <v>81.81</v>
      </c>
      <c r="BZ34" s="77">
        <f t="shared" si="6"/>
        <v>30.13</v>
      </c>
      <c r="CA34" s="77">
        <f t="shared" si="6"/>
        <v>32.656999999999996</v>
      </c>
      <c r="CB34" s="77">
        <f t="shared" si="6"/>
        <v>77.712000000000003</v>
      </c>
      <c r="CC34" s="77">
        <f t="shared" si="6"/>
        <v>71.855000000000004</v>
      </c>
      <c r="CD34" s="77">
        <f t="shared" si="6"/>
        <v>63.578000000000003</v>
      </c>
      <c r="CE34" s="77">
        <f t="shared" si="6"/>
        <v>59.655999999999999</v>
      </c>
      <c r="CF34" s="77">
        <f t="shared" si="6"/>
        <v>53.28</v>
      </c>
      <c r="CG34" s="77">
        <f t="shared" si="6"/>
        <v>46.22</v>
      </c>
      <c r="CH34" s="77">
        <f t="shared" si="6"/>
        <v>44.902000000000001</v>
      </c>
      <c r="CI34" s="77">
        <f t="shared" si="6"/>
        <v>55.292999999999999</v>
      </c>
      <c r="CJ34" s="77">
        <f t="shared" si="6"/>
        <v>41.97</v>
      </c>
      <c r="CK34" s="77">
        <f t="shared" si="6"/>
        <v>40.392000000000003</v>
      </c>
      <c r="CL34" s="77">
        <f t="shared" si="6"/>
        <v>15.358000000000001</v>
      </c>
      <c r="CM34" s="77">
        <f t="shared" si="6"/>
        <v>31.984000000000002</v>
      </c>
      <c r="CN34" s="77">
        <f t="shared" si="6"/>
        <v>11.772</v>
      </c>
      <c r="CO34" s="77">
        <f t="shared" si="6"/>
        <v>24.398</v>
      </c>
      <c r="CP34" s="77">
        <f t="shared" si="6"/>
        <v>21.689</v>
      </c>
      <c r="CQ34" s="77">
        <f t="shared" si="6"/>
        <v>15.268000000000001</v>
      </c>
      <c r="CR34" s="77">
        <f t="shared" si="6"/>
        <v>7.4180000000000001</v>
      </c>
      <c r="CS34" s="77">
        <f t="shared" si="6"/>
        <v>5.9180000000000001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609.14199999999994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24.9</v>
      </c>
      <c r="C39" s="120"/>
      <c r="D39" s="120">
        <v>23.8</v>
      </c>
      <c r="E39" s="120"/>
      <c r="F39" s="120"/>
      <c r="G39" s="120"/>
      <c r="H39" s="120">
        <v>27.5</v>
      </c>
      <c r="I39" s="120">
        <v>28.2</v>
      </c>
      <c r="J39" s="120">
        <v>38.200000000000003</v>
      </c>
      <c r="K39" s="120">
        <v>37.299999999999997</v>
      </c>
      <c r="L39" s="120"/>
      <c r="M39" s="120"/>
      <c r="N39" s="120">
        <v>44.7</v>
      </c>
      <c r="O39" s="120">
        <v>37.4</v>
      </c>
      <c r="P39" s="120">
        <v>37.5</v>
      </c>
      <c r="Q39" s="120">
        <v>39</v>
      </c>
      <c r="R39" s="120">
        <v>51.3</v>
      </c>
      <c r="S39" s="120">
        <v>79</v>
      </c>
      <c r="T39" s="120">
        <v>75.099999999999994</v>
      </c>
      <c r="U39" s="120">
        <v>74.599999999999994</v>
      </c>
      <c r="V39" s="120">
        <v>71</v>
      </c>
      <c r="W39" s="120">
        <v>49.6</v>
      </c>
      <c r="X39" s="120">
        <v>44.5</v>
      </c>
      <c r="Y39" s="120">
        <v>47.9</v>
      </c>
      <c r="Z39" s="120">
        <v>68.400000000000006</v>
      </c>
      <c r="AA39" s="120">
        <v>81.7</v>
      </c>
      <c r="AB39" s="120"/>
      <c r="AC39" s="120">
        <v>2.4</v>
      </c>
      <c r="AD39" s="120">
        <v>126.4</v>
      </c>
      <c r="AE39" s="120">
        <v>126.4</v>
      </c>
      <c r="AF39" s="120">
        <v>43.4</v>
      </c>
      <c r="AG39" s="120">
        <v>30.3</v>
      </c>
      <c r="AH39" s="120">
        <v>13.6</v>
      </c>
      <c r="AI39" s="120">
        <v>27.8</v>
      </c>
      <c r="AJ39" s="120">
        <v>58.1</v>
      </c>
      <c r="AK39" s="120">
        <v>34.4</v>
      </c>
      <c r="AL39" s="120">
        <v>32.799999999999997</v>
      </c>
      <c r="AM39" s="120">
        <v>38.299999999999997</v>
      </c>
      <c r="AN39" s="120">
        <v>83.9</v>
      </c>
      <c r="AO39" s="120">
        <v>208.1</v>
      </c>
      <c r="AP39" s="120">
        <v>343.7</v>
      </c>
      <c r="AQ39" s="120">
        <v>146.9</v>
      </c>
      <c r="AR39" s="120"/>
      <c r="AS39" s="120"/>
      <c r="AT39" s="120"/>
      <c r="AU39" s="120">
        <v>37.4</v>
      </c>
      <c r="AV39" s="120">
        <v>47</v>
      </c>
      <c r="AW39" s="120">
        <v>50.9</v>
      </c>
      <c r="AX39" s="120">
        <v>59.8</v>
      </c>
      <c r="AY39" s="120">
        <v>11.5</v>
      </c>
      <c r="AZ39" s="120">
        <v>1.8</v>
      </c>
      <c r="BA39" s="120">
        <v>9</v>
      </c>
      <c r="BB39" s="120"/>
      <c r="BC39" s="120"/>
      <c r="BD39" s="120"/>
      <c r="BE39" s="120"/>
      <c r="BF39" s="120">
        <v>15.7</v>
      </c>
      <c r="BG39" s="120">
        <v>63.2</v>
      </c>
      <c r="BH39" s="120">
        <v>69.3</v>
      </c>
      <c r="BI39" s="120">
        <v>70.599999999999994</v>
      </c>
      <c r="BJ39" s="120">
        <v>127.4</v>
      </c>
      <c r="BK39" s="120">
        <v>136.6</v>
      </c>
      <c r="BL39" s="120">
        <v>162.5</v>
      </c>
      <c r="BM39" s="120">
        <v>227.9</v>
      </c>
      <c r="BN39" s="120">
        <v>74.400000000000006</v>
      </c>
      <c r="BO39" s="120">
        <v>106</v>
      </c>
      <c r="BP39" s="120">
        <v>104.6</v>
      </c>
      <c r="BQ39" s="120">
        <v>89</v>
      </c>
      <c r="BR39" s="120">
        <v>233.3</v>
      </c>
      <c r="BS39" s="120">
        <v>221.8</v>
      </c>
      <c r="BT39" s="120">
        <v>22.5</v>
      </c>
      <c r="BU39" s="120"/>
      <c r="BV39" s="120">
        <v>64</v>
      </c>
      <c r="BW39" s="120">
        <v>71.8</v>
      </c>
      <c r="BX39" s="120">
        <v>23.6</v>
      </c>
      <c r="BY39" s="120">
        <v>65.2</v>
      </c>
      <c r="BZ39" s="120">
        <v>88</v>
      </c>
      <c r="CA39" s="120">
        <v>15.4</v>
      </c>
      <c r="CB39" s="120"/>
      <c r="CC39" s="120">
        <v>2.5</v>
      </c>
      <c r="CD39" s="120">
        <v>9</v>
      </c>
      <c r="CE39" s="120">
        <v>6</v>
      </c>
      <c r="CF39" s="120">
        <v>6</v>
      </c>
      <c r="CG39" s="120">
        <v>6</v>
      </c>
      <c r="CH39" s="120">
        <v>6</v>
      </c>
      <c r="CI39" s="120"/>
      <c r="CJ39" s="120">
        <v>6</v>
      </c>
      <c r="CK39" s="120">
        <v>6</v>
      </c>
      <c r="CL39" s="120"/>
      <c r="CM39" s="120"/>
      <c r="CN39" s="120"/>
      <c r="CO39" s="120">
        <v>16.8</v>
      </c>
      <c r="CP39" s="120">
        <v>9.1</v>
      </c>
      <c r="CQ39" s="120">
        <v>2.6</v>
      </c>
      <c r="CR39" s="120">
        <v>5.8</v>
      </c>
      <c r="CS39" s="120">
        <v>10.9</v>
      </c>
      <c r="CT39" s="122"/>
      <c r="CU39" s="122"/>
      <c r="CV39" s="122"/>
      <c r="CW39" s="121"/>
      <c r="CX39" s="97">
        <f t="array" ref="CX39">SUMPRODUCT(B39:CW39*0.25)</f>
        <v>1165.2500000000002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24.9</v>
      </c>
      <c r="C42" s="107">
        <f t="shared" ref="C42:BN42" si="7">SUM(C37:C41)</f>
        <v>0</v>
      </c>
      <c r="D42" s="107">
        <f t="shared" si="7"/>
        <v>23.8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27.5</v>
      </c>
      <c r="I42" s="107">
        <f t="shared" si="7"/>
        <v>28.2</v>
      </c>
      <c r="J42" s="107">
        <f t="shared" si="7"/>
        <v>38.200000000000003</v>
      </c>
      <c r="K42" s="107">
        <f t="shared" si="7"/>
        <v>37.299999999999997</v>
      </c>
      <c r="L42" s="107">
        <f t="shared" si="7"/>
        <v>0</v>
      </c>
      <c r="M42" s="107">
        <f t="shared" si="7"/>
        <v>0</v>
      </c>
      <c r="N42" s="107">
        <f t="shared" si="7"/>
        <v>44.7</v>
      </c>
      <c r="O42" s="107">
        <f t="shared" si="7"/>
        <v>37.4</v>
      </c>
      <c r="P42" s="107">
        <f t="shared" si="7"/>
        <v>37.5</v>
      </c>
      <c r="Q42" s="107">
        <f t="shared" si="7"/>
        <v>39</v>
      </c>
      <c r="R42" s="107">
        <f t="shared" si="7"/>
        <v>51.3</v>
      </c>
      <c r="S42" s="107">
        <f t="shared" si="7"/>
        <v>79</v>
      </c>
      <c r="T42" s="107">
        <f t="shared" si="7"/>
        <v>75.099999999999994</v>
      </c>
      <c r="U42" s="107">
        <f t="shared" si="7"/>
        <v>74.599999999999994</v>
      </c>
      <c r="V42" s="107">
        <f t="shared" si="7"/>
        <v>71</v>
      </c>
      <c r="W42" s="107">
        <f t="shared" si="7"/>
        <v>49.6</v>
      </c>
      <c r="X42" s="107">
        <f t="shared" si="7"/>
        <v>44.5</v>
      </c>
      <c r="Y42" s="107">
        <f t="shared" si="7"/>
        <v>47.9</v>
      </c>
      <c r="Z42" s="107">
        <f t="shared" si="7"/>
        <v>68.400000000000006</v>
      </c>
      <c r="AA42" s="107">
        <f t="shared" si="7"/>
        <v>81.7</v>
      </c>
      <c r="AB42" s="107">
        <f t="shared" si="7"/>
        <v>0</v>
      </c>
      <c r="AC42" s="107">
        <f t="shared" si="7"/>
        <v>2.4</v>
      </c>
      <c r="AD42" s="107">
        <f t="shared" si="7"/>
        <v>126.4</v>
      </c>
      <c r="AE42" s="107">
        <f t="shared" si="7"/>
        <v>126.4</v>
      </c>
      <c r="AF42" s="107">
        <f t="shared" si="7"/>
        <v>43.4</v>
      </c>
      <c r="AG42" s="107">
        <f t="shared" si="7"/>
        <v>30.3</v>
      </c>
      <c r="AH42" s="107">
        <f t="shared" si="7"/>
        <v>13.6</v>
      </c>
      <c r="AI42" s="107">
        <f t="shared" si="7"/>
        <v>27.8</v>
      </c>
      <c r="AJ42" s="107">
        <f t="shared" si="7"/>
        <v>58.1</v>
      </c>
      <c r="AK42" s="107">
        <f t="shared" si="7"/>
        <v>34.4</v>
      </c>
      <c r="AL42" s="107">
        <f t="shared" si="7"/>
        <v>32.799999999999997</v>
      </c>
      <c r="AM42" s="107">
        <f t="shared" si="7"/>
        <v>38.299999999999997</v>
      </c>
      <c r="AN42" s="107">
        <f t="shared" si="7"/>
        <v>83.9</v>
      </c>
      <c r="AO42" s="107">
        <f t="shared" si="7"/>
        <v>208.1</v>
      </c>
      <c r="AP42" s="107">
        <f t="shared" si="7"/>
        <v>343.7</v>
      </c>
      <c r="AQ42" s="107">
        <f t="shared" si="7"/>
        <v>146.9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37.4</v>
      </c>
      <c r="AV42" s="107">
        <f t="shared" si="7"/>
        <v>47</v>
      </c>
      <c r="AW42" s="107">
        <f t="shared" si="7"/>
        <v>50.9</v>
      </c>
      <c r="AX42" s="107">
        <f t="shared" si="7"/>
        <v>59.8</v>
      </c>
      <c r="AY42" s="107">
        <f t="shared" si="7"/>
        <v>11.5</v>
      </c>
      <c r="AZ42" s="107">
        <f t="shared" si="7"/>
        <v>1.8</v>
      </c>
      <c r="BA42" s="107">
        <f t="shared" si="7"/>
        <v>9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15.7</v>
      </c>
      <c r="BG42" s="107">
        <f t="shared" si="7"/>
        <v>63.2</v>
      </c>
      <c r="BH42" s="107">
        <f t="shared" si="7"/>
        <v>69.3</v>
      </c>
      <c r="BI42" s="107">
        <f t="shared" si="7"/>
        <v>70.599999999999994</v>
      </c>
      <c r="BJ42" s="107">
        <f t="shared" si="7"/>
        <v>127.4</v>
      </c>
      <c r="BK42" s="107">
        <f t="shared" si="7"/>
        <v>136.6</v>
      </c>
      <c r="BL42" s="107">
        <f t="shared" si="7"/>
        <v>162.5</v>
      </c>
      <c r="BM42" s="107">
        <f t="shared" si="7"/>
        <v>227.9</v>
      </c>
      <c r="BN42" s="107">
        <f t="shared" si="7"/>
        <v>74.400000000000006</v>
      </c>
      <c r="BO42" s="107">
        <f t="shared" ref="BO42:CW42" si="8">SUM(BO37:BO41)</f>
        <v>106</v>
      </c>
      <c r="BP42" s="107">
        <f t="shared" si="8"/>
        <v>104.6</v>
      </c>
      <c r="BQ42" s="107">
        <f t="shared" si="8"/>
        <v>89</v>
      </c>
      <c r="BR42" s="107">
        <f t="shared" si="8"/>
        <v>233.3</v>
      </c>
      <c r="BS42" s="107">
        <f t="shared" si="8"/>
        <v>221.8</v>
      </c>
      <c r="BT42" s="107">
        <f t="shared" si="8"/>
        <v>22.5</v>
      </c>
      <c r="BU42" s="107">
        <f t="shared" si="8"/>
        <v>0</v>
      </c>
      <c r="BV42" s="107">
        <f t="shared" si="8"/>
        <v>64</v>
      </c>
      <c r="BW42" s="107">
        <f t="shared" si="8"/>
        <v>71.8</v>
      </c>
      <c r="BX42" s="107">
        <f t="shared" si="8"/>
        <v>23.6</v>
      </c>
      <c r="BY42" s="107">
        <f t="shared" si="8"/>
        <v>65.2</v>
      </c>
      <c r="BZ42" s="107">
        <f t="shared" si="8"/>
        <v>88</v>
      </c>
      <c r="CA42" s="107">
        <f t="shared" si="8"/>
        <v>15.4</v>
      </c>
      <c r="CB42" s="107">
        <f t="shared" si="8"/>
        <v>0</v>
      </c>
      <c r="CC42" s="107">
        <f t="shared" si="8"/>
        <v>2.5</v>
      </c>
      <c r="CD42" s="107">
        <f t="shared" si="8"/>
        <v>9</v>
      </c>
      <c r="CE42" s="107">
        <f t="shared" si="8"/>
        <v>6</v>
      </c>
      <c r="CF42" s="107">
        <f t="shared" si="8"/>
        <v>6</v>
      </c>
      <c r="CG42" s="107">
        <f t="shared" si="8"/>
        <v>6</v>
      </c>
      <c r="CH42" s="107">
        <f t="shared" si="8"/>
        <v>6</v>
      </c>
      <c r="CI42" s="107">
        <f t="shared" si="8"/>
        <v>0</v>
      </c>
      <c r="CJ42" s="107">
        <f t="shared" si="8"/>
        <v>6</v>
      </c>
      <c r="CK42" s="107">
        <f t="shared" si="8"/>
        <v>6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16.8</v>
      </c>
      <c r="CP42" s="107">
        <f t="shared" si="8"/>
        <v>9.1</v>
      </c>
      <c r="CQ42" s="107">
        <f t="shared" si="8"/>
        <v>2.6</v>
      </c>
      <c r="CR42" s="107">
        <f t="shared" si="8"/>
        <v>5.8</v>
      </c>
      <c r="CS42" s="107">
        <f t="shared" si="8"/>
        <v>10.9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1165.2500000000002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24.9</v>
      </c>
      <c r="C47" s="120"/>
      <c r="D47" s="120">
        <v>23.8</v>
      </c>
      <c r="E47" s="120"/>
      <c r="F47" s="120"/>
      <c r="G47" s="120"/>
      <c r="H47" s="120">
        <v>27.5</v>
      </c>
      <c r="I47" s="120">
        <v>28.2</v>
      </c>
      <c r="J47" s="120">
        <v>38.200000000000003</v>
      </c>
      <c r="K47" s="120">
        <v>37.299999999999997</v>
      </c>
      <c r="L47" s="120"/>
      <c r="M47" s="120"/>
      <c r="N47" s="120">
        <v>44.7</v>
      </c>
      <c r="O47" s="120">
        <v>37.4</v>
      </c>
      <c r="P47" s="120">
        <v>37.5</v>
      </c>
      <c r="Q47" s="120">
        <v>39</v>
      </c>
      <c r="R47" s="120">
        <v>51.3</v>
      </c>
      <c r="S47" s="120">
        <v>79</v>
      </c>
      <c r="T47" s="120">
        <v>75.099999999999994</v>
      </c>
      <c r="U47" s="120">
        <v>74.599999999999994</v>
      </c>
      <c r="V47" s="120">
        <v>71</v>
      </c>
      <c r="W47" s="120">
        <v>49.6</v>
      </c>
      <c r="X47" s="120">
        <v>44.5</v>
      </c>
      <c r="Y47" s="120">
        <v>47.9</v>
      </c>
      <c r="Z47" s="120">
        <v>68.400000000000006</v>
      </c>
      <c r="AA47" s="120">
        <v>81.7</v>
      </c>
      <c r="AB47" s="120"/>
      <c r="AC47" s="120">
        <v>2.4</v>
      </c>
      <c r="AD47" s="120">
        <v>126.4</v>
      </c>
      <c r="AE47" s="120">
        <v>126.4</v>
      </c>
      <c r="AF47" s="120">
        <v>43.4</v>
      </c>
      <c r="AG47" s="120">
        <v>30.3</v>
      </c>
      <c r="AH47" s="120">
        <v>13.6</v>
      </c>
      <c r="AI47" s="120">
        <v>27.8</v>
      </c>
      <c r="AJ47" s="120">
        <v>58.1</v>
      </c>
      <c r="AK47" s="120">
        <v>34.4</v>
      </c>
      <c r="AL47" s="120">
        <v>32.799999999999997</v>
      </c>
      <c r="AM47" s="120">
        <v>38.299999999999997</v>
      </c>
      <c r="AN47" s="120">
        <v>83.9</v>
      </c>
      <c r="AO47" s="120">
        <v>208.1</v>
      </c>
      <c r="AP47" s="120">
        <v>343.7</v>
      </c>
      <c r="AQ47" s="120">
        <v>146.9</v>
      </c>
      <c r="AR47" s="120"/>
      <c r="AS47" s="120"/>
      <c r="AT47" s="120"/>
      <c r="AU47" s="120">
        <v>37.4</v>
      </c>
      <c r="AV47" s="120">
        <v>47</v>
      </c>
      <c r="AW47" s="120">
        <v>50.9</v>
      </c>
      <c r="AX47" s="120">
        <v>59.8</v>
      </c>
      <c r="AY47" s="120">
        <v>11.5</v>
      </c>
      <c r="AZ47" s="120">
        <v>1.8</v>
      </c>
      <c r="BA47" s="120">
        <v>9</v>
      </c>
      <c r="BB47" s="120"/>
      <c r="BC47" s="120"/>
      <c r="BD47" s="120"/>
      <c r="BE47" s="120"/>
      <c r="BF47" s="120">
        <v>15.7</v>
      </c>
      <c r="BG47" s="120">
        <v>63.2</v>
      </c>
      <c r="BH47" s="120">
        <v>69.3</v>
      </c>
      <c r="BI47" s="120">
        <v>70.599999999999994</v>
      </c>
      <c r="BJ47" s="120">
        <v>127.4</v>
      </c>
      <c r="BK47" s="120">
        <v>136.6</v>
      </c>
      <c r="BL47" s="120">
        <v>162.5</v>
      </c>
      <c r="BM47" s="120">
        <v>227.9</v>
      </c>
      <c r="BN47" s="120">
        <v>74.400000000000006</v>
      </c>
      <c r="BO47" s="120">
        <v>106</v>
      </c>
      <c r="BP47" s="120">
        <v>104.6</v>
      </c>
      <c r="BQ47" s="120">
        <v>89</v>
      </c>
      <c r="BR47" s="120">
        <v>233.3</v>
      </c>
      <c r="BS47" s="120">
        <v>221.8</v>
      </c>
      <c r="BT47" s="120">
        <v>22.5</v>
      </c>
      <c r="BU47" s="120"/>
      <c r="BV47" s="120">
        <v>64</v>
      </c>
      <c r="BW47" s="120">
        <v>71.8</v>
      </c>
      <c r="BX47" s="120">
        <v>23.6</v>
      </c>
      <c r="BY47" s="120">
        <v>65.2</v>
      </c>
      <c r="BZ47" s="120">
        <v>88</v>
      </c>
      <c r="CA47" s="120">
        <v>15.4</v>
      </c>
      <c r="CB47" s="120"/>
      <c r="CC47" s="120">
        <v>2.5</v>
      </c>
      <c r="CD47" s="120">
        <v>9</v>
      </c>
      <c r="CE47" s="120">
        <v>6</v>
      </c>
      <c r="CF47" s="120">
        <v>6</v>
      </c>
      <c r="CG47" s="120">
        <v>6</v>
      </c>
      <c r="CH47" s="120">
        <v>6</v>
      </c>
      <c r="CI47" s="120"/>
      <c r="CJ47" s="120">
        <v>6</v>
      </c>
      <c r="CK47" s="120">
        <v>6</v>
      </c>
      <c r="CL47" s="120"/>
      <c r="CM47" s="120"/>
      <c r="CN47" s="120"/>
      <c r="CO47" s="120">
        <v>16.8</v>
      </c>
      <c r="CP47" s="120">
        <v>9.1</v>
      </c>
      <c r="CQ47" s="120">
        <v>2.6</v>
      </c>
      <c r="CR47" s="120">
        <v>5.8</v>
      </c>
      <c r="CS47" s="120">
        <v>10.9</v>
      </c>
      <c r="CT47" s="122"/>
      <c r="CU47" s="122"/>
      <c r="CV47" s="122"/>
      <c r="CW47" s="121"/>
      <c r="CX47" s="97">
        <f t="array" ref="CX47">SUMPRODUCT(B47:CW47*0.25)</f>
        <v>1165.2500000000002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24.9</v>
      </c>
      <c r="C51" s="107">
        <f t="shared" ref="C51:BN51" si="9">SUM(C45:C50)</f>
        <v>0</v>
      </c>
      <c r="D51" s="107">
        <f t="shared" si="9"/>
        <v>23.8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27.5</v>
      </c>
      <c r="I51" s="107">
        <f t="shared" si="9"/>
        <v>28.2</v>
      </c>
      <c r="J51" s="107">
        <f t="shared" si="9"/>
        <v>38.200000000000003</v>
      </c>
      <c r="K51" s="107">
        <f t="shared" si="9"/>
        <v>37.299999999999997</v>
      </c>
      <c r="L51" s="107">
        <f t="shared" si="9"/>
        <v>0</v>
      </c>
      <c r="M51" s="107">
        <f t="shared" si="9"/>
        <v>0</v>
      </c>
      <c r="N51" s="107">
        <f t="shared" si="9"/>
        <v>44.7</v>
      </c>
      <c r="O51" s="107">
        <f t="shared" si="9"/>
        <v>37.4</v>
      </c>
      <c r="P51" s="107">
        <f t="shared" si="9"/>
        <v>37.5</v>
      </c>
      <c r="Q51" s="107">
        <f t="shared" si="9"/>
        <v>39</v>
      </c>
      <c r="R51" s="107">
        <f t="shared" si="9"/>
        <v>51.3</v>
      </c>
      <c r="S51" s="107">
        <f t="shared" si="9"/>
        <v>79</v>
      </c>
      <c r="T51" s="107">
        <f t="shared" si="9"/>
        <v>75.099999999999994</v>
      </c>
      <c r="U51" s="107">
        <f t="shared" si="9"/>
        <v>74.599999999999994</v>
      </c>
      <c r="V51" s="107">
        <f t="shared" si="9"/>
        <v>71</v>
      </c>
      <c r="W51" s="107">
        <f t="shared" si="9"/>
        <v>49.6</v>
      </c>
      <c r="X51" s="107">
        <f t="shared" si="9"/>
        <v>44.5</v>
      </c>
      <c r="Y51" s="107">
        <f t="shared" si="9"/>
        <v>47.9</v>
      </c>
      <c r="Z51" s="107">
        <f t="shared" si="9"/>
        <v>68.400000000000006</v>
      </c>
      <c r="AA51" s="107">
        <f t="shared" si="9"/>
        <v>81.7</v>
      </c>
      <c r="AB51" s="107">
        <f t="shared" si="9"/>
        <v>0</v>
      </c>
      <c r="AC51" s="107">
        <f t="shared" si="9"/>
        <v>2.4</v>
      </c>
      <c r="AD51" s="107">
        <f t="shared" si="9"/>
        <v>126.4</v>
      </c>
      <c r="AE51" s="107">
        <f t="shared" si="9"/>
        <v>126.4</v>
      </c>
      <c r="AF51" s="107">
        <f t="shared" si="9"/>
        <v>43.4</v>
      </c>
      <c r="AG51" s="107">
        <f t="shared" si="9"/>
        <v>30.3</v>
      </c>
      <c r="AH51" s="107">
        <f t="shared" si="9"/>
        <v>13.6</v>
      </c>
      <c r="AI51" s="107">
        <f t="shared" si="9"/>
        <v>27.8</v>
      </c>
      <c r="AJ51" s="107">
        <f t="shared" si="9"/>
        <v>58.1</v>
      </c>
      <c r="AK51" s="107">
        <f t="shared" si="9"/>
        <v>34.4</v>
      </c>
      <c r="AL51" s="107">
        <f t="shared" si="9"/>
        <v>32.799999999999997</v>
      </c>
      <c r="AM51" s="107">
        <f t="shared" si="9"/>
        <v>38.299999999999997</v>
      </c>
      <c r="AN51" s="107">
        <f t="shared" si="9"/>
        <v>83.9</v>
      </c>
      <c r="AO51" s="107">
        <f t="shared" si="9"/>
        <v>208.1</v>
      </c>
      <c r="AP51" s="107">
        <f t="shared" si="9"/>
        <v>343.7</v>
      </c>
      <c r="AQ51" s="107">
        <f t="shared" si="9"/>
        <v>146.9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37.4</v>
      </c>
      <c r="AV51" s="107">
        <f t="shared" si="9"/>
        <v>47</v>
      </c>
      <c r="AW51" s="107">
        <f t="shared" si="9"/>
        <v>50.9</v>
      </c>
      <c r="AX51" s="107">
        <f t="shared" si="9"/>
        <v>59.8</v>
      </c>
      <c r="AY51" s="107">
        <f t="shared" si="9"/>
        <v>11.5</v>
      </c>
      <c r="AZ51" s="107">
        <f t="shared" si="9"/>
        <v>1.8</v>
      </c>
      <c r="BA51" s="107">
        <f t="shared" si="9"/>
        <v>9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15.7</v>
      </c>
      <c r="BG51" s="107">
        <f t="shared" si="9"/>
        <v>63.2</v>
      </c>
      <c r="BH51" s="107">
        <f t="shared" si="9"/>
        <v>69.3</v>
      </c>
      <c r="BI51" s="107">
        <f t="shared" si="9"/>
        <v>70.599999999999994</v>
      </c>
      <c r="BJ51" s="107">
        <f t="shared" si="9"/>
        <v>127.4</v>
      </c>
      <c r="BK51" s="107">
        <f t="shared" si="9"/>
        <v>136.6</v>
      </c>
      <c r="BL51" s="107">
        <f t="shared" si="9"/>
        <v>162.5</v>
      </c>
      <c r="BM51" s="107">
        <f t="shared" si="9"/>
        <v>227.9</v>
      </c>
      <c r="BN51" s="107">
        <f t="shared" si="9"/>
        <v>74.400000000000006</v>
      </c>
      <c r="BO51" s="107">
        <f t="shared" ref="BO51:CW51" si="10">SUM(BO45:BO50)</f>
        <v>106</v>
      </c>
      <c r="BP51" s="107">
        <f t="shared" si="10"/>
        <v>104.6</v>
      </c>
      <c r="BQ51" s="107">
        <f t="shared" si="10"/>
        <v>89</v>
      </c>
      <c r="BR51" s="107">
        <f t="shared" si="10"/>
        <v>233.3</v>
      </c>
      <c r="BS51" s="107">
        <f t="shared" si="10"/>
        <v>221.8</v>
      </c>
      <c r="BT51" s="107">
        <f t="shared" si="10"/>
        <v>22.5</v>
      </c>
      <c r="BU51" s="107">
        <f t="shared" si="10"/>
        <v>0</v>
      </c>
      <c r="BV51" s="107">
        <f t="shared" si="10"/>
        <v>64</v>
      </c>
      <c r="BW51" s="107">
        <f t="shared" si="10"/>
        <v>71.8</v>
      </c>
      <c r="BX51" s="107">
        <f t="shared" si="10"/>
        <v>23.6</v>
      </c>
      <c r="BY51" s="107">
        <f t="shared" si="10"/>
        <v>65.2</v>
      </c>
      <c r="BZ51" s="107">
        <f t="shared" si="10"/>
        <v>88</v>
      </c>
      <c r="CA51" s="107">
        <f t="shared" si="10"/>
        <v>15.4</v>
      </c>
      <c r="CB51" s="107">
        <f t="shared" si="10"/>
        <v>0</v>
      </c>
      <c r="CC51" s="107">
        <f t="shared" si="10"/>
        <v>2.5</v>
      </c>
      <c r="CD51" s="107">
        <f t="shared" si="10"/>
        <v>9</v>
      </c>
      <c r="CE51" s="107">
        <f t="shared" si="10"/>
        <v>6</v>
      </c>
      <c r="CF51" s="107">
        <f t="shared" si="10"/>
        <v>6</v>
      </c>
      <c r="CG51" s="107">
        <f t="shared" si="10"/>
        <v>6</v>
      </c>
      <c r="CH51" s="107">
        <f t="shared" si="10"/>
        <v>6</v>
      </c>
      <c r="CI51" s="107">
        <f t="shared" si="10"/>
        <v>0</v>
      </c>
      <c r="CJ51" s="107">
        <f t="shared" si="10"/>
        <v>6</v>
      </c>
      <c r="CK51" s="107">
        <f t="shared" si="10"/>
        <v>6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16.8</v>
      </c>
      <c r="CP51" s="107">
        <f t="shared" si="10"/>
        <v>9.1</v>
      </c>
      <c r="CQ51" s="107">
        <f t="shared" si="10"/>
        <v>2.6</v>
      </c>
      <c r="CR51" s="107">
        <f t="shared" si="10"/>
        <v>5.8</v>
      </c>
      <c r="CS51" s="107">
        <f t="shared" si="10"/>
        <v>10.9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1165.2500000000002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34.548999999999999</v>
      </c>
      <c r="C54" s="107">
        <f t="shared" ref="C54:BN54" si="13">C18+C28+C42</f>
        <v>42.253999999999998</v>
      </c>
      <c r="D54" s="107">
        <f t="shared" si="13"/>
        <v>32.115000000000002</v>
      </c>
      <c r="E54" s="107">
        <f t="shared" si="13"/>
        <v>66.513999999999996</v>
      </c>
      <c r="F54" s="107">
        <f t="shared" si="13"/>
        <v>30.51</v>
      </c>
      <c r="G54" s="107">
        <f t="shared" si="13"/>
        <v>40.022999999999996</v>
      </c>
      <c r="H54" s="107">
        <f t="shared" si="13"/>
        <v>29.53</v>
      </c>
      <c r="I54" s="107">
        <f t="shared" si="13"/>
        <v>32.177999999999997</v>
      </c>
      <c r="J54" s="107">
        <f t="shared" si="13"/>
        <v>38.200000000000003</v>
      </c>
      <c r="K54" s="107">
        <f t="shared" si="13"/>
        <v>46.021000000000001</v>
      </c>
      <c r="L54" s="107">
        <f t="shared" si="13"/>
        <v>50.54</v>
      </c>
      <c r="M54" s="107">
        <f t="shared" si="13"/>
        <v>40.369999999999997</v>
      </c>
      <c r="N54" s="107">
        <f t="shared" si="13"/>
        <v>54.7</v>
      </c>
      <c r="O54" s="107">
        <f t="shared" si="13"/>
        <v>57.4</v>
      </c>
      <c r="P54" s="107">
        <f t="shared" si="13"/>
        <v>57.5</v>
      </c>
      <c r="Q54" s="107">
        <f t="shared" si="13"/>
        <v>59</v>
      </c>
      <c r="R54" s="107">
        <f t="shared" si="13"/>
        <v>71.3</v>
      </c>
      <c r="S54" s="107">
        <f t="shared" si="13"/>
        <v>89</v>
      </c>
      <c r="T54" s="107">
        <f t="shared" si="13"/>
        <v>85.1</v>
      </c>
      <c r="U54" s="107">
        <f t="shared" si="13"/>
        <v>84.590999999999994</v>
      </c>
      <c r="V54" s="107">
        <f t="shared" si="13"/>
        <v>71.274000000000001</v>
      </c>
      <c r="W54" s="107">
        <f t="shared" si="13"/>
        <v>49.82</v>
      </c>
      <c r="X54" s="107">
        <f t="shared" si="13"/>
        <v>44.62</v>
      </c>
      <c r="Y54" s="107">
        <f t="shared" si="13"/>
        <v>47.908000000000001</v>
      </c>
      <c r="Z54" s="107">
        <f t="shared" si="13"/>
        <v>68.407000000000011</v>
      </c>
      <c r="AA54" s="107">
        <f t="shared" si="13"/>
        <v>81.7</v>
      </c>
      <c r="AB54" s="107">
        <f t="shared" si="13"/>
        <v>42.850999999999999</v>
      </c>
      <c r="AC54" s="107">
        <f t="shared" si="13"/>
        <v>53.173000000000002</v>
      </c>
      <c r="AD54" s="107">
        <f t="shared" si="13"/>
        <v>126.4</v>
      </c>
      <c r="AE54" s="107">
        <f t="shared" si="13"/>
        <v>127.548</v>
      </c>
      <c r="AF54" s="107">
        <f t="shared" si="13"/>
        <v>87.730999999999995</v>
      </c>
      <c r="AG54" s="107">
        <f t="shared" si="13"/>
        <v>92.762</v>
      </c>
      <c r="AH54" s="107">
        <f t="shared" si="13"/>
        <v>67.783999999999992</v>
      </c>
      <c r="AI54" s="107">
        <f t="shared" si="13"/>
        <v>79.36099999999999</v>
      </c>
      <c r="AJ54" s="107">
        <f t="shared" si="13"/>
        <v>86.747</v>
      </c>
      <c r="AK54" s="107">
        <f t="shared" si="13"/>
        <v>88.138999999999996</v>
      </c>
      <c r="AL54" s="107">
        <f t="shared" si="13"/>
        <v>68.23599999999999</v>
      </c>
      <c r="AM54" s="107">
        <f t="shared" si="13"/>
        <v>87.962999999999994</v>
      </c>
      <c r="AN54" s="107">
        <f t="shared" si="13"/>
        <v>100.75900000000001</v>
      </c>
      <c r="AO54" s="107">
        <f t="shared" si="13"/>
        <v>208.1</v>
      </c>
      <c r="AP54" s="107">
        <f t="shared" si="13"/>
        <v>384.68099999999998</v>
      </c>
      <c r="AQ54" s="107">
        <f t="shared" si="13"/>
        <v>184.392</v>
      </c>
      <c r="AR54" s="107">
        <f t="shared" si="13"/>
        <v>29.503</v>
      </c>
      <c r="AS54" s="107">
        <f t="shared" si="13"/>
        <v>30.189</v>
      </c>
      <c r="AT54" s="107">
        <f t="shared" si="13"/>
        <v>52.472999999999999</v>
      </c>
      <c r="AU54" s="107">
        <f t="shared" si="13"/>
        <v>78.293999999999997</v>
      </c>
      <c r="AV54" s="107">
        <f t="shared" si="13"/>
        <v>73.819999999999993</v>
      </c>
      <c r="AW54" s="107">
        <f t="shared" si="13"/>
        <v>88.001000000000005</v>
      </c>
      <c r="AX54" s="107">
        <f t="shared" si="13"/>
        <v>80.596999999999994</v>
      </c>
      <c r="AY54" s="107">
        <f t="shared" si="13"/>
        <v>32.685000000000002</v>
      </c>
      <c r="AZ54" s="107">
        <f t="shared" si="13"/>
        <v>23.571000000000002</v>
      </c>
      <c r="BA54" s="107">
        <f t="shared" si="13"/>
        <v>29.867000000000001</v>
      </c>
      <c r="BB54" s="107">
        <f t="shared" si="13"/>
        <v>37.292000000000002</v>
      </c>
      <c r="BC54" s="107">
        <f t="shared" si="13"/>
        <v>38.234999999999999</v>
      </c>
      <c r="BD54" s="107">
        <f t="shared" si="13"/>
        <v>21.672999999999998</v>
      </c>
      <c r="BE54" s="107">
        <f t="shared" si="13"/>
        <v>22.97</v>
      </c>
      <c r="BF54" s="107">
        <f t="shared" si="13"/>
        <v>38.105999999999995</v>
      </c>
      <c r="BG54" s="107">
        <f t="shared" si="13"/>
        <v>64.240000000000009</v>
      </c>
      <c r="BH54" s="107">
        <f t="shared" si="13"/>
        <v>69.417000000000002</v>
      </c>
      <c r="BI54" s="107">
        <f t="shared" si="13"/>
        <v>71.887999999999991</v>
      </c>
      <c r="BJ54" s="107">
        <f t="shared" si="13"/>
        <v>127.414</v>
      </c>
      <c r="BK54" s="107">
        <f t="shared" si="13"/>
        <v>136.6</v>
      </c>
      <c r="BL54" s="107">
        <f t="shared" si="13"/>
        <v>162.5</v>
      </c>
      <c r="BM54" s="107">
        <f t="shared" si="13"/>
        <v>227.9</v>
      </c>
      <c r="BN54" s="107">
        <f t="shared" si="13"/>
        <v>74.400000000000006</v>
      </c>
      <c r="BO54" s="107">
        <f t="shared" ref="BO54:CX54" si="14">BO18+BO28+BO42</f>
        <v>106</v>
      </c>
      <c r="BP54" s="107">
        <f t="shared" si="14"/>
        <v>104.6</v>
      </c>
      <c r="BQ54" s="107">
        <f t="shared" si="14"/>
        <v>89</v>
      </c>
      <c r="BR54" s="107">
        <f t="shared" si="14"/>
        <v>235.262</v>
      </c>
      <c r="BS54" s="107">
        <f t="shared" si="14"/>
        <v>221.8</v>
      </c>
      <c r="BT54" s="107">
        <f t="shared" si="14"/>
        <v>27.5</v>
      </c>
      <c r="BU54" s="107">
        <f t="shared" si="14"/>
        <v>66.7</v>
      </c>
      <c r="BV54" s="107">
        <f t="shared" si="14"/>
        <v>66.616</v>
      </c>
      <c r="BW54" s="107">
        <f t="shared" si="14"/>
        <v>94.304000000000002</v>
      </c>
      <c r="BX54" s="107">
        <f t="shared" si="14"/>
        <v>87.84</v>
      </c>
      <c r="BY54" s="107">
        <f t="shared" si="14"/>
        <v>147.01</v>
      </c>
      <c r="BZ54" s="107">
        <f t="shared" si="14"/>
        <v>118.13</v>
      </c>
      <c r="CA54" s="107">
        <f t="shared" si="14"/>
        <v>48.057000000000002</v>
      </c>
      <c r="CB54" s="107">
        <f t="shared" si="14"/>
        <v>77.712000000000003</v>
      </c>
      <c r="CC54" s="107">
        <f t="shared" si="14"/>
        <v>74.355000000000004</v>
      </c>
      <c r="CD54" s="107">
        <f t="shared" si="14"/>
        <v>72.578000000000003</v>
      </c>
      <c r="CE54" s="107">
        <f t="shared" si="14"/>
        <v>65.656000000000006</v>
      </c>
      <c r="CF54" s="107">
        <f t="shared" si="14"/>
        <v>59.28</v>
      </c>
      <c r="CG54" s="107">
        <f t="shared" si="14"/>
        <v>52.220000000000006</v>
      </c>
      <c r="CH54" s="107">
        <f t="shared" si="14"/>
        <v>50.902000000000001</v>
      </c>
      <c r="CI54" s="107">
        <f t="shared" si="14"/>
        <v>55.292999999999999</v>
      </c>
      <c r="CJ54" s="107">
        <f t="shared" si="14"/>
        <v>47.97</v>
      </c>
      <c r="CK54" s="107">
        <f t="shared" si="14"/>
        <v>46.391999999999996</v>
      </c>
      <c r="CL54" s="107">
        <f t="shared" si="14"/>
        <v>15.358000000000001</v>
      </c>
      <c r="CM54" s="107">
        <f t="shared" si="14"/>
        <v>31.984000000000002</v>
      </c>
      <c r="CN54" s="107">
        <f t="shared" si="14"/>
        <v>11.772</v>
      </c>
      <c r="CO54" s="107">
        <f t="shared" si="14"/>
        <v>41.198</v>
      </c>
      <c r="CP54" s="107">
        <f t="shared" si="14"/>
        <v>30.789000000000001</v>
      </c>
      <c r="CQ54" s="107">
        <f t="shared" si="14"/>
        <v>17.868000000000002</v>
      </c>
      <c r="CR54" s="107">
        <f t="shared" si="14"/>
        <v>13.218</v>
      </c>
      <c r="CS54" s="107">
        <f t="shared" si="14"/>
        <v>16.818000000000001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1774.3920000000003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34.545999999999999</v>
      </c>
      <c r="C5" s="25">
        <v>42.244999999999997</v>
      </c>
      <c r="D5" s="25">
        <v>32.164000000000001</v>
      </c>
      <c r="E5" s="25">
        <v>66.509</v>
      </c>
      <c r="F5" s="25">
        <v>30.524000000000001</v>
      </c>
      <c r="G5" s="25">
        <v>40.021000000000001</v>
      </c>
      <c r="H5" s="25">
        <v>29.515999999999998</v>
      </c>
      <c r="I5" s="25">
        <v>32.170999999999999</v>
      </c>
      <c r="J5" s="25">
        <v>38.170999999999999</v>
      </c>
      <c r="K5" s="25">
        <v>46.036000000000001</v>
      </c>
      <c r="L5" s="25">
        <v>50.585000000000001</v>
      </c>
      <c r="M5" s="25">
        <v>40.328000000000003</v>
      </c>
      <c r="N5" s="25">
        <v>54.737000000000002</v>
      </c>
      <c r="O5" s="25">
        <v>57.363</v>
      </c>
      <c r="P5" s="25">
        <v>57.545999999999999</v>
      </c>
      <c r="Q5" s="25">
        <v>59.005000000000003</v>
      </c>
      <c r="R5" s="25">
        <v>71.313999999999993</v>
      </c>
      <c r="S5" s="25">
        <v>88.972999999999999</v>
      </c>
      <c r="T5" s="25">
        <v>85.090999999999994</v>
      </c>
      <c r="U5" s="25">
        <v>84.619</v>
      </c>
      <c r="V5" s="25">
        <v>71.260000000000005</v>
      </c>
      <c r="W5" s="25">
        <v>49.793999999999997</v>
      </c>
      <c r="X5" s="25">
        <v>44.64</v>
      </c>
      <c r="Y5" s="25">
        <v>47.895000000000003</v>
      </c>
      <c r="Z5" s="25">
        <v>68.378</v>
      </c>
      <c r="AA5" s="25">
        <v>81.745999999999995</v>
      </c>
      <c r="AB5" s="25">
        <v>42.850999999999999</v>
      </c>
      <c r="AC5" s="25">
        <v>53.173000000000002</v>
      </c>
      <c r="AD5" s="25">
        <v>126.43</v>
      </c>
      <c r="AE5" s="25">
        <v>127.5</v>
      </c>
      <c r="AF5" s="25">
        <v>87.710999999999999</v>
      </c>
      <c r="AG5" s="25">
        <v>92.792000000000002</v>
      </c>
      <c r="AH5" s="25">
        <v>67.739999999999995</v>
      </c>
      <c r="AI5" s="25">
        <v>79.373999999999995</v>
      </c>
      <c r="AJ5" s="25">
        <v>86.772999999999996</v>
      </c>
      <c r="AK5" s="25">
        <v>88.091999999999999</v>
      </c>
      <c r="AL5" s="25">
        <v>68.259</v>
      </c>
      <c r="AM5" s="25">
        <v>87.932000000000002</v>
      </c>
      <c r="AN5" s="25">
        <v>100.72799999999999</v>
      </c>
      <c r="AO5" s="25">
        <v>208.1</v>
      </c>
      <c r="AP5" s="25">
        <v>384.697</v>
      </c>
      <c r="AQ5" s="25">
        <v>184.43600000000001</v>
      </c>
      <c r="AR5" s="25">
        <v>29.457999999999998</v>
      </c>
      <c r="AS5" s="25">
        <v>30.18</v>
      </c>
      <c r="AT5" s="25">
        <v>52.465000000000003</v>
      </c>
      <c r="AU5" s="25">
        <v>78.281000000000006</v>
      </c>
      <c r="AV5" s="25">
        <v>73.846000000000004</v>
      </c>
      <c r="AW5" s="25">
        <v>87.951999999999998</v>
      </c>
      <c r="AX5" s="25">
        <v>80.63</v>
      </c>
      <c r="AY5" s="25">
        <v>32.685000000000002</v>
      </c>
      <c r="AZ5" s="25">
        <v>23.571000000000002</v>
      </c>
      <c r="BA5" s="25">
        <v>29.867000000000001</v>
      </c>
      <c r="BB5" s="25">
        <v>37.265999999999998</v>
      </c>
      <c r="BC5" s="25">
        <v>38.265000000000001</v>
      </c>
      <c r="BD5" s="25">
        <v>21.672999999999998</v>
      </c>
      <c r="BE5" s="25">
        <v>23.015000000000001</v>
      </c>
      <c r="BF5" s="25">
        <v>38.066000000000003</v>
      </c>
      <c r="BG5" s="25">
        <v>64.244</v>
      </c>
      <c r="BH5" s="25">
        <v>69.382000000000005</v>
      </c>
      <c r="BI5" s="25">
        <v>71.915000000000006</v>
      </c>
      <c r="BJ5" s="25">
        <v>127.371</v>
      </c>
      <c r="BK5" s="25">
        <v>136.56100000000001</v>
      </c>
      <c r="BL5" s="25">
        <v>162.54400000000001</v>
      </c>
      <c r="BM5" s="25">
        <v>227.881</v>
      </c>
      <c r="BN5" s="25">
        <v>74.433999999999997</v>
      </c>
      <c r="BO5" s="25">
        <v>106.03700000000001</v>
      </c>
      <c r="BP5" s="25">
        <v>104.58499999999999</v>
      </c>
      <c r="BQ5" s="25">
        <v>89.009</v>
      </c>
      <c r="BR5" s="25">
        <v>235.262</v>
      </c>
      <c r="BS5" s="25">
        <v>221.75299999999999</v>
      </c>
      <c r="BT5" s="25">
        <v>27.492999999999999</v>
      </c>
      <c r="BU5" s="25">
        <v>66.701999999999998</v>
      </c>
      <c r="BV5" s="25">
        <v>66.608000000000004</v>
      </c>
      <c r="BW5" s="25">
        <v>94.295000000000002</v>
      </c>
      <c r="BX5" s="25">
        <v>87.799000000000007</v>
      </c>
      <c r="BY5" s="25">
        <v>147.018</v>
      </c>
      <c r="BZ5" s="25">
        <v>118.14</v>
      </c>
      <c r="CA5" s="25">
        <v>48.061</v>
      </c>
      <c r="CB5" s="25">
        <v>77.697999999999993</v>
      </c>
      <c r="CC5" s="25">
        <v>74.328999999999994</v>
      </c>
      <c r="CD5" s="25">
        <v>72.563999999999993</v>
      </c>
      <c r="CE5" s="25">
        <v>65.656000000000006</v>
      </c>
      <c r="CF5" s="25">
        <v>59.308</v>
      </c>
      <c r="CG5" s="25">
        <v>52.238999999999997</v>
      </c>
      <c r="CH5" s="25">
        <v>50.91</v>
      </c>
      <c r="CI5" s="25">
        <v>55.27</v>
      </c>
      <c r="CJ5" s="25">
        <v>47.94</v>
      </c>
      <c r="CK5" s="25">
        <v>46.35</v>
      </c>
      <c r="CL5" s="25">
        <v>15.384</v>
      </c>
      <c r="CM5" s="25">
        <v>32</v>
      </c>
      <c r="CN5" s="25">
        <v>11.802</v>
      </c>
      <c r="CO5" s="25">
        <v>41.207000000000001</v>
      </c>
      <c r="CP5" s="25">
        <v>30.803999999999998</v>
      </c>
      <c r="CQ5" s="25">
        <v>17.864000000000001</v>
      </c>
      <c r="CR5" s="25">
        <v>13.186999999999999</v>
      </c>
      <c r="CS5" s="25">
        <v>16.829000000000001</v>
      </c>
      <c r="CT5" s="26"/>
      <c r="CU5" s="26"/>
      <c r="CV5" s="26"/>
      <c r="CW5" s="27"/>
      <c r="CX5" s="28">
        <f t="array" ref="CX5">SUMPRODUCT(B5:CW5*0.25)</f>
        <v>1774.355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136.85</v>
      </c>
      <c r="C8" s="37">
        <v>137.54</v>
      </c>
      <c r="D8" s="37">
        <v>136</v>
      </c>
      <c r="E8" s="37">
        <v>134.02000000000001</v>
      </c>
      <c r="F8" s="37">
        <v>135.22999999999999</v>
      </c>
      <c r="G8" s="37">
        <v>131.74</v>
      </c>
      <c r="H8" s="37">
        <v>132.5</v>
      </c>
      <c r="I8" s="37">
        <v>131.72999999999999</v>
      </c>
      <c r="J8" s="37">
        <v>132</v>
      </c>
      <c r="K8" s="37">
        <v>132.27000000000001</v>
      </c>
      <c r="L8" s="37">
        <v>133.49</v>
      </c>
      <c r="M8" s="37">
        <v>132.21</v>
      </c>
      <c r="N8" s="37">
        <v>136.12</v>
      </c>
      <c r="O8" s="37">
        <v>138.84</v>
      </c>
      <c r="P8" s="37">
        <v>138.77000000000001</v>
      </c>
      <c r="Q8" s="37">
        <v>138.04</v>
      </c>
      <c r="R8" s="37">
        <v>135.47</v>
      </c>
      <c r="S8" s="37">
        <v>130.16</v>
      </c>
      <c r="T8" s="37">
        <v>128.03</v>
      </c>
      <c r="U8" s="37">
        <v>126.11</v>
      </c>
      <c r="V8" s="37">
        <v>128.5</v>
      </c>
      <c r="W8" s="37">
        <v>127.75</v>
      </c>
      <c r="X8" s="37">
        <v>126.06</v>
      </c>
      <c r="Y8" s="37">
        <v>123.31</v>
      </c>
      <c r="Z8" s="37">
        <v>121.72</v>
      </c>
      <c r="AA8" s="37">
        <v>115.11</v>
      </c>
      <c r="AB8" s="37">
        <v>136.76</v>
      </c>
      <c r="AC8" s="37">
        <v>122.8</v>
      </c>
      <c r="AD8" s="37">
        <v>104.95</v>
      </c>
      <c r="AE8" s="37">
        <v>98.81</v>
      </c>
      <c r="AF8" s="37">
        <v>80.709999999999994</v>
      </c>
      <c r="AG8" s="37">
        <v>23.74</v>
      </c>
      <c r="AH8" s="37">
        <v>43.4</v>
      </c>
      <c r="AI8" s="37">
        <v>27.65</v>
      </c>
      <c r="AJ8" s="37">
        <v>18.47</v>
      </c>
      <c r="AK8" s="37">
        <v>11.82</v>
      </c>
      <c r="AL8" s="37">
        <v>14.8</v>
      </c>
      <c r="AM8" s="37">
        <v>12.01</v>
      </c>
      <c r="AN8" s="37">
        <v>9.14</v>
      </c>
      <c r="AO8" s="37">
        <v>-0.01</v>
      </c>
      <c r="AP8" s="37">
        <v>1.83</v>
      </c>
      <c r="AQ8" s="37">
        <v>-0.01</v>
      </c>
      <c r="AR8" s="37">
        <v>-1.81</v>
      </c>
      <c r="AS8" s="37">
        <v>-1.47</v>
      </c>
      <c r="AT8" s="37">
        <v>-0.68</v>
      </c>
      <c r="AU8" s="37">
        <v>-4.01</v>
      </c>
      <c r="AV8" s="37">
        <v>-4.01</v>
      </c>
      <c r="AW8" s="37">
        <v>-3.62</v>
      </c>
      <c r="AX8" s="37">
        <v>-3.51</v>
      </c>
      <c r="AY8" s="37">
        <v>-2.11</v>
      </c>
      <c r="AZ8" s="37">
        <v>-0.56999999999999995</v>
      </c>
      <c r="BA8" s="37">
        <v>-2.11</v>
      </c>
      <c r="BB8" s="37">
        <v>-0.69</v>
      </c>
      <c r="BC8" s="37">
        <v>0.84</v>
      </c>
      <c r="BD8" s="37">
        <v>-0.82</v>
      </c>
      <c r="BE8" s="37">
        <v>-0.61</v>
      </c>
      <c r="BF8" s="37">
        <v>-3.01</v>
      </c>
      <c r="BG8" s="37">
        <v>-4.16</v>
      </c>
      <c r="BH8" s="37">
        <v>-4.87</v>
      </c>
      <c r="BI8" s="37">
        <v>-3.57</v>
      </c>
      <c r="BJ8" s="37">
        <v>-5.14</v>
      </c>
      <c r="BK8" s="37">
        <v>-6.28</v>
      </c>
      <c r="BL8" s="37">
        <v>-4.76</v>
      </c>
      <c r="BM8" s="37">
        <v>-1.27</v>
      </c>
      <c r="BN8" s="37">
        <v>-2.64</v>
      </c>
      <c r="BO8" s="37">
        <v>-3.82</v>
      </c>
      <c r="BP8" s="37">
        <v>-4</v>
      </c>
      <c r="BQ8" s="37">
        <v>19.989999999999998</v>
      </c>
      <c r="BR8" s="37">
        <v>-0.57999999999999996</v>
      </c>
      <c r="BS8" s="37">
        <v>32.159999999999997</v>
      </c>
      <c r="BT8" s="37">
        <v>133.58000000000001</v>
      </c>
      <c r="BU8" s="37">
        <v>131.51</v>
      </c>
      <c r="BV8" s="37">
        <v>123.5</v>
      </c>
      <c r="BW8" s="37">
        <v>134</v>
      </c>
      <c r="BX8" s="37">
        <v>144.24</v>
      </c>
      <c r="BY8" s="37">
        <v>149.88</v>
      </c>
      <c r="BZ8" s="37">
        <v>144.54</v>
      </c>
      <c r="CA8" s="37">
        <v>149.46</v>
      </c>
      <c r="CB8" s="37">
        <v>138.47999999999999</v>
      </c>
      <c r="CC8" s="37">
        <v>138.97</v>
      </c>
      <c r="CD8" s="37">
        <v>139.41999999999999</v>
      </c>
      <c r="CE8" s="37">
        <v>131.72999999999999</v>
      </c>
      <c r="CF8" s="37">
        <v>120.09</v>
      </c>
      <c r="CG8" s="37">
        <v>118.68</v>
      </c>
      <c r="CH8" s="37">
        <v>116.92</v>
      </c>
      <c r="CI8" s="37">
        <v>120.91</v>
      </c>
      <c r="CJ8" s="37">
        <v>124.44</v>
      </c>
      <c r="CK8" s="37">
        <v>121.58</v>
      </c>
      <c r="CL8" s="37">
        <v>113.82</v>
      </c>
      <c r="CM8" s="37">
        <v>117.04</v>
      </c>
      <c r="CN8" s="37">
        <v>114.81</v>
      </c>
      <c r="CO8" s="37">
        <v>128.79</v>
      </c>
      <c r="CP8" s="37">
        <v>130.62</v>
      </c>
      <c r="CQ8" s="37">
        <v>125</v>
      </c>
      <c r="CR8" s="37">
        <v>121.35</v>
      </c>
      <c r="CS8" s="37">
        <v>113.8</v>
      </c>
      <c r="CT8" s="38"/>
      <c r="CU8" s="38"/>
      <c r="CV8" s="38"/>
      <c r="CW8" s="39"/>
      <c r="CX8" s="40">
        <f>IF(SUM(B8:CW8)&lt;&gt;0,AVERAGEIF(B8:CW8,"&lt;&gt;"""),"")</f>
        <v>77.671562499999993</v>
      </c>
    </row>
    <row r="9" spans="1:102" ht="24.95" customHeight="1" thickBot="1" x14ac:dyDescent="0.25">
      <c r="A9" s="41" t="s">
        <v>6</v>
      </c>
      <c r="B9" s="42">
        <v>136.10249999999999</v>
      </c>
      <c r="C9" s="43">
        <v>136.10249999999999</v>
      </c>
      <c r="D9" s="43">
        <v>136.10249999999999</v>
      </c>
      <c r="E9" s="43">
        <v>136.10249999999999</v>
      </c>
      <c r="F9" s="43">
        <v>132.80000000000001</v>
      </c>
      <c r="G9" s="43">
        <v>132.80000000000001</v>
      </c>
      <c r="H9" s="43">
        <v>132.80000000000001</v>
      </c>
      <c r="I9" s="43">
        <v>132.80000000000001</v>
      </c>
      <c r="J9" s="43">
        <v>132.49250000000001</v>
      </c>
      <c r="K9" s="43">
        <v>132.49250000000001</v>
      </c>
      <c r="L9" s="43">
        <v>132.49250000000001</v>
      </c>
      <c r="M9" s="43">
        <v>132.49250000000001</v>
      </c>
      <c r="N9" s="43">
        <v>137.9425</v>
      </c>
      <c r="O9" s="43">
        <v>137.9425</v>
      </c>
      <c r="P9" s="43">
        <v>137.9425</v>
      </c>
      <c r="Q9" s="43">
        <v>137.9425</v>
      </c>
      <c r="R9" s="43">
        <v>129.9425</v>
      </c>
      <c r="S9" s="43">
        <v>129.9425</v>
      </c>
      <c r="T9" s="43">
        <v>129.9425</v>
      </c>
      <c r="U9" s="43">
        <v>129.9425</v>
      </c>
      <c r="V9" s="43">
        <v>126.405</v>
      </c>
      <c r="W9" s="43">
        <v>126.405</v>
      </c>
      <c r="X9" s="43">
        <v>126.405</v>
      </c>
      <c r="Y9" s="43">
        <v>126.405</v>
      </c>
      <c r="Z9" s="43">
        <v>124.0975</v>
      </c>
      <c r="AA9" s="43">
        <v>124.0975</v>
      </c>
      <c r="AB9" s="43">
        <v>124.0975</v>
      </c>
      <c r="AC9" s="43">
        <v>124.0975</v>
      </c>
      <c r="AD9" s="43">
        <v>77.052499999999995</v>
      </c>
      <c r="AE9" s="43">
        <v>77.052499999999995</v>
      </c>
      <c r="AF9" s="43">
        <v>77.052499999999995</v>
      </c>
      <c r="AG9" s="43">
        <v>77.052499999999995</v>
      </c>
      <c r="AH9" s="43">
        <v>25.335000000000001</v>
      </c>
      <c r="AI9" s="43">
        <v>25.335000000000001</v>
      </c>
      <c r="AJ9" s="43">
        <v>25.335000000000001</v>
      </c>
      <c r="AK9" s="43">
        <v>25.335000000000001</v>
      </c>
      <c r="AL9" s="43">
        <v>8.9849999999999994</v>
      </c>
      <c r="AM9" s="43">
        <v>8.9849999999999994</v>
      </c>
      <c r="AN9" s="43">
        <v>8.9849999999999994</v>
      </c>
      <c r="AO9" s="43">
        <v>8.9849999999999994</v>
      </c>
      <c r="AP9" s="43">
        <v>-0.36499999999999999</v>
      </c>
      <c r="AQ9" s="43">
        <v>-0.36499999999999999</v>
      </c>
      <c r="AR9" s="43">
        <v>-0.36499999999999999</v>
      </c>
      <c r="AS9" s="43">
        <v>-0.36499999999999999</v>
      </c>
      <c r="AT9" s="43">
        <v>-3.08</v>
      </c>
      <c r="AU9" s="43">
        <v>-3.08</v>
      </c>
      <c r="AV9" s="43">
        <v>-3.08</v>
      </c>
      <c r="AW9" s="43">
        <v>-3.08</v>
      </c>
      <c r="AX9" s="43">
        <v>-2.0750000000000002</v>
      </c>
      <c r="AY9" s="43">
        <v>-2.0750000000000002</v>
      </c>
      <c r="AZ9" s="43">
        <v>-2.0750000000000002</v>
      </c>
      <c r="BA9" s="43">
        <v>-2.0750000000000002</v>
      </c>
      <c r="BB9" s="43">
        <v>-0.32</v>
      </c>
      <c r="BC9" s="43">
        <v>-0.32</v>
      </c>
      <c r="BD9" s="43">
        <v>-0.32</v>
      </c>
      <c r="BE9" s="43">
        <v>-0.32</v>
      </c>
      <c r="BF9" s="43">
        <v>-3.9024999999999999</v>
      </c>
      <c r="BG9" s="43">
        <v>-3.9024999999999999</v>
      </c>
      <c r="BH9" s="43">
        <v>-3.9024999999999999</v>
      </c>
      <c r="BI9" s="43">
        <v>-3.9024999999999999</v>
      </c>
      <c r="BJ9" s="43">
        <v>-4.3624999999999998</v>
      </c>
      <c r="BK9" s="43">
        <v>-4.3624999999999998</v>
      </c>
      <c r="BL9" s="43">
        <v>-4.3624999999999998</v>
      </c>
      <c r="BM9" s="43">
        <v>-4.3624999999999998</v>
      </c>
      <c r="BN9" s="43">
        <v>2.3824999999999998</v>
      </c>
      <c r="BO9" s="43">
        <v>2.3824999999999998</v>
      </c>
      <c r="BP9" s="43">
        <v>2.3824999999999998</v>
      </c>
      <c r="BQ9" s="43">
        <v>2.3824999999999998</v>
      </c>
      <c r="BR9" s="43">
        <v>74.167500000000004</v>
      </c>
      <c r="BS9" s="43">
        <v>74.167500000000004</v>
      </c>
      <c r="BT9" s="43">
        <v>74.167500000000004</v>
      </c>
      <c r="BU9" s="43">
        <v>74.167500000000004</v>
      </c>
      <c r="BV9" s="43">
        <v>137.905</v>
      </c>
      <c r="BW9" s="43">
        <v>137.905</v>
      </c>
      <c r="BX9" s="43">
        <v>137.905</v>
      </c>
      <c r="BY9" s="43">
        <v>137.905</v>
      </c>
      <c r="BZ9" s="43">
        <v>142.86250000000001</v>
      </c>
      <c r="CA9" s="43">
        <v>142.86250000000001</v>
      </c>
      <c r="CB9" s="43">
        <v>142.86250000000001</v>
      </c>
      <c r="CC9" s="43">
        <v>142.86250000000001</v>
      </c>
      <c r="CD9" s="43">
        <v>127.48</v>
      </c>
      <c r="CE9" s="43">
        <v>127.48</v>
      </c>
      <c r="CF9" s="43">
        <v>127.48</v>
      </c>
      <c r="CG9" s="43">
        <v>127.48</v>
      </c>
      <c r="CH9" s="43">
        <v>120.96250000000001</v>
      </c>
      <c r="CI9" s="43">
        <v>120.96250000000001</v>
      </c>
      <c r="CJ9" s="43">
        <v>120.96250000000001</v>
      </c>
      <c r="CK9" s="43">
        <v>120.96250000000001</v>
      </c>
      <c r="CL9" s="43">
        <v>118.61499999999999</v>
      </c>
      <c r="CM9" s="43">
        <v>118.61499999999999</v>
      </c>
      <c r="CN9" s="43">
        <v>118.61499999999999</v>
      </c>
      <c r="CO9" s="43">
        <v>118.61499999999999</v>
      </c>
      <c r="CP9" s="43">
        <v>122.6925</v>
      </c>
      <c r="CQ9" s="43">
        <v>122.6925</v>
      </c>
      <c r="CR9" s="43">
        <v>122.6925</v>
      </c>
      <c r="CS9" s="43">
        <v>122.6925</v>
      </c>
      <c r="CT9" s="44"/>
      <c r="CU9" s="44"/>
      <c r="CV9" s="44"/>
      <c r="CW9" s="45"/>
      <c r="CX9" s="46">
        <f>IF(SUM(B9:CW9)&lt;&gt;0,AVERAGEIF(B9:CW9,"&lt;&gt;"""),"")</f>
        <v>77.671562499999951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34.545999999999999</v>
      </c>
      <c r="C15" s="71">
        <v>32.744999999999997</v>
      </c>
      <c r="D15" s="71">
        <v>32.164000000000001</v>
      </c>
      <c r="E15" s="71">
        <v>28.509</v>
      </c>
      <c r="F15" s="71">
        <v>30.524000000000001</v>
      </c>
      <c r="G15" s="71">
        <v>28.521000000000001</v>
      </c>
      <c r="H15" s="71">
        <v>29.515999999999998</v>
      </c>
      <c r="I15" s="71">
        <v>32.170999999999999</v>
      </c>
      <c r="J15" s="71">
        <v>35.170999999999999</v>
      </c>
      <c r="K15" s="71">
        <v>39.832000000000001</v>
      </c>
      <c r="L15" s="71">
        <v>29.484999999999999</v>
      </c>
      <c r="M15" s="71">
        <v>29.527999999999999</v>
      </c>
      <c r="N15" s="71">
        <v>40.039000000000001</v>
      </c>
      <c r="O15" s="71">
        <v>47.262999999999998</v>
      </c>
      <c r="P15" s="71">
        <v>48.146000000000001</v>
      </c>
      <c r="Q15" s="71">
        <v>47.405000000000001</v>
      </c>
      <c r="R15" s="71">
        <v>49.314</v>
      </c>
      <c r="S15" s="71">
        <v>59.582000000000001</v>
      </c>
      <c r="T15" s="71">
        <v>61.091000000000001</v>
      </c>
      <c r="U15" s="71">
        <v>62.018999999999998</v>
      </c>
      <c r="V15" s="71">
        <v>61.942</v>
      </c>
      <c r="W15" s="71">
        <v>43.194000000000003</v>
      </c>
      <c r="X15" s="71">
        <v>43.726999999999997</v>
      </c>
      <c r="Y15" s="71">
        <v>45.683</v>
      </c>
      <c r="Z15" s="71">
        <v>49.665999999999997</v>
      </c>
      <c r="AA15" s="71">
        <v>62.091000000000001</v>
      </c>
      <c r="AB15" s="71">
        <v>42.850999999999999</v>
      </c>
      <c r="AC15" s="71">
        <v>53.173000000000002</v>
      </c>
      <c r="AD15" s="71">
        <v>105.218</v>
      </c>
      <c r="AE15" s="71">
        <v>111.38800000000001</v>
      </c>
      <c r="AF15" s="71">
        <v>86.498999999999995</v>
      </c>
      <c r="AG15" s="71">
        <v>91.58</v>
      </c>
      <c r="AH15" s="71">
        <v>66.528000000000006</v>
      </c>
      <c r="AI15" s="71">
        <v>78.162000000000006</v>
      </c>
      <c r="AJ15" s="71">
        <v>85.561000000000007</v>
      </c>
      <c r="AK15" s="71">
        <v>86.88</v>
      </c>
      <c r="AL15" s="71">
        <v>68.259</v>
      </c>
      <c r="AM15" s="71">
        <v>87.932000000000002</v>
      </c>
      <c r="AN15" s="71">
        <v>100.72799999999999</v>
      </c>
      <c r="AO15" s="71">
        <v>208.1</v>
      </c>
      <c r="AP15" s="71">
        <v>384.697</v>
      </c>
      <c r="AQ15" s="71">
        <v>184.43600000000001</v>
      </c>
      <c r="AR15" s="71">
        <v>0.75800000000000001</v>
      </c>
      <c r="AS15" s="71">
        <v>0.78</v>
      </c>
      <c r="AT15" s="71">
        <v>0.36499999999999999</v>
      </c>
      <c r="AU15" s="71">
        <v>42.680999999999997</v>
      </c>
      <c r="AV15" s="71">
        <v>38.045999999999999</v>
      </c>
      <c r="AW15" s="71">
        <v>43.701999999999998</v>
      </c>
      <c r="AX15" s="71">
        <v>55.073</v>
      </c>
      <c r="AY15" s="71">
        <v>31.001999999999999</v>
      </c>
      <c r="AZ15" s="71">
        <v>20.988</v>
      </c>
      <c r="BA15" s="71">
        <v>28.184000000000001</v>
      </c>
      <c r="BB15" s="71">
        <v>20.292000000000002</v>
      </c>
      <c r="BC15" s="71">
        <v>19.876999999999999</v>
      </c>
      <c r="BD15" s="71">
        <v>20.885000000000002</v>
      </c>
      <c r="BE15" s="71">
        <v>20.126999999999999</v>
      </c>
      <c r="BF15" s="71">
        <v>22.198</v>
      </c>
      <c r="BG15" s="71">
        <v>27.056999999999999</v>
      </c>
      <c r="BH15" s="71">
        <v>33.095999999999997</v>
      </c>
      <c r="BI15" s="71">
        <v>31.248999999999999</v>
      </c>
      <c r="BJ15" s="71">
        <v>59.478000000000002</v>
      </c>
      <c r="BK15" s="71">
        <v>66.238</v>
      </c>
      <c r="BL15" s="71">
        <v>94.11</v>
      </c>
      <c r="BM15" s="71">
        <v>221.36799999999999</v>
      </c>
      <c r="BN15" s="71">
        <v>74.433999999999997</v>
      </c>
      <c r="BO15" s="71">
        <v>103.456</v>
      </c>
      <c r="BP15" s="71">
        <v>100.51900000000001</v>
      </c>
      <c r="BQ15" s="71">
        <v>86.899000000000001</v>
      </c>
      <c r="BR15" s="71">
        <v>147.749</v>
      </c>
      <c r="BS15" s="71">
        <v>163.506</v>
      </c>
      <c r="BT15" s="71">
        <v>23.004999999999999</v>
      </c>
      <c r="BU15" s="71">
        <v>31.202000000000002</v>
      </c>
      <c r="BV15" s="71">
        <v>66.608000000000004</v>
      </c>
      <c r="BW15" s="71">
        <v>76.233000000000004</v>
      </c>
      <c r="BX15" s="71">
        <v>60.646000000000001</v>
      </c>
      <c r="BY15" s="71">
        <v>68.935000000000002</v>
      </c>
      <c r="BZ15" s="71">
        <v>102.705</v>
      </c>
      <c r="CA15" s="71">
        <v>48.061</v>
      </c>
      <c r="CB15" s="71">
        <v>75.298000000000002</v>
      </c>
      <c r="CC15" s="71">
        <v>74.328999999999994</v>
      </c>
      <c r="CD15" s="71">
        <v>72.563999999999993</v>
      </c>
      <c r="CE15" s="71">
        <v>65.656000000000006</v>
      </c>
      <c r="CF15" s="71">
        <v>59.308</v>
      </c>
      <c r="CG15" s="71">
        <v>52.238999999999997</v>
      </c>
      <c r="CH15" s="71">
        <v>50.91</v>
      </c>
      <c r="CI15" s="71">
        <v>52.87</v>
      </c>
      <c r="CJ15" s="71">
        <v>47.94</v>
      </c>
      <c r="CK15" s="71">
        <v>46.35</v>
      </c>
      <c r="CL15" s="71">
        <v>0.40799999999999997</v>
      </c>
      <c r="CM15" s="71">
        <v>0.3</v>
      </c>
      <c r="CN15" s="71">
        <v>0.69399999999999995</v>
      </c>
      <c r="CO15" s="71">
        <v>4.407</v>
      </c>
      <c r="CP15" s="71">
        <v>8.2910000000000004</v>
      </c>
      <c r="CQ15" s="71">
        <v>8.6639999999999997</v>
      </c>
      <c r="CR15" s="71">
        <v>11.135</v>
      </c>
      <c r="CS15" s="71">
        <v>15.585000000000001</v>
      </c>
      <c r="CT15" s="72"/>
      <c r="CU15" s="72"/>
      <c r="CV15" s="72"/>
      <c r="CW15" s="73"/>
      <c r="CX15" s="74">
        <f t="array" ref="CX15">SUMPRODUCT(B15:CW15*0.25)</f>
        <v>1411.0815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>
        <v>8.25</v>
      </c>
      <c r="AX17" s="71">
        <v>0.3</v>
      </c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52.5</v>
      </c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10.076000000000001</v>
      </c>
      <c r="CM17" s="71"/>
      <c r="CN17" s="71">
        <v>6.2080000000000002</v>
      </c>
      <c r="CO17" s="71">
        <v>30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26.833500000000001</v>
      </c>
    </row>
    <row r="18" spans="1:102" ht="30" customHeight="1" thickBot="1" x14ac:dyDescent="0.25">
      <c r="A18" s="75" t="s">
        <v>15</v>
      </c>
      <c r="B18" s="76">
        <f>SUM(B11:B17)</f>
        <v>34.545999999999999</v>
      </c>
      <c r="C18" s="77">
        <f t="shared" ref="C18:BN18" si="0">SUM(C11:C17)</f>
        <v>32.744999999999997</v>
      </c>
      <c r="D18" s="77">
        <f t="shared" si="0"/>
        <v>32.164000000000001</v>
      </c>
      <c r="E18" s="77">
        <f t="shared" si="0"/>
        <v>28.509</v>
      </c>
      <c r="F18" s="77">
        <f t="shared" si="0"/>
        <v>30.524000000000001</v>
      </c>
      <c r="G18" s="77">
        <f t="shared" si="0"/>
        <v>28.521000000000001</v>
      </c>
      <c r="H18" s="77">
        <f t="shared" si="0"/>
        <v>29.515999999999998</v>
      </c>
      <c r="I18" s="77">
        <f t="shared" si="0"/>
        <v>32.170999999999999</v>
      </c>
      <c r="J18" s="77">
        <f t="shared" si="0"/>
        <v>35.170999999999999</v>
      </c>
      <c r="K18" s="77">
        <f t="shared" si="0"/>
        <v>39.832000000000001</v>
      </c>
      <c r="L18" s="77">
        <f t="shared" si="0"/>
        <v>29.484999999999999</v>
      </c>
      <c r="M18" s="77">
        <f t="shared" si="0"/>
        <v>29.527999999999999</v>
      </c>
      <c r="N18" s="77">
        <f t="shared" si="0"/>
        <v>40.039000000000001</v>
      </c>
      <c r="O18" s="77">
        <f t="shared" si="0"/>
        <v>47.262999999999998</v>
      </c>
      <c r="P18" s="77">
        <f t="shared" si="0"/>
        <v>48.146000000000001</v>
      </c>
      <c r="Q18" s="77">
        <f t="shared" si="0"/>
        <v>47.405000000000001</v>
      </c>
      <c r="R18" s="77">
        <f t="shared" si="0"/>
        <v>49.314</v>
      </c>
      <c r="S18" s="77">
        <f t="shared" si="0"/>
        <v>59.582000000000001</v>
      </c>
      <c r="T18" s="77">
        <f t="shared" si="0"/>
        <v>61.091000000000001</v>
      </c>
      <c r="U18" s="77">
        <f t="shared" si="0"/>
        <v>62.018999999999998</v>
      </c>
      <c r="V18" s="77">
        <f t="shared" si="0"/>
        <v>61.942</v>
      </c>
      <c r="W18" s="77">
        <f t="shared" si="0"/>
        <v>43.194000000000003</v>
      </c>
      <c r="X18" s="77">
        <f t="shared" si="0"/>
        <v>43.726999999999997</v>
      </c>
      <c r="Y18" s="77">
        <f t="shared" si="0"/>
        <v>45.683</v>
      </c>
      <c r="Z18" s="77">
        <f t="shared" si="0"/>
        <v>49.665999999999997</v>
      </c>
      <c r="AA18" s="77">
        <f t="shared" si="0"/>
        <v>62.091000000000001</v>
      </c>
      <c r="AB18" s="77">
        <f t="shared" si="0"/>
        <v>42.850999999999999</v>
      </c>
      <c r="AC18" s="77">
        <f t="shared" si="0"/>
        <v>53.173000000000002</v>
      </c>
      <c r="AD18" s="77">
        <f t="shared" si="0"/>
        <v>105.218</v>
      </c>
      <c r="AE18" s="77">
        <f t="shared" si="0"/>
        <v>111.38800000000001</v>
      </c>
      <c r="AF18" s="77">
        <f t="shared" si="0"/>
        <v>86.498999999999995</v>
      </c>
      <c r="AG18" s="77">
        <f t="shared" si="0"/>
        <v>91.58</v>
      </c>
      <c r="AH18" s="77">
        <f t="shared" si="0"/>
        <v>66.528000000000006</v>
      </c>
      <c r="AI18" s="77">
        <f t="shared" si="0"/>
        <v>78.162000000000006</v>
      </c>
      <c r="AJ18" s="77">
        <f t="shared" si="0"/>
        <v>85.561000000000007</v>
      </c>
      <c r="AK18" s="77">
        <f t="shared" si="0"/>
        <v>86.88</v>
      </c>
      <c r="AL18" s="77">
        <f t="shared" si="0"/>
        <v>68.259</v>
      </c>
      <c r="AM18" s="77">
        <f t="shared" si="0"/>
        <v>87.932000000000002</v>
      </c>
      <c r="AN18" s="77">
        <f t="shared" si="0"/>
        <v>100.72799999999999</v>
      </c>
      <c r="AO18" s="77">
        <f t="shared" si="0"/>
        <v>208.1</v>
      </c>
      <c r="AP18" s="77">
        <f t="shared" si="0"/>
        <v>384.697</v>
      </c>
      <c r="AQ18" s="77">
        <f t="shared" si="0"/>
        <v>184.43600000000001</v>
      </c>
      <c r="AR18" s="77">
        <f t="shared" si="0"/>
        <v>0.75800000000000001</v>
      </c>
      <c r="AS18" s="77">
        <f t="shared" si="0"/>
        <v>0.78</v>
      </c>
      <c r="AT18" s="77">
        <f t="shared" si="0"/>
        <v>0.36499999999999999</v>
      </c>
      <c r="AU18" s="77">
        <f t="shared" si="0"/>
        <v>42.680999999999997</v>
      </c>
      <c r="AV18" s="77">
        <f t="shared" si="0"/>
        <v>38.045999999999999</v>
      </c>
      <c r="AW18" s="77">
        <f t="shared" si="0"/>
        <v>51.951999999999998</v>
      </c>
      <c r="AX18" s="77">
        <f t="shared" si="0"/>
        <v>55.372999999999998</v>
      </c>
      <c r="AY18" s="77">
        <f t="shared" si="0"/>
        <v>31.001999999999999</v>
      </c>
      <c r="AZ18" s="77">
        <f t="shared" si="0"/>
        <v>20.988</v>
      </c>
      <c r="BA18" s="77">
        <f t="shared" si="0"/>
        <v>28.184000000000001</v>
      </c>
      <c r="BB18" s="77">
        <f t="shared" si="0"/>
        <v>20.292000000000002</v>
      </c>
      <c r="BC18" s="77">
        <f t="shared" si="0"/>
        <v>19.876999999999999</v>
      </c>
      <c r="BD18" s="77">
        <f t="shared" si="0"/>
        <v>20.885000000000002</v>
      </c>
      <c r="BE18" s="77">
        <f t="shared" si="0"/>
        <v>20.126999999999999</v>
      </c>
      <c r="BF18" s="77">
        <f t="shared" si="0"/>
        <v>22.198</v>
      </c>
      <c r="BG18" s="77">
        <f t="shared" si="0"/>
        <v>27.056999999999999</v>
      </c>
      <c r="BH18" s="77">
        <f t="shared" si="0"/>
        <v>33.095999999999997</v>
      </c>
      <c r="BI18" s="77">
        <f t="shared" si="0"/>
        <v>31.248999999999999</v>
      </c>
      <c r="BJ18" s="77">
        <f t="shared" si="0"/>
        <v>59.478000000000002</v>
      </c>
      <c r="BK18" s="77">
        <f t="shared" si="0"/>
        <v>66.238</v>
      </c>
      <c r="BL18" s="77">
        <f t="shared" si="0"/>
        <v>94.11</v>
      </c>
      <c r="BM18" s="77">
        <f t="shared" si="0"/>
        <v>221.36799999999999</v>
      </c>
      <c r="BN18" s="77">
        <f t="shared" si="0"/>
        <v>74.433999999999997</v>
      </c>
      <c r="BO18" s="77">
        <f t="shared" ref="BO18:CW18" si="1">SUM(BO11:BO17)</f>
        <v>103.456</v>
      </c>
      <c r="BP18" s="77">
        <f t="shared" si="1"/>
        <v>100.51900000000001</v>
      </c>
      <c r="BQ18" s="77">
        <f t="shared" si="1"/>
        <v>86.899000000000001</v>
      </c>
      <c r="BR18" s="77">
        <f t="shared" si="1"/>
        <v>200.249</v>
      </c>
      <c r="BS18" s="77">
        <f t="shared" si="1"/>
        <v>163.506</v>
      </c>
      <c r="BT18" s="77">
        <f t="shared" si="1"/>
        <v>23.004999999999999</v>
      </c>
      <c r="BU18" s="77">
        <f t="shared" si="1"/>
        <v>31.202000000000002</v>
      </c>
      <c r="BV18" s="77">
        <f t="shared" si="1"/>
        <v>66.608000000000004</v>
      </c>
      <c r="BW18" s="77">
        <f t="shared" si="1"/>
        <v>76.233000000000004</v>
      </c>
      <c r="BX18" s="77">
        <f t="shared" si="1"/>
        <v>60.646000000000001</v>
      </c>
      <c r="BY18" s="77">
        <f t="shared" si="1"/>
        <v>68.935000000000002</v>
      </c>
      <c r="BZ18" s="77">
        <f t="shared" si="1"/>
        <v>102.705</v>
      </c>
      <c r="CA18" s="77">
        <f t="shared" si="1"/>
        <v>48.061</v>
      </c>
      <c r="CB18" s="77">
        <f t="shared" si="1"/>
        <v>75.298000000000002</v>
      </c>
      <c r="CC18" s="77">
        <f t="shared" si="1"/>
        <v>74.328999999999994</v>
      </c>
      <c r="CD18" s="77">
        <f t="shared" si="1"/>
        <v>72.563999999999993</v>
      </c>
      <c r="CE18" s="77">
        <f t="shared" si="1"/>
        <v>65.656000000000006</v>
      </c>
      <c r="CF18" s="77">
        <f t="shared" si="1"/>
        <v>59.308</v>
      </c>
      <c r="CG18" s="77">
        <f t="shared" si="1"/>
        <v>52.238999999999997</v>
      </c>
      <c r="CH18" s="77">
        <f t="shared" si="1"/>
        <v>50.91</v>
      </c>
      <c r="CI18" s="77">
        <f t="shared" si="1"/>
        <v>52.87</v>
      </c>
      <c r="CJ18" s="77">
        <f t="shared" si="1"/>
        <v>47.94</v>
      </c>
      <c r="CK18" s="77">
        <f t="shared" si="1"/>
        <v>46.35</v>
      </c>
      <c r="CL18" s="77">
        <f t="shared" si="1"/>
        <v>10.484</v>
      </c>
      <c r="CM18" s="77">
        <f t="shared" si="1"/>
        <v>0.3</v>
      </c>
      <c r="CN18" s="77">
        <f t="shared" si="1"/>
        <v>6.9020000000000001</v>
      </c>
      <c r="CO18" s="77">
        <f t="shared" si="1"/>
        <v>34.406999999999996</v>
      </c>
      <c r="CP18" s="77">
        <f t="shared" si="1"/>
        <v>8.2910000000000004</v>
      </c>
      <c r="CQ18" s="77">
        <f t="shared" si="1"/>
        <v>8.6639999999999997</v>
      </c>
      <c r="CR18" s="77">
        <f t="shared" si="1"/>
        <v>11.135</v>
      </c>
      <c r="CS18" s="77">
        <f t="shared" si="1"/>
        <v>15.585000000000001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1437.915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>
        <v>19.2</v>
      </c>
      <c r="AV21" s="88">
        <v>19.2</v>
      </c>
      <c r="AW21" s="88">
        <v>19.2</v>
      </c>
      <c r="AX21" s="88">
        <v>5.8739999999999997</v>
      </c>
      <c r="AY21" s="88"/>
      <c r="AZ21" s="88"/>
      <c r="BA21" s="88"/>
      <c r="BB21" s="88"/>
      <c r="BC21" s="88"/>
      <c r="BD21" s="88"/>
      <c r="BE21" s="88"/>
      <c r="BF21" s="88"/>
      <c r="BG21" s="88">
        <v>19.2</v>
      </c>
      <c r="BH21" s="88">
        <v>19.2</v>
      </c>
      <c r="BI21" s="88">
        <v>19.2</v>
      </c>
      <c r="BJ21" s="88">
        <v>7.6</v>
      </c>
      <c r="BK21" s="88">
        <v>7.6</v>
      </c>
      <c r="BL21" s="88">
        <v>7.6</v>
      </c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>
        <v>4</v>
      </c>
      <c r="CQ21" s="88">
        <v>4</v>
      </c>
      <c r="CR21" s="88"/>
      <c r="CS21" s="88"/>
      <c r="CT21" s="89"/>
      <c r="CU21" s="89"/>
      <c r="CV21" s="89"/>
      <c r="CW21" s="90"/>
      <c r="CX21" s="91">
        <f t="array" ref="CX21">SUMPRODUCT(B21:CW21*0.25)</f>
        <v>37.968499999999999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>
        <v>2.4239999999999999</v>
      </c>
      <c r="L22" s="94"/>
      <c r="M22" s="94"/>
      <c r="N22" s="94">
        <v>1.2</v>
      </c>
      <c r="O22" s="94"/>
      <c r="P22" s="94"/>
      <c r="Q22" s="94"/>
      <c r="R22" s="94">
        <v>1.2</v>
      </c>
      <c r="S22" s="94">
        <v>3.6</v>
      </c>
      <c r="T22" s="94">
        <v>1.2</v>
      </c>
      <c r="U22" s="94">
        <v>1.2</v>
      </c>
      <c r="V22" s="94">
        <v>2.4</v>
      </c>
      <c r="W22" s="94">
        <v>2.4</v>
      </c>
      <c r="X22" s="94"/>
      <c r="Y22" s="94">
        <v>1.212</v>
      </c>
      <c r="Z22" s="94">
        <v>1.212</v>
      </c>
      <c r="AA22" s="94">
        <v>1.212</v>
      </c>
      <c r="AB22" s="94"/>
      <c r="AC22" s="94"/>
      <c r="AD22" s="94">
        <v>1.212</v>
      </c>
      <c r="AE22" s="94">
        <v>1.212</v>
      </c>
      <c r="AF22" s="94">
        <v>1.212</v>
      </c>
      <c r="AG22" s="94">
        <v>1.212</v>
      </c>
      <c r="AH22" s="94">
        <v>1.212</v>
      </c>
      <c r="AI22" s="94">
        <v>1.212</v>
      </c>
      <c r="AJ22" s="94">
        <v>1.212</v>
      </c>
      <c r="AK22" s="94">
        <v>1.212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>
        <v>4.8</v>
      </c>
      <c r="AV22" s="94">
        <v>4.8</v>
      </c>
      <c r="AW22" s="94">
        <v>4.8</v>
      </c>
      <c r="AX22" s="94">
        <v>4.8</v>
      </c>
      <c r="AY22" s="94"/>
      <c r="AZ22" s="94"/>
      <c r="BA22" s="94"/>
      <c r="BB22" s="94"/>
      <c r="BC22" s="94"/>
      <c r="BD22" s="94"/>
      <c r="BE22" s="94"/>
      <c r="BF22" s="94">
        <v>3.7810000000000001</v>
      </c>
      <c r="BG22" s="94">
        <v>5</v>
      </c>
      <c r="BH22" s="94">
        <v>5.2</v>
      </c>
      <c r="BI22" s="94">
        <v>6.24</v>
      </c>
      <c r="BJ22" s="94">
        <v>3.84</v>
      </c>
      <c r="BK22" s="94">
        <v>3.84</v>
      </c>
      <c r="BL22" s="94">
        <v>3.84</v>
      </c>
      <c r="BM22" s="94"/>
      <c r="BN22" s="94"/>
      <c r="BO22" s="94"/>
      <c r="BP22" s="94"/>
      <c r="BQ22" s="94"/>
      <c r="BR22" s="94"/>
      <c r="BS22" s="94"/>
      <c r="BT22" s="94"/>
      <c r="BU22" s="94">
        <v>10</v>
      </c>
      <c r="BV22" s="94"/>
      <c r="BW22" s="94">
        <v>2.8</v>
      </c>
      <c r="BX22" s="94">
        <v>5.6</v>
      </c>
      <c r="BY22" s="94">
        <v>13.53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>
        <v>2.4</v>
      </c>
      <c r="CP22" s="94">
        <v>2</v>
      </c>
      <c r="CQ22" s="94">
        <v>2</v>
      </c>
      <c r="CR22" s="94">
        <v>1.6</v>
      </c>
      <c r="CS22" s="94"/>
      <c r="CT22" s="95"/>
      <c r="CU22" s="95"/>
      <c r="CV22" s="95"/>
      <c r="CW22" s="96"/>
      <c r="CX22" s="97">
        <f t="array" ref="CX22">SUMPRODUCT(B22:CW22*0.25)</f>
        <v>29.956749999999996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>
        <v>3</v>
      </c>
      <c r="K23" s="99">
        <v>3.78</v>
      </c>
      <c r="L23" s="99"/>
      <c r="M23" s="99"/>
      <c r="N23" s="99">
        <v>13.497999999999999</v>
      </c>
      <c r="O23" s="99">
        <v>10.1</v>
      </c>
      <c r="P23" s="99">
        <v>9.4</v>
      </c>
      <c r="Q23" s="99">
        <v>11.6</v>
      </c>
      <c r="R23" s="99">
        <v>20.8</v>
      </c>
      <c r="S23" s="99">
        <v>25.791</v>
      </c>
      <c r="T23" s="99">
        <v>22.8</v>
      </c>
      <c r="U23" s="99">
        <v>21.4</v>
      </c>
      <c r="V23" s="99">
        <v>6.9180000000000001</v>
      </c>
      <c r="W23" s="99">
        <v>4.2</v>
      </c>
      <c r="X23" s="99">
        <v>0.91300000000000003</v>
      </c>
      <c r="Y23" s="99">
        <v>1</v>
      </c>
      <c r="Z23" s="99">
        <v>17.5</v>
      </c>
      <c r="AA23" s="99">
        <v>18.443000000000001</v>
      </c>
      <c r="AB23" s="99"/>
      <c r="AC23" s="99"/>
      <c r="AD23" s="99">
        <v>20</v>
      </c>
      <c r="AE23" s="99">
        <v>14.9</v>
      </c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>
        <v>11.6</v>
      </c>
      <c r="AV23" s="99">
        <v>11.8</v>
      </c>
      <c r="AW23" s="99">
        <v>12</v>
      </c>
      <c r="AX23" s="99">
        <v>14.583</v>
      </c>
      <c r="AY23" s="99">
        <v>1.6830000000000001</v>
      </c>
      <c r="AZ23" s="99">
        <v>2.5830000000000002</v>
      </c>
      <c r="BA23" s="99">
        <v>1.6830000000000001</v>
      </c>
      <c r="BB23" s="99">
        <v>0.57399999999999995</v>
      </c>
      <c r="BC23" s="99">
        <v>0.78800000000000003</v>
      </c>
      <c r="BD23" s="99">
        <v>0.78800000000000003</v>
      </c>
      <c r="BE23" s="99">
        <v>0.78800000000000003</v>
      </c>
      <c r="BF23" s="99">
        <v>12.087</v>
      </c>
      <c r="BG23" s="99">
        <v>12.987</v>
      </c>
      <c r="BH23" s="99">
        <v>11.885999999999999</v>
      </c>
      <c r="BI23" s="99">
        <v>15.226000000000001</v>
      </c>
      <c r="BJ23" s="99">
        <v>56.453000000000003</v>
      </c>
      <c r="BK23" s="99">
        <v>58.883000000000003</v>
      </c>
      <c r="BL23" s="99">
        <v>56.994</v>
      </c>
      <c r="BM23" s="99">
        <v>6.5129999999999999</v>
      </c>
      <c r="BN23" s="99"/>
      <c r="BO23" s="99">
        <v>2.581</v>
      </c>
      <c r="BP23" s="99">
        <v>4.0659999999999998</v>
      </c>
      <c r="BQ23" s="99">
        <v>2.11</v>
      </c>
      <c r="BR23" s="99">
        <v>35.012999999999998</v>
      </c>
      <c r="BS23" s="99">
        <v>58.247</v>
      </c>
      <c r="BT23" s="99">
        <v>4.4880000000000004</v>
      </c>
      <c r="BU23" s="99">
        <v>25.5</v>
      </c>
      <c r="BV23" s="99"/>
      <c r="BW23" s="99">
        <v>15.262</v>
      </c>
      <c r="BX23" s="99">
        <v>21.553000000000001</v>
      </c>
      <c r="BY23" s="99">
        <v>64.552999999999997</v>
      </c>
      <c r="BZ23" s="99">
        <v>15.435</v>
      </c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>
        <v>4.4000000000000004</v>
      </c>
      <c r="CP23" s="99">
        <v>16.513000000000002</v>
      </c>
      <c r="CQ23" s="99">
        <v>3.2</v>
      </c>
      <c r="CR23" s="99">
        <v>0.45200000000000001</v>
      </c>
      <c r="CS23" s="99">
        <v>1.244</v>
      </c>
      <c r="CT23" s="100"/>
      <c r="CU23" s="100"/>
      <c r="CV23" s="100"/>
      <c r="CW23" s="96"/>
      <c r="CX23" s="97">
        <f t="array" ref="CX23">SUMPRODUCT(B23:CW23*0.25)</f>
        <v>197.63975000000008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3</v>
      </c>
      <c r="K28" s="107">
        <f t="shared" si="2"/>
        <v>6.2039999999999997</v>
      </c>
      <c r="L28" s="107">
        <f t="shared" si="2"/>
        <v>0</v>
      </c>
      <c r="M28" s="107">
        <f t="shared" si="2"/>
        <v>0</v>
      </c>
      <c r="N28" s="107">
        <f t="shared" si="2"/>
        <v>14.697999999999999</v>
      </c>
      <c r="O28" s="107">
        <f t="shared" si="2"/>
        <v>10.1</v>
      </c>
      <c r="P28" s="107">
        <f t="shared" si="2"/>
        <v>9.4</v>
      </c>
      <c r="Q28" s="107">
        <f t="shared" si="2"/>
        <v>11.6</v>
      </c>
      <c r="R28" s="107">
        <f t="shared" si="2"/>
        <v>22</v>
      </c>
      <c r="S28" s="107">
        <f t="shared" si="2"/>
        <v>29.391000000000002</v>
      </c>
      <c r="T28" s="107">
        <f t="shared" si="2"/>
        <v>24</v>
      </c>
      <c r="U28" s="107">
        <f t="shared" si="2"/>
        <v>22.599999999999998</v>
      </c>
      <c r="V28" s="107">
        <f t="shared" si="2"/>
        <v>9.3179999999999996</v>
      </c>
      <c r="W28" s="107">
        <f t="shared" si="2"/>
        <v>6.6</v>
      </c>
      <c r="X28" s="107">
        <f t="shared" si="2"/>
        <v>0.91300000000000003</v>
      </c>
      <c r="Y28" s="107">
        <f t="shared" si="2"/>
        <v>2.2119999999999997</v>
      </c>
      <c r="Z28" s="107">
        <f t="shared" si="2"/>
        <v>18.712</v>
      </c>
      <c r="AA28" s="107">
        <f t="shared" si="2"/>
        <v>19.655000000000001</v>
      </c>
      <c r="AB28" s="107">
        <f t="shared" si="2"/>
        <v>0</v>
      </c>
      <c r="AC28" s="107">
        <f t="shared" si="2"/>
        <v>0</v>
      </c>
      <c r="AD28" s="107">
        <f t="shared" si="2"/>
        <v>21.212</v>
      </c>
      <c r="AE28" s="107">
        <f t="shared" si="2"/>
        <v>16.112000000000002</v>
      </c>
      <c r="AF28" s="107">
        <f t="shared" si="2"/>
        <v>1.212</v>
      </c>
      <c r="AG28" s="107">
        <f t="shared" si="2"/>
        <v>1.212</v>
      </c>
      <c r="AH28" s="107">
        <f t="shared" si="2"/>
        <v>1.212</v>
      </c>
      <c r="AI28" s="107">
        <f t="shared" si="2"/>
        <v>1.212</v>
      </c>
      <c r="AJ28" s="107">
        <f t="shared" si="2"/>
        <v>1.212</v>
      </c>
      <c r="AK28" s="107">
        <f t="shared" si="2"/>
        <v>1.212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35.6</v>
      </c>
      <c r="AV28" s="107">
        <f t="shared" si="2"/>
        <v>35.799999999999997</v>
      </c>
      <c r="AW28" s="107">
        <f t="shared" si="2"/>
        <v>36</v>
      </c>
      <c r="AX28" s="107">
        <f t="shared" si="2"/>
        <v>25.256999999999998</v>
      </c>
      <c r="AY28" s="107">
        <f t="shared" si="2"/>
        <v>1.6830000000000001</v>
      </c>
      <c r="AZ28" s="107">
        <f t="shared" si="2"/>
        <v>2.5830000000000002</v>
      </c>
      <c r="BA28" s="107">
        <f t="shared" si="2"/>
        <v>1.6830000000000001</v>
      </c>
      <c r="BB28" s="107">
        <f t="shared" si="2"/>
        <v>0.57399999999999995</v>
      </c>
      <c r="BC28" s="107">
        <f t="shared" si="2"/>
        <v>0.78800000000000003</v>
      </c>
      <c r="BD28" s="107">
        <f t="shared" si="2"/>
        <v>0.78800000000000003</v>
      </c>
      <c r="BE28" s="107">
        <f t="shared" si="2"/>
        <v>0.78800000000000003</v>
      </c>
      <c r="BF28" s="107">
        <f t="shared" si="2"/>
        <v>15.868</v>
      </c>
      <c r="BG28" s="107">
        <f t="shared" si="2"/>
        <v>37.186999999999998</v>
      </c>
      <c r="BH28" s="107">
        <f t="shared" si="2"/>
        <v>36.286000000000001</v>
      </c>
      <c r="BI28" s="107">
        <f t="shared" si="2"/>
        <v>40.665999999999997</v>
      </c>
      <c r="BJ28" s="107">
        <f t="shared" si="2"/>
        <v>67.893000000000001</v>
      </c>
      <c r="BK28" s="107">
        <f t="shared" si="2"/>
        <v>70.323000000000008</v>
      </c>
      <c r="BL28" s="107">
        <f t="shared" si="2"/>
        <v>68.433999999999997</v>
      </c>
      <c r="BM28" s="107">
        <f t="shared" si="2"/>
        <v>6.5129999999999999</v>
      </c>
      <c r="BN28" s="107">
        <f t="shared" si="2"/>
        <v>0</v>
      </c>
      <c r="BO28" s="107">
        <f t="shared" ref="BO28:CW28" si="3">SUM(BO21:BO27)</f>
        <v>2.581</v>
      </c>
      <c r="BP28" s="107">
        <f t="shared" si="3"/>
        <v>4.0659999999999998</v>
      </c>
      <c r="BQ28" s="107">
        <f t="shared" si="3"/>
        <v>2.11</v>
      </c>
      <c r="BR28" s="107">
        <f t="shared" si="3"/>
        <v>35.012999999999998</v>
      </c>
      <c r="BS28" s="107">
        <f t="shared" si="3"/>
        <v>58.247</v>
      </c>
      <c r="BT28" s="107">
        <f t="shared" si="3"/>
        <v>4.4880000000000004</v>
      </c>
      <c r="BU28" s="107">
        <f t="shared" si="3"/>
        <v>35.5</v>
      </c>
      <c r="BV28" s="107">
        <f t="shared" si="3"/>
        <v>0</v>
      </c>
      <c r="BW28" s="107">
        <f t="shared" si="3"/>
        <v>18.062000000000001</v>
      </c>
      <c r="BX28" s="107">
        <f t="shared" si="3"/>
        <v>27.152999999999999</v>
      </c>
      <c r="BY28" s="107">
        <f t="shared" si="3"/>
        <v>78.082999999999998</v>
      </c>
      <c r="BZ28" s="107">
        <f t="shared" si="3"/>
        <v>15.435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si="3"/>
        <v>0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0</v>
      </c>
      <c r="CK28" s="107">
        <f t="shared" si="3"/>
        <v>0</v>
      </c>
      <c r="CL28" s="107">
        <f t="shared" si="3"/>
        <v>0</v>
      </c>
      <c r="CM28" s="107">
        <f t="shared" si="3"/>
        <v>0</v>
      </c>
      <c r="CN28" s="107">
        <f t="shared" si="3"/>
        <v>0</v>
      </c>
      <c r="CO28" s="107">
        <f t="shared" si="3"/>
        <v>6.8000000000000007</v>
      </c>
      <c r="CP28" s="107">
        <f t="shared" si="3"/>
        <v>22.513000000000002</v>
      </c>
      <c r="CQ28" s="107">
        <f t="shared" si="3"/>
        <v>9.1999999999999993</v>
      </c>
      <c r="CR28" s="107">
        <f t="shared" si="3"/>
        <v>2.052</v>
      </c>
      <c r="CS28" s="107">
        <f t="shared" si="3"/>
        <v>1.244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265.56500000000005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34.545999999999999</v>
      </c>
      <c r="C32" s="94">
        <v>32.744999999999997</v>
      </c>
      <c r="D32" s="94">
        <v>32.164000000000001</v>
      </c>
      <c r="E32" s="94">
        <v>28.509</v>
      </c>
      <c r="F32" s="94">
        <v>30.524000000000001</v>
      </c>
      <c r="G32" s="94">
        <v>28.521000000000001</v>
      </c>
      <c r="H32" s="94">
        <v>29.515999999999998</v>
      </c>
      <c r="I32" s="94">
        <v>32.170999999999999</v>
      </c>
      <c r="J32" s="94">
        <v>38.170999999999999</v>
      </c>
      <c r="K32" s="94">
        <v>46.036000000000001</v>
      </c>
      <c r="L32" s="94">
        <v>29.484999999999999</v>
      </c>
      <c r="M32" s="94">
        <v>29.527999999999999</v>
      </c>
      <c r="N32" s="94">
        <v>54.737000000000002</v>
      </c>
      <c r="O32" s="94">
        <v>57.363</v>
      </c>
      <c r="P32" s="94">
        <v>57.545999999999999</v>
      </c>
      <c r="Q32" s="94">
        <v>59.005000000000003</v>
      </c>
      <c r="R32" s="94">
        <v>71.313999999999993</v>
      </c>
      <c r="S32" s="94">
        <v>88.972999999999999</v>
      </c>
      <c r="T32" s="94">
        <v>85.090999999999994</v>
      </c>
      <c r="U32" s="94">
        <v>84.619</v>
      </c>
      <c r="V32" s="94">
        <v>71.260000000000005</v>
      </c>
      <c r="W32" s="94">
        <v>49.793999999999997</v>
      </c>
      <c r="X32" s="94">
        <v>44.64</v>
      </c>
      <c r="Y32" s="94">
        <v>47.895000000000003</v>
      </c>
      <c r="Z32" s="94">
        <v>68.378</v>
      </c>
      <c r="AA32" s="94">
        <v>81.745999999999995</v>
      </c>
      <c r="AB32" s="94">
        <v>42.850999999999999</v>
      </c>
      <c r="AC32" s="94">
        <v>53.173000000000002</v>
      </c>
      <c r="AD32" s="94">
        <v>126.43</v>
      </c>
      <c r="AE32" s="94">
        <v>127.5</v>
      </c>
      <c r="AF32" s="94">
        <v>87.710999999999999</v>
      </c>
      <c r="AG32" s="94">
        <v>92.792000000000002</v>
      </c>
      <c r="AH32" s="94">
        <v>67.739999999999995</v>
      </c>
      <c r="AI32" s="94">
        <v>79.373999999999995</v>
      </c>
      <c r="AJ32" s="94">
        <v>86.772999999999996</v>
      </c>
      <c r="AK32" s="94">
        <v>88.091999999999999</v>
      </c>
      <c r="AL32" s="94">
        <v>68.259</v>
      </c>
      <c r="AM32" s="94">
        <v>87.932000000000002</v>
      </c>
      <c r="AN32" s="94">
        <v>100.72799999999999</v>
      </c>
      <c r="AO32" s="94">
        <v>208.1</v>
      </c>
      <c r="AP32" s="94">
        <v>384.697</v>
      </c>
      <c r="AQ32" s="94">
        <v>184.43600000000001</v>
      </c>
      <c r="AR32" s="94">
        <v>0.75800000000000001</v>
      </c>
      <c r="AS32" s="94">
        <v>0.78</v>
      </c>
      <c r="AT32" s="94">
        <v>0.36499999999999999</v>
      </c>
      <c r="AU32" s="94">
        <v>78.281000000000006</v>
      </c>
      <c r="AV32" s="94">
        <v>73.846000000000004</v>
      </c>
      <c r="AW32" s="94">
        <v>87.951999999999998</v>
      </c>
      <c r="AX32" s="94">
        <v>80.63</v>
      </c>
      <c r="AY32" s="94">
        <v>32.685000000000002</v>
      </c>
      <c r="AZ32" s="94">
        <v>23.571000000000002</v>
      </c>
      <c r="BA32" s="94">
        <v>29.867000000000001</v>
      </c>
      <c r="BB32" s="94">
        <v>20.866</v>
      </c>
      <c r="BC32" s="94">
        <v>20.664999999999999</v>
      </c>
      <c r="BD32" s="94">
        <v>21.672999999999998</v>
      </c>
      <c r="BE32" s="94">
        <v>20.914999999999999</v>
      </c>
      <c r="BF32" s="94">
        <v>38.066000000000003</v>
      </c>
      <c r="BG32" s="94">
        <v>64.244</v>
      </c>
      <c r="BH32" s="94">
        <v>69.382000000000005</v>
      </c>
      <c r="BI32" s="94">
        <v>71.915000000000006</v>
      </c>
      <c r="BJ32" s="94">
        <v>127.371</v>
      </c>
      <c r="BK32" s="94">
        <v>136.56100000000001</v>
      </c>
      <c r="BL32" s="94">
        <v>162.54400000000001</v>
      </c>
      <c r="BM32" s="94">
        <v>227.881</v>
      </c>
      <c r="BN32" s="94">
        <v>74.433999999999997</v>
      </c>
      <c r="BO32" s="94">
        <v>106.03700000000001</v>
      </c>
      <c r="BP32" s="94">
        <v>104.58499999999999</v>
      </c>
      <c r="BQ32" s="94">
        <v>89.009</v>
      </c>
      <c r="BR32" s="94">
        <v>235.262</v>
      </c>
      <c r="BS32" s="94">
        <v>221.75299999999999</v>
      </c>
      <c r="BT32" s="94">
        <v>27.492999999999999</v>
      </c>
      <c r="BU32" s="94">
        <v>66.701999999999998</v>
      </c>
      <c r="BV32" s="94">
        <v>66.608000000000004</v>
      </c>
      <c r="BW32" s="94">
        <v>94.295000000000002</v>
      </c>
      <c r="BX32" s="94">
        <v>87.799000000000007</v>
      </c>
      <c r="BY32" s="94">
        <v>147.018</v>
      </c>
      <c r="BZ32" s="94">
        <v>118.14</v>
      </c>
      <c r="CA32" s="94">
        <v>48.061</v>
      </c>
      <c r="CB32" s="94">
        <v>75.298000000000002</v>
      </c>
      <c r="CC32" s="94">
        <v>74.328999999999994</v>
      </c>
      <c r="CD32" s="94">
        <v>72.563999999999993</v>
      </c>
      <c r="CE32" s="94">
        <v>65.656000000000006</v>
      </c>
      <c r="CF32" s="94">
        <v>59.308</v>
      </c>
      <c r="CG32" s="94">
        <v>52.238999999999997</v>
      </c>
      <c r="CH32" s="94">
        <v>50.91</v>
      </c>
      <c r="CI32" s="94">
        <v>52.87</v>
      </c>
      <c r="CJ32" s="94">
        <v>47.94</v>
      </c>
      <c r="CK32" s="94">
        <v>46.35</v>
      </c>
      <c r="CL32" s="94">
        <v>10.484</v>
      </c>
      <c r="CM32" s="94">
        <v>0.3</v>
      </c>
      <c r="CN32" s="94">
        <v>6.9020000000000001</v>
      </c>
      <c r="CO32" s="94">
        <v>41.207000000000001</v>
      </c>
      <c r="CP32" s="94">
        <v>30.803999999999998</v>
      </c>
      <c r="CQ32" s="94">
        <v>17.864000000000001</v>
      </c>
      <c r="CR32" s="94">
        <v>13.186999999999999</v>
      </c>
      <c r="CS32" s="94">
        <v>16.829000000000001</v>
      </c>
      <c r="CT32" s="95"/>
      <c r="CU32" s="95"/>
      <c r="CV32" s="95"/>
      <c r="CW32" s="96"/>
      <c r="CX32" s="97">
        <f t="array" ref="CX32">SUMPRODUCT(B32:CW32*0.25)</f>
        <v>1703.48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34.545999999999999</v>
      </c>
      <c r="C34" s="77">
        <f t="shared" ref="C34:BN34" si="4">SUM(C31:C33)</f>
        <v>32.744999999999997</v>
      </c>
      <c r="D34" s="77">
        <f t="shared" si="4"/>
        <v>32.164000000000001</v>
      </c>
      <c r="E34" s="77">
        <f t="shared" si="4"/>
        <v>28.509</v>
      </c>
      <c r="F34" s="77">
        <f t="shared" si="4"/>
        <v>30.524000000000001</v>
      </c>
      <c r="G34" s="77">
        <f t="shared" si="4"/>
        <v>28.521000000000001</v>
      </c>
      <c r="H34" s="77">
        <f t="shared" si="4"/>
        <v>29.515999999999998</v>
      </c>
      <c r="I34" s="77">
        <f t="shared" si="4"/>
        <v>32.170999999999999</v>
      </c>
      <c r="J34" s="77">
        <f t="shared" si="4"/>
        <v>38.170999999999999</v>
      </c>
      <c r="K34" s="77">
        <f t="shared" si="4"/>
        <v>46.036000000000001</v>
      </c>
      <c r="L34" s="77">
        <f t="shared" si="4"/>
        <v>29.484999999999999</v>
      </c>
      <c r="M34" s="77">
        <f t="shared" si="4"/>
        <v>29.527999999999999</v>
      </c>
      <c r="N34" s="77">
        <f t="shared" si="4"/>
        <v>54.737000000000002</v>
      </c>
      <c r="O34" s="77">
        <f t="shared" si="4"/>
        <v>57.363</v>
      </c>
      <c r="P34" s="77">
        <f t="shared" si="4"/>
        <v>57.545999999999999</v>
      </c>
      <c r="Q34" s="77">
        <f t="shared" si="4"/>
        <v>59.005000000000003</v>
      </c>
      <c r="R34" s="77">
        <f t="shared" si="4"/>
        <v>71.313999999999993</v>
      </c>
      <c r="S34" s="77">
        <f t="shared" si="4"/>
        <v>88.972999999999999</v>
      </c>
      <c r="T34" s="77">
        <f t="shared" si="4"/>
        <v>85.090999999999994</v>
      </c>
      <c r="U34" s="77">
        <f t="shared" si="4"/>
        <v>84.619</v>
      </c>
      <c r="V34" s="77">
        <f t="shared" si="4"/>
        <v>71.260000000000005</v>
      </c>
      <c r="W34" s="77">
        <f t="shared" si="4"/>
        <v>49.793999999999997</v>
      </c>
      <c r="X34" s="77">
        <f t="shared" si="4"/>
        <v>44.64</v>
      </c>
      <c r="Y34" s="77">
        <f t="shared" si="4"/>
        <v>47.895000000000003</v>
      </c>
      <c r="Z34" s="77">
        <f t="shared" si="4"/>
        <v>68.378</v>
      </c>
      <c r="AA34" s="77">
        <f t="shared" si="4"/>
        <v>81.745999999999995</v>
      </c>
      <c r="AB34" s="77">
        <f t="shared" si="4"/>
        <v>42.850999999999999</v>
      </c>
      <c r="AC34" s="77">
        <f t="shared" si="4"/>
        <v>53.173000000000002</v>
      </c>
      <c r="AD34" s="77">
        <f t="shared" si="4"/>
        <v>126.43</v>
      </c>
      <c r="AE34" s="77">
        <f t="shared" si="4"/>
        <v>127.5</v>
      </c>
      <c r="AF34" s="77">
        <f t="shared" si="4"/>
        <v>87.710999999999999</v>
      </c>
      <c r="AG34" s="77">
        <f t="shared" si="4"/>
        <v>92.792000000000002</v>
      </c>
      <c r="AH34" s="77">
        <f t="shared" si="4"/>
        <v>67.739999999999995</v>
      </c>
      <c r="AI34" s="77">
        <f t="shared" si="4"/>
        <v>79.373999999999995</v>
      </c>
      <c r="AJ34" s="77">
        <f t="shared" si="4"/>
        <v>86.772999999999996</v>
      </c>
      <c r="AK34" s="77">
        <f t="shared" si="4"/>
        <v>88.091999999999999</v>
      </c>
      <c r="AL34" s="77">
        <f t="shared" si="4"/>
        <v>68.259</v>
      </c>
      <c r="AM34" s="77">
        <f t="shared" si="4"/>
        <v>87.932000000000002</v>
      </c>
      <c r="AN34" s="77">
        <f t="shared" si="4"/>
        <v>100.72799999999999</v>
      </c>
      <c r="AO34" s="77">
        <f t="shared" si="4"/>
        <v>208.1</v>
      </c>
      <c r="AP34" s="77">
        <f t="shared" si="4"/>
        <v>384.697</v>
      </c>
      <c r="AQ34" s="77">
        <f t="shared" si="4"/>
        <v>184.43600000000001</v>
      </c>
      <c r="AR34" s="77">
        <f t="shared" si="4"/>
        <v>0.75800000000000001</v>
      </c>
      <c r="AS34" s="77">
        <f t="shared" si="4"/>
        <v>0.78</v>
      </c>
      <c r="AT34" s="77">
        <f t="shared" si="4"/>
        <v>0.36499999999999999</v>
      </c>
      <c r="AU34" s="77">
        <f t="shared" si="4"/>
        <v>78.281000000000006</v>
      </c>
      <c r="AV34" s="77">
        <f t="shared" si="4"/>
        <v>73.846000000000004</v>
      </c>
      <c r="AW34" s="77">
        <f t="shared" si="4"/>
        <v>87.951999999999998</v>
      </c>
      <c r="AX34" s="77">
        <f t="shared" si="4"/>
        <v>80.63</v>
      </c>
      <c r="AY34" s="77">
        <f t="shared" si="4"/>
        <v>32.685000000000002</v>
      </c>
      <c r="AZ34" s="77">
        <f t="shared" si="4"/>
        <v>23.571000000000002</v>
      </c>
      <c r="BA34" s="77">
        <f t="shared" si="4"/>
        <v>29.867000000000001</v>
      </c>
      <c r="BB34" s="77">
        <f t="shared" si="4"/>
        <v>20.866</v>
      </c>
      <c r="BC34" s="77">
        <f t="shared" si="4"/>
        <v>20.664999999999999</v>
      </c>
      <c r="BD34" s="77">
        <f t="shared" si="4"/>
        <v>21.672999999999998</v>
      </c>
      <c r="BE34" s="77">
        <f t="shared" si="4"/>
        <v>20.914999999999999</v>
      </c>
      <c r="BF34" s="77">
        <f t="shared" si="4"/>
        <v>38.066000000000003</v>
      </c>
      <c r="BG34" s="77">
        <f t="shared" si="4"/>
        <v>64.244</v>
      </c>
      <c r="BH34" s="77">
        <f t="shared" si="4"/>
        <v>69.382000000000005</v>
      </c>
      <c r="BI34" s="77">
        <f t="shared" si="4"/>
        <v>71.915000000000006</v>
      </c>
      <c r="BJ34" s="77">
        <f t="shared" si="4"/>
        <v>127.371</v>
      </c>
      <c r="BK34" s="77">
        <f t="shared" si="4"/>
        <v>136.56100000000001</v>
      </c>
      <c r="BL34" s="77">
        <f t="shared" si="4"/>
        <v>162.54400000000001</v>
      </c>
      <c r="BM34" s="77">
        <f t="shared" si="4"/>
        <v>227.881</v>
      </c>
      <c r="BN34" s="77">
        <f t="shared" si="4"/>
        <v>74.433999999999997</v>
      </c>
      <c r="BO34" s="77">
        <f t="shared" ref="BO34:CW34" si="5">SUM(BO31:BO33)</f>
        <v>106.03700000000001</v>
      </c>
      <c r="BP34" s="77">
        <f t="shared" si="5"/>
        <v>104.58499999999999</v>
      </c>
      <c r="BQ34" s="77">
        <f t="shared" si="5"/>
        <v>89.009</v>
      </c>
      <c r="BR34" s="77">
        <f t="shared" si="5"/>
        <v>235.262</v>
      </c>
      <c r="BS34" s="77">
        <f t="shared" si="5"/>
        <v>221.75299999999999</v>
      </c>
      <c r="BT34" s="77">
        <f t="shared" si="5"/>
        <v>27.492999999999999</v>
      </c>
      <c r="BU34" s="77">
        <f t="shared" si="5"/>
        <v>66.701999999999998</v>
      </c>
      <c r="BV34" s="77">
        <f t="shared" si="5"/>
        <v>66.608000000000004</v>
      </c>
      <c r="BW34" s="77">
        <f t="shared" si="5"/>
        <v>94.295000000000002</v>
      </c>
      <c r="BX34" s="77">
        <f t="shared" si="5"/>
        <v>87.799000000000007</v>
      </c>
      <c r="BY34" s="77">
        <f t="shared" si="5"/>
        <v>147.018</v>
      </c>
      <c r="BZ34" s="77">
        <f t="shared" si="5"/>
        <v>118.14</v>
      </c>
      <c r="CA34" s="77">
        <f t="shared" si="5"/>
        <v>48.061</v>
      </c>
      <c r="CB34" s="77">
        <f t="shared" si="5"/>
        <v>75.298000000000002</v>
      </c>
      <c r="CC34" s="77">
        <f t="shared" si="5"/>
        <v>74.328999999999994</v>
      </c>
      <c r="CD34" s="77">
        <f t="shared" si="5"/>
        <v>72.563999999999993</v>
      </c>
      <c r="CE34" s="77">
        <f t="shared" si="5"/>
        <v>65.656000000000006</v>
      </c>
      <c r="CF34" s="77">
        <f t="shared" si="5"/>
        <v>59.308</v>
      </c>
      <c r="CG34" s="77">
        <f t="shared" si="5"/>
        <v>52.238999999999997</v>
      </c>
      <c r="CH34" s="77">
        <f t="shared" si="5"/>
        <v>50.91</v>
      </c>
      <c r="CI34" s="77">
        <f t="shared" si="5"/>
        <v>52.87</v>
      </c>
      <c r="CJ34" s="77">
        <f t="shared" si="5"/>
        <v>47.94</v>
      </c>
      <c r="CK34" s="77">
        <f t="shared" si="5"/>
        <v>46.35</v>
      </c>
      <c r="CL34" s="77">
        <f t="shared" si="5"/>
        <v>10.484</v>
      </c>
      <c r="CM34" s="77">
        <f t="shared" si="5"/>
        <v>0.3</v>
      </c>
      <c r="CN34" s="77">
        <f t="shared" si="5"/>
        <v>6.9020000000000001</v>
      </c>
      <c r="CO34" s="77">
        <f t="shared" si="5"/>
        <v>41.207000000000001</v>
      </c>
      <c r="CP34" s="77">
        <f t="shared" si="5"/>
        <v>30.803999999999998</v>
      </c>
      <c r="CQ34" s="77">
        <f t="shared" si="5"/>
        <v>17.864000000000001</v>
      </c>
      <c r="CR34" s="77">
        <f t="shared" si="5"/>
        <v>13.186999999999999</v>
      </c>
      <c r="CS34" s="77">
        <f t="shared" si="5"/>
        <v>16.829000000000001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1703.48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>
        <v>9.5</v>
      </c>
      <c r="D39" s="120"/>
      <c r="E39" s="120">
        <v>38</v>
      </c>
      <c r="F39" s="120"/>
      <c r="G39" s="120">
        <v>11.5</v>
      </c>
      <c r="H39" s="120"/>
      <c r="I39" s="120"/>
      <c r="J39" s="120"/>
      <c r="K39" s="120"/>
      <c r="L39" s="120">
        <v>21.1</v>
      </c>
      <c r="M39" s="120">
        <v>10.8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>
        <v>28.7</v>
      </c>
      <c r="AS39" s="120">
        <v>29.4</v>
      </c>
      <c r="AT39" s="120">
        <v>52.1</v>
      </c>
      <c r="AU39" s="120"/>
      <c r="AV39" s="120"/>
      <c r="AW39" s="120"/>
      <c r="AX39" s="120"/>
      <c r="AY39" s="120"/>
      <c r="AZ39" s="120"/>
      <c r="BA39" s="120"/>
      <c r="BB39" s="120">
        <v>16.399999999999999</v>
      </c>
      <c r="BC39" s="120">
        <v>17.600000000000001</v>
      </c>
      <c r="BD39" s="120"/>
      <c r="BE39" s="120">
        <v>2.1</v>
      </c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>
        <v>2.4</v>
      </c>
      <c r="CC39" s="120"/>
      <c r="CD39" s="120"/>
      <c r="CE39" s="120"/>
      <c r="CF39" s="120"/>
      <c r="CG39" s="120"/>
      <c r="CH39" s="120"/>
      <c r="CI39" s="120">
        <v>2.4</v>
      </c>
      <c r="CJ39" s="120"/>
      <c r="CK39" s="120"/>
      <c r="CL39" s="120">
        <v>4.9000000000000004</v>
      </c>
      <c r="CM39" s="120">
        <v>31.7</v>
      </c>
      <c r="CN39" s="120">
        <v>4.9000000000000004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70.875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9.5</v>
      </c>
      <c r="D42" s="107">
        <f t="shared" si="6"/>
        <v>0</v>
      </c>
      <c r="E42" s="107">
        <f t="shared" si="6"/>
        <v>38</v>
      </c>
      <c r="F42" s="107">
        <f t="shared" si="6"/>
        <v>0</v>
      </c>
      <c r="G42" s="107">
        <f t="shared" si="6"/>
        <v>11.5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21.1</v>
      </c>
      <c r="M42" s="107">
        <f t="shared" si="6"/>
        <v>10.8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28.7</v>
      </c>
      <c r="AS42" s="107">
        <f t="shared" si="6"/>
        <v>29.4</v>
      </c>
      <c r="AT42" s="107">
        <f t="shared" si="6"/>
        <v>52.1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16.399999999999999</v>
      </c>
      <c r="BC42" s="107">
        <f t="shared" si="6"/>
        <v>17.600000000000001</v>
      </c>
      <c r="BD42" s="107">
        <f t="shared" si="6"/>
        <v>0</v>
      </c>
      <c r="BE42" s="107">
        <f t="shared" si="6"/>
        <v>2.1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2.4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2.4</v>
      </c>
      <c r="CJ42" s="107">
        <f t="shared" si="7"/>
        <v>0</v>
      </c>
      <c r="CK42" s="107">
        <f t="shared" si="7"/>
        <v>0</v>
      </c>
      <c r="CL42" s="107">
        <f t="shared" si="7"/>
        <v>4.9000000000000004</v>
      </c>
      <c r="CM42" s="107">
        <f t="shared" si="7"/>
        <v>31.7</v>
      </c>
      <c r="CN42" s="107">
        <f t="shared" si="7"/>
        <v>4.9000000000000004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70.875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>
        <v>9.5</v>
      </c>
      <c r="D47" s="120"/>
      <c r="E47" s="120">
        <v>38</v>
      </c>
      <c r="F47" s="120"/>
      <c r="G47" s="120">
        <v>11.5</v>
      </c>
      <c r="H47" s="120"/>
      <c r="I47" s="120"/>
      <c r="J47" s="120"/>
      <c r="K47" s="120"/>
      <c r="L47" s="120">
        <v>21.1</v>
      </c>
      <c r="M47" s="120">
        <v>10.8</v>
      </c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>
        <v>28.7</v>
      </c>
      <c r="AS47" s="120">
        <v>29.4</v>
      </c>
      <c r="AT47" s="120">
        <v>52.1</v>
      </c>
      <c r="AU47" s="120"/>
      <c r="AV47" s="120"/>
      <c r="AW47" s="120"/>
      <c r="AX47" s="120"/>
      <c r="AY47" s="120"/>
      <c r="AZ47" s="120"/>
      <c r="BA47" s="120"/>
      <c r="BB47" s="120">
        <v>16.399999999999999</v>
      </c>
      <c r="BC47" s="120">
        <v>17.600000000000001</v>
      </c>
      <c r="BD47" s="120"/>
      <c r="BE47" s="120">
        <v>2.1</v>
      </c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>
        <v>2.4</v>
      </c>
      <c r="CC47" s="120"/>
      <c r="CD47" s="120"/>
      <c r="CE47" s="120"/>
      <c r="CF47" s="120"/>
      <c r="CG47" s="120"/>
      <c r="CH47" s="120"/>
      <c r="CI47" s="120">
        <v>2.4</v>
      </c>
      <c r="CJ47" s="120"/>
      <c r="CK47" s="120"/>
      <c r="CL47" s="120">
        <v>4.9000000000000004</v>
      </c>
      <c r="CM47" s="120">
        <v>31.7</v>
      </c>
      <c r="CN47" s="120">
        <v>4.9000000000000004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70.875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9.5</v>
      </c>
      <c r="D51" s="107">
        <f t="shared" si="8"/>
        <v>0</v>
      </c>
      <c r="E51" s="107">
        <f t="shared" si="8"/>
        <v>38</v>
      </c>
      <c r="F51" s="107">
        <f t="shared" si="8"/>
        <v>0</v>
      </c>
      <c r="G51" s="107">
        <f t="shared" si="8"/>
        <v>11.5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21.1</v>
      </c>
      <c r="M51" s="107">
        <f t="shared" si="8"/>
        <v>10.8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28.7</v>
      </c>
      <c r="AS51" s="107">
        <f t="shared" si="8"/>
        <v>29.4</v>
      </c>
      <c r="AT51" s="107">
        <f t="shared" si="8"/>
        <v>52.1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16.399999999999999</v>
      </c>
      <c r="BC51" s="107">
        <f t="shared" si="8"/>
        <v>17.600000000000001</v>
      </c>
      <c r="BD51" s="107">
        <f t="shared" si="8"/>
        <v>0</v>
      </c>
      <c r="BE51" s="107">
        <f t="shared" si="8"/>
        <v>2.1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2.4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2.4</v>
      </c>
      <c r="CJ51" s="107">
        <f t="shared" si="9"/>
        <v>0</v>
      </c>
      <c r="CK51" s="107">
        <f t="shared" si="9"/>
        <v>0</v>
      </c>
      <c r="CL51" s="107">
        <f t="shared" si="9"/>
        <v>4.9000000000000004</v>
      </c>
      <c r="CM51" s="107">
        <f t="shared" si="9"/>
        <v>31.7</v>
      </c>
      <c r="CN51" s="107">
        <f t="shared" si="9"/>
        <v>4.9000000000000004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70.875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34.545999999999999</v>
      </c>
      <c r="C54" s="107">
        <f t="shared" ref="C54:BN54" si="12">C18+C28+C42</f>
        <v>42.244999999999997</v>
      </c>
      <c r="D54" s="107">
        <f t="shared" si="12"/>
        <v>32.164000000000001</v>
      </c>
      <c r="E54" s="107">
        <f t="shared" si="12"/>
        <v>66.509</v>
      </c>
      <c r="F54" s="107">
        <f t="shared" si="12"/>
        <v>30.524000000000001</v>
      </c>
      <c r="G54" s="107">
        <f t="shared" si="12"/>
        <v>40.021000000000001</v>
      </c>
      <c r="H54" s="107">
        <f t="shared" si="12"/>
        <v>29.515999999999998</v>
      </c>
      <c r="I54" s="107">
        <f t="shared" si="12"/>
        <v>32.170999999999999</v>
      </c>
      <c r="J54" s="107">
        <f t="shared" si="12"/>
        <v>38.170999999999999</v>
      </c>
      <c r="K54" s="107">
        <f t="shared" si="12"/>
        <v>46.036000000000001</v>
      </c>
      <c r="L54" s="107">
        <f t="shared" si="12"/>
        <v>50.585000000000001</v>
      </c>
      <c r="M54" s="107">
        <f t="shared" si="12"/>
        <v>40.328000000000003</v>
      </c>
      <c r="N54" s="107">
        <f t="shared" si="12"/>
        <v>54.737000000000002</v>
      </c>
      <c r="O54" s="107">
        <f t="shared" si="12"/>
        <v>57.363</v>
      </c>
      <c r="P54" s="107">
        <f t="shared" si="12"/>
        <v>57.545999999999999</v>
      </c>
      <c r="Q54" s="107">
        <f t="shared" si="12"/>
        <v>59.005000000000003</v>
      </c>
      <c r="R54" s="107">
        <f t="shared" si="12"/>
        <v>71.313999999999993</v>
      </c>
      <c r="S54" s="107">
        <f t="shared" si="12"/>
        <v>88.972999999999999</v>
      </c>
      <c r="T54" s="107">
        <f t="shared" si="12"/>
        <v>85.091000000000008</v>
      </c>
      <c r="U54" s="107">
        <f t="shared" si="12"/>
        <v>84.619</v>
      </c>
      <c r="V54" s="107">
        <f t="shared" si="12"/>
        <v>71.260000000000005</v>
      </c>
      <c r="W54" s="107">
        <f t="shared" si="12"/>
        <v>49.794000000000004</v>
      </c>
      <c r="X54" s="107">
        <f t="shared" si="12"/>
        <v>44.639999999999993</v>
      </c>
      <c r="Y54" s="107">
        <f t="shared" si="12"/>
        <v>47.894999999999996</v>
      </c>
      <c r="Z54" s="107">
        <f t="shared" si="12"/>
        <v>68.378</v>
      </c>
      <c r="AA54" s="107">
        <f t="shared" si="12"/>
        <v>81.746000000000009</v>
      </c>
      <c r="AB54" s="107">
        <f t="shared" si="12"/>
        <v>42.850999999999999</v>
      </c>
      <c r="AC54" s="107">
        <f t="shared" si="12"/>
        <v>53.173000000000002</v>
      </c>
      <c r="AD54" s="107">
        <f t="shared" si="12"/>
        <v>126.43</v>
      </c>
      <c r="AE54" s="107">
        <f t="shared" si="12"/>
        <v>127.5</v>
      </c>
      <c r="AF54" s="107">
        <f t="shared" si="12"/>
        <v>87.710999999999999</v>
      </c>
      <c r="AG54" s="107">
        <f t="shared" si="12"/>
        <v>92.792000000000002</v>
      </c>
      <c r="AH54" s="107">
        <f t="shared" si="12"/>
        <v>67.740000000000009</v>
      </c>
      <c r="AI54" s="107">
        <f t="shared" si="12"/>
        <v>79.374000000000009</v>
      </c>
      <c r="AJ54" s="107">
        <f t="shared" si="12"/>
        <v>86.77300000000001</v>
      </c>
      <c r="AK54" s="107">
        <f t="shared" si="12"/>
        <v>88.091999999999999</v>
      </c>
      <c r="AL54" s="107">
        <f t="shared" si="12"/>
        <v>68.259</v>
      </c>
      <c r="AM54" s="107">
        <f t="shared" si="12"/>
        <v>87.932000000000002</v>
      </c>
      <c r="AN54" s="107">
        <f t="shared" si="12"/>
        <v>100.72799999999999</v>
      </c>
      <c r="AO54" s="107">
        <f t="shared" si="12"/>
        <v>208.1</v>
      </c>
      <c r="AP54" s="107">
        <f t="shared" si="12"/>
        <v>384.697</v>
      </c>
      <c r="AQ54" s="107">
        <f t="shared" si="12"/>
        <v>184.43600000000001</v>
      </c>
      <c r="AR54" s="107">
        <f t="shared" si="12"/>
        <v>29.457999999999998</v>
      </c>
      <c r="AS54" s="107">
        <f t="shared" si="12"/>
        <v>30.18</v>
      </c>
      <c r="AT54" s="107">
        <f t="shared" si="12"/>
        <v>52.465000000000003</v>
      </c>
      <c r="AU54" s="107">
        <f t="shared" si="12"/>
        <v>78.281000000000006</v>
      </c>
      <c r="AV54" s="107">
        <f t="shared" si="12"/>
        <v>73.846000000000004</v>
      </c>
      <c r="AW54" s="107">
        <f t="shared" si="12"/>
        <v>87.951999999999998</v>
      </c>
      <c r="AX54" s="107">
        <f t="shared" si="12"/>
        <v>80.63</v>
      </c>
      <c r="AY54" s="107">
        <f t="shared" si="12"/>
        <v>32.685000000000002</v>
      </c>
      <c r="AZ54" s="107">
        <f t="shared" si="12"/>
        <v>23.570999999999998</v>
      </c>
      <c r="BA54" s="107">
        <f t="shared" si="12"/>
        <v>29.867000000000001</v>
      </c>
      <c r="BB54" s="107">
        <f t="shared" si="12"/>
        <v>37.266000000000005</v>
      </c>
      <c r="BC54" s="107">
        <f t="shared" si="12"/>
        <v>38.265000000000001</v>
      </c>
      <c r="BD54" s="107">
        <f t="shared" si="12"/>
        <v>21.673000000000002</v>
      </c>
      <c r="BE54" s="107">
        <f t="shared" si="12"/>
        <v>23.015000000000001</v>
      </c>
      <c r="BF54" s="107">
        <f t="shared" si="12"/>
        <v>38.066000000000003</v>
      </c>
      <c r="BG54" s="107">
        <f t="shared" si="12"/>
        <v>64.244</v>
      </c>
      <c r="BH54" s="107">
        <f t="shared" si="12"/>
        <v>69.382000000000005</v>
      </c>
      <c r="BI54" s="107">
        <f t="shared" si="12"/>
        <v>71.914999999999992</v>
      </c>
      <c r="BJ54" s="107">
        <f t="shared" si="12"/>
        <v>127.37100000000001</v>
      </c>
      <c r="BK54" s="107">
        <f t="shared" si="12"/>
        <v>136.56100000000001</v>
      </c>
      <c r="BL54" s="107">
        <f t="shared" si="12"/>
        <v>162.54399999999998</v>
      </c>
      <c r="BM54" s="107">
        <f t="shared" si="12"/>
        <v>227.881</v>
      </c>
      <c r="BN54" s="107">
        <f t="shared" si="12"/>
        <v>74.433999999999997</v>
      </c>
      <c r="BO54" s="107">
        <f t="shared" ref="BO54:CX54" si="13">BO18+BO28+BO42</f>
        <v>106.03700000000001</v>
      </c>
      <c r="BP54" s="107">
        <f t="shared" si="13"/>
        <v>104.58500000000001</v>
      </c>
      <c r="BQ54" s="107">
        <f t="shared" si="13"/>
        <v>89.009</v>
      </c>
      <c r="BR54" s="107">
        <f t="shared" si="13"/>
        <v>235.262</v>
      </c>
      <c r="BS54" s="107">
        <f t="shared" si="13"/>
        <v>221.75299999999999</v>
      </c>
      <c r="BT54" s="107">
        <f t="shared" si="13"/>
        <v>27.492999999999999</v>
      </c>
      <c r="BU54" s="107">
        <f t="shared" si="13"/>
        <v>66.701999999999998</v>
      </c>
      <c r="BV54" s="107">
        <f t="shared" si="13"/>
        <v>66.608000000000004</v>
      </c>
      <c r="BW54" s="107">
        <f t="shared" si="13"/>
        <v>94.295000000000002</v>
      </c>
      <c r="BX54" s="107">
        <f t="shared" si="13"/>
        <v>87.799000000000007</v>
      </c>
      <c r="BY54" s="107">
        <f t="shared" si="13"/>
        <v>147.018</v>
      </c>
      <c r="BZ54" s="107">
        <f t="shared" si="13"/>
        <v>118.14</v>
      </c>
      <c r="CA54" s="107">
        <f t="shared" si="13"/>
        <v>48.061</v>
      </c>
      <c r="CB54" s="107">
        <f t="shared" si="13"/>
        <v>77.698000000000008</v>
      </c>
      <c r="CC54" s="107">
        <f t="shared" si="13"/>
        <v>74.328999999999994</v>
      </c>
      <c r="CD54" s="107">
        <f t="shared" si="13"/>
        <v>72.563999999999993</v>
      </c>
      <c r="CE54" s="107">
        <f t="shared" si="13"/>
        <v>65.656000000000006</v>
      </c>
      <c r="CF54" s="107">
        <f t="shared" si="13"/>
        <v>59.308</v>
      </c>
      <c r="CG54" s="107">
        <f t="shared" si="13"/>
        <v>52.238999999999997</v>
      </c>
      <c r="CH54" s="107">
        <f t="shared" si="13"/>
        <v>50.91</v>
      </c>
      <c r="CI54" s="107">
        <f t="shared" si="13"/>
        <v>55.269999999999996</v>
      </c>
      <c r="CJ54" s="107">
        <f t="shared" si="13"/>
        <v>47.94</v>
      </c>
      <c r="CK54" s="107">
        <f t="shared" si="13"/>
        <v>46.35</v>
      </c>
      <c r="CL54" s="107">
        <f t="shared" si="13"/>
        <v>15.384</v>
      </c>
      <c r="CM54" s="107">
        <f t="shared" si="13"/>
        <v>32</v>
      </c>
      <c r="CN54" s="107">
        <f t="shared" si="13"/>
        <v>11.802</v>
      </c>
      <c r="CO54" s="107">
        <f t="shared" si="13"/>
        <v>41.206999999999994</v>
      </c>
      <c r="CP54" s="107">
        <f t="shared" si="13"/>
        <v>30.804000000000002</v>
      </c>
      <c r="CQ54" s="107">
        <f t="shared" si="13"/>
        <v>17.863999999999997</v>
      </c>
      <c r="CR54" s="107">
        <f t="shared" si="13"/>
        <v>13.186999999999999</v>
      </c>
      <c r="CS54" s="107">
        <f t="shared" si="13"/>
        <v>16.829000000000001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1774.355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-24.9</v>
      </c>
      <c r="C5" s="25">
        <v>9.5</v>
      </c>
      <c r="D5" s="25">
        <v>-23.8</v>
      </c>
      <c r="E5" s="25">
        <v>38</v>
      </c>
      <c r="F5" s="25"/>
      <c r="G5" s="25">
        <v>11.5</v>
      </c>
      <c r="H5" s="25">
        <v>-27.5</v>
      </c>
      <c r="I5" s="25">
        <v>-28.2</v>
      </c>
      <c r="J5" s="25">
        <v>-38.200000000000003</v>
      </c>
      <c r="K5" s="25">
        <v>-37.299999999999997</v>
      </c>
      <c r="L5" s="25">
        <v>21.1</v>
      </c>
      <c r="M5" s="25">
        <v>10.8</v>
      </c>
      <c r="N5" s="25">
        <v>-44.7</v>
      </c>
      <c r="O5" s="25">
        <v>-37.4</v>
      </c>
      <c r="P5" s="25">
        <v>-37.5</v>
      </c>
      <c r="Q5" s="25">
        <v>-39</v>
      </c>
      <c r="R5" s="25">
        <v>-51.3</v>
      </c>
      <c r="S5" s="25">
        <v>-79</v>
      </c>
      <c r="T5" s="25">
        <v>-75.099999999999994</v>
      </c>
      <c r="U5" s="25">
        <v>-74.599999999999994</v>
      </c>
      <c r="V5" s="25">
        <v>-71</v>
      </c>
      <c r="W5" s="25">
        <v>-49.6</v>
      </c>
      <c r="X5" s="25">
        <v>-44.5</v>
      </c>
      <c r="Y5" s="25">
        <v>-47.9</v>
      </c>
      <c r="Z5" s="25">
        <v>-68.400000000000006</v>
      </c>
      <c r="AA5" s="25">
        <v>-81.7</v>
      </c>
      <c r="AB5" s="25"/>
      <c r="AC5" s="25">
        <v>-2.4</v>
      </c>
      <c r="AD5" s="25">
        <v>-126.4</v>
      </c>
      <c r="AE5" s="25">
        <v>-126.4</v>
      </c>
      <c r="AF5" s="25">
        <v>-43.4</v>
      </c>
      <c r="AG5" s="25">
        <v>-30.3</v>
      </c>
      <c r="AH5" s="25">
        <v>-13.6</v>
      </c>
      <c r="AI5" s="25">
        <v>-27.8</v>
      </c>
      <c r="AJ5" s="25">
        <v>-58.1</v>
      </c>
      <c r="AK5" s="25">
        <v>-34.4</v>
      </c>
      <c r="AL5" s="25">
        <v>-32.799999999999997</v>
      </c>
      <c r="AM5" s="25">
        <v>-38.299999999999997</v>
      </c>
      <c r="AN5" s="25">
        <v>-83.9</v>
      </c>
      <c r="AO5" s="25">
        <v>-208.1</v>
      </c>
      <c r="AP5" s="25">
        <v>-343.7</v>
      </c>
      <c r="AQ5" s="25">
        <v>-146.9</v>
      </c>
      <c r="AR5" s="25">
        <v>28.7</v>
      </c>
      <c r="AS5" s="25">
        <v>29.4</v>
      </c>
      <c r="AT5" s="25">
        <v>52.1</v>
      </c>
      <c r="AU5" s="25">
        <v>-37.4</v>
      </c>
      <c r="AV5" s="25">
        <v>-47</v>
      </c>
      <c r="AW5" s="25">
        <v>-50.9</v>
      </c>
      <c r="AX5" s="25">
        <v>-59.8</v>
      </c>
      <c r="AY5" s="25">
        <v>-11.5</v>
      </c>
      <c r="AZ5" s="25">
        <v>-1.8</v>
      </c>
      <c r="BA5" s="25">
        <v>-9</v>
      </c>
      <c r="BB5" s="25">
        <v>16.399999999999999</v>
      </c>
      <c r="BC5" s="25">
        <v>17.600000000000001</v>
      </c>
      <c r="BD5" s="25"/>
      <c r="BE5" s="25">
        <v>2.1</v>
      </c>
      <c r="BF5" s="25">
        <v>-15.7</v>
      </c>
      <c r="BG5" s="25">
        <v>-63.2</v>
      </c>
      <c r="BH5" s="25">
        <v>-69.3</v>
      </c>
      <c r="BI5" s="25">
        <v>-70.599999999999994</v>
      </c>
      <c r="BJ5" s="25">
        <v>-127.4</v>
      </c>
      <c r="BK5" s="25">
        <v>-136.6</v>
      </c>
      <c r="BL5" s="25">
        <v>-162.5</v>
      </c>
      <c r="BM5" s="25">
        <v>-227.9</v>
      </c>
      <c r="BN5" s="25">
        <v>-74.400000000000006</v>
      </c>
      <c r="BO5" s="25">
        <v>-106</v>
      </c>
      <c r="BP5" s="25">
        <v>-104.6</v>
      </c>
      <c r="BQ5" s="25">
        <v>-89</v>
      </c>
      <c r="BR5" s="25">
        <v>-233.3</v>
      </c>
      <c r="BS5" s="25">
        <v>-221.8</v>
      </c>
      <c r="BT5" s="25">
        <v>-22.5</v>
      </c>
      <c r="BU5" s="25"/>
      <c r="BV5" s="25">
        <v>-64</v>
      </c>
      <c r="BW5" s="25">
        <v>-71.8</v>
      </c>
      <c r="BX5" s="25">
        <v>-23.6</v>
      </c>
      <c r="BY5" s="25">
        <v>-65.2</v>
      </c>
      <c r="BZ5" s="25">
        <v>-88</v>
      </c>
      <c r="CA5" s="25">
        <v>-15.4</v>
      </c>
      <c r="CB5" s="25">
        <v>2.4</v>
      </c>
      <c r="CC5" s="25">
        <v>-2.5</v>
      </c>
      <c r="CD5" s="25">
        <v>-9</v>
      </c>
      <c r="CE5" s="25">
        <v>-6</v>
      </c>
      <c r="CF5" s="25">
        <v>-6</v>
      </c>
      <c r="CG5" s="25">
        <v>-6</v>
      </c>
      <c r="CH5" s="25">
        <v>-6</v>
      </c>
      <c r="CI5" s="25">
        <v>2.4</v>
      </c>
      <c r="CJ5" s="25">
        <v>-6</v>
      </c>
      <c r="CK5" s="25">
        <v>-6</v>
      </c>
      <c r="CL5" s="25">
        <v>4.9000000000000004</v>
      </c>
      <c r="CM5" s="25">
        <v>31.7</v>
      </c>
      <c r="CN5" s="25">
        <v>4.9000000000000004</v>
      </c>
      <c r="CO5" s="25">
        <v>-16.8</v>
      </c>
      <c r="CP5" s="25">
        <v>-9.1</v>
      </c>
      <c r="CQ5" s="25">
        <v>-2.6</v>
      </c>
      <c r="CR5" s="25">
        <v>-5.8</v>
      </c>
      <c r="CS5" s="25">
        <v>-10.9</v>
      </c>
      <c r="CT5" s="26"/>
      <c r="CU5" s="26"/>
      <c r="CV5" s="26"/>
      <c r="CW5" s="27"/>
      <c r="CX5" s="132">
        <f t="array" ref="CX5">SUMPRODUCT(B5:CW5*0.25)</f>
        <v>-1094.3750000000007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136.85</v>
      </c>
      <c r="C8" s="138">
        <v>137.54</v>
      </c>
      <c r="D8" s="138">
        <v>136</v>
      </c>
      <c r="E8" s="138">
        <v>134.02000000000001</v>
      </c>
      <c r="F8" s="138">
        <v>135.22999999999999</v>
      </c>
      <c r="G8" s="138">
        <v>131.74</v>
      </c>
      <c r="H8" s="138">
        <v>132.5</v>
      </c>
      <c r="I8" s="138">
        <v>131.72999999999999</v>
      </c>
      <c r="J8" s="138">
        <v>132</v>
      </c>
      <c r="K8" s="138">
        <v>132.27000000000001</v>
      </c>
      <c r="L8" s="138">
        <v>133.49</v>
      </c>
      <c r="M8" s="138">
        <v>132.21</v>
      </c>
      <c r="N8" s="138">
        <v>136.12</v>
      </c>
      <c r="O8" s="138">
        <v>138.84</v>
      </c>
      <c r="P8" s="138">
        <v>138.77000000000001</v>
      </c>
      <c r="Q8" s="138">
        <v>138.04</v>
      </c>
      <c r="R8" s="138">
        <v>135.47</v>
      </c>
      <c r="S8" s="138">
        <v>130.16</v>
      </c>
      <c r="T8" s="138">
        <v>128.03</v>
      </c>
      <c r="U8" s="138">
        <v>126.11</v>
      </c>
      <c r="V8" s="138">
        <v>128.5</v>
      </c>
      <c r="W8" s="138">
        <v>127.75</v>
      </c>
      <c r="X8" s="138">
        <v>126.06</v>
      </c>
      <c r="Y8" s="138">
        <v>123.31</v>
      </c>
      <c r="Z8" s="138">
        <v>121.72</v>
      </c>
      <c r="AA8" s="138">
        <v>115.11</v>
      </c>
      <c r="AB8" s="138">
        <v>136.76</v>
      </c>
      <c r="AC8" s="138">
        <v>122.8</v>
      </c>
      <c r="AD8" s="138">
        <v>104.95</v>
      </c>
      <c r="AE8" s="138">
        <v>98.81</v>
      </c>
      <c r="AF8" s="138">
        <v>80.709999999999994</v>
      </c>
      <c r="AG8" s="138">
        <v>23.74</v>
      </c>
      <c r="AH8" s="138">
        <v>43.4</v>
      </c>
      <c r="AI8" s="138">
        <v>27.65</v>
      </c>
      <c r="AJ8" s="138">
        <v>18.47</v>
      </c>
      <c r="AK8" s="138">
        <v>11.82</v>
      </c>
      <c r="AL8" s="138">
        <v>14.8</v>
      </c>
      <c r="AM8" s="138">
        <v>12.01</v>
      </c>
      <c r="AN8" s="138">
        <v>9.14</v>
      </c>
      <c r="AO8" s="138">
        <v>-0.01</v>
      </c>
      <c r="AP8" s="138">
        <v>1.83</v>
      </c>
      <c r="AQ8" s="138">
        <v>-0.01</v>
      </c>
      <c r="AR8" s="138">
        <v>-1.81</v>
      </c>
      <c r="AS8" s="138">
        <v>-1.47</v>
      </c>
      <c r="AT8" s="138">
        <v>-0.68</v>
      </c>
      <c r="AU8" s="138">
        <v>-4.01</v>
      </c>
      <c r="AV8" s="138">
        <v>-4.01</v>
      </c>
      <c r="AW8" s="138">
        <v>-3.62</v>
      </c>
      <c r="AX8" s="138">
        <v>-3.51</v>
      </c>
      <c r="AY8" s="138">
        <v>-2.11</v>
      </c>
      <c r="AZ8" s="138">
        <v>-0.56999999999999995</v>
      </c>
      <c r="BA8" s="138">
        <v>-2.11</v>
      </c>
      <c r="BB8" s="138">
        <v>-0.69</v>
      </c>
      <c r="BC8" s="138">
        <v>0.84</v>
      </c>
      <c r="BD8" s="138">
        <v>-0.82</v>
      </c>
      <c r="BE8" s="138">
        <v>-0.61</v>
      </c>
      <c r="BF8" s="138">
        <v>-3.01</v>
      </c>
      <c r="BG8" s="138">
        <v>-4.16</v>
      </c>
      <c r="BH8" s="138">
        <v>-4.87</v>
      </c>
      <c r="BI8" s="138">
        <v>-3.57</v>
      </c>
      <c r="BJ8" s="138">
        <v>-5.14</v>
      </c>
      <c r="BK8" s="138">
        <v>-6.28</v>
      </c>
      <c r="BL8" s="138">
        <v>-4.76</v>
      </c>
      <c r="BM8" s="138">
        <v>-1.27</v>
      </c>
      <c r="BN8" s="138">
        <v>-2.64</v>
      </c>
      <c r="BO8" s="138">
        <v>-3.82</v>
      </c>
      <c r="BP8" s="138">
        <v>-4</v>
      </c>
      <c r="BQ8" s="138">
        <v>19.989999999999998</v>
      </c>
      <c r="BR8" s="138">
        <v>-0.57999999999999996</v>
      </c>
      <c r="BS8" s="138">
        <v>32.159999999999997</v>
      </c>
      <c r="BT8" s="138">
        <v>133.58000000000001</v>
      </c>
      <c r="BU8" s="138">
        <v>131.51</v>
      </c>
      <c r="BV8" s="138">
        <v>123.5</v>
      </c>
      <c r="BW8" s="138">
        <v>134</v>
      </c>
      <c r="BX8" s="138">
        <v>144.24</v>
      </c>
      <c r="BY8" s="138">
        <v>149.88</v>
      </c>
      <c r="BZ8" s="138">
        <v>144.54</v>
      </c>
      <c r="CA8" s="138">
        <v>149.46</v>
      </c>
      <c r="CB8" s="138">
        <v>138.47999999999999</v>
      </c>
      <c r="CC8" s="138">
        <v>138.97</v>
      </c>
      <c r="CD8" s="138">
        <v>139.41999999999999</v>
      </c>
      <c r="CE8" s="138">
        <v>131.72999999999999</v>
      </c>
      <c r="CF8" s="138">
        <v>120.09</v>
      </c>
      <c r="CG8" s="138">
        <v>118.68</v>
      </c>
      <c r="CH8" s="138">
        <v>116.92</v>
      </c>
      <c r="CI8" s="138">
        <v>120.91</v>
      </c>
      <c r="CJ8" s="138">
        <v>124.44</v>
      </c>
      <c r="CK8" s="138">
        <v>121.58</v>
      </c>
      <c r="CL8" s="138">
        <v>113.82</v>
      </c>
      <c r="CM8" s="138">
        <v>117.04</v>
      </c>
      <c r="CN8" s="138">
        <v>114.81</v>
      </c>
      <c r="CO8" s="138">
        <v>128.79</v>
      </c>
      <c r="CP8" s="138">
        <v>130.62</v>
      </c>
      <c r="CQ8" s="138">
        <v>125</v>
      </c>
      <c r="CR8" s="138">
        <v>121.35</v>
      </c>
      <c r="CS8" s="138">
        <v>113.8</v>
      </c>
      <c r="CT8" s="139"/>
      <c r="CU8" s="139"/>
      <c r="CV8" s="139"/>
      <c r="CW8" s="140"/>
      <c r="CX8" s="141">
        <f>IF(SUM(B8:CW8)&lt;&gt;0,AVERAGEIF(B8:CW8,"&lt;&gt;"""),"")</f>
        <v>77.671562499999993</v>
      </c>
    </row>
    <row r="9" spans="1:102" ht="24.95" customHeight="1" thickBot="1" x14ac:dyDescent="0.25">
      <c r="A9" s="133" t="s">
        <v>6</v>
      </c>
      <c r="B9" s="42">
        <v>136.10249999999999</v>
      </c>
      <c r="C9" s="43">
        <v>136.10249999999999</v>
      </c>
      <c r="D9" s="43">
        <v>136.10249999999999</v>
      </c>
      <c r="E9" s="43">
        <v>136.10249999999999</v>
      </c>
      <c r="F9" s="43">
        <v>132.80000000000001</v>
      </c>
      <c r="G9" s="43">
        <v>132.80000000000001</v>
      </c>
      <c r="H9" s="43">
        <v>132.80000000000001</v>
      </c>
      <c r="I9" s="43">
        <v>132.80000000000001</v>
      </c>
      <c r="J9" s="43">
        <v>132.49250000000001</v>
      </c>
      <c r="K9" s="43">
        <v>132.49250000000001</v>
      </c>
      <c r="L9" s="43">
        <v>132.49250000000001</v>
      </c>
      <c r="M9" s="43">
        <v>132.49250000000001</v>
      </c>
      <c r="N9" s="43">
        <v>137.9425</v>
      </c>
      <c r="O9" s="43">
        <v>137.9425</v>
      </c>
      <c r="P9" s="43">
        <v>137.9425</v>
      </c>
      <c r="Q9" s="43">
        <v>137.9425</v>
      </c>
      <c r="R9" s="43">
        <v>129.9425</v>
      </c>
      <c r="S9" s="43">
        <v>129.9425</v>
      </c>
      <c r="T9" s="43">
        <v>129.9425</v>
      </c>
      <c r="U9" s="43">
        <v>129.9425</v>
      </c>
      <c r="V9" s="43">
        <v>126.405</v>
      </c>
      <c r="W9" s="43">
        <v>126.405</v>
      </c>
      <c r="X9" s="43">
        <v>126.405</v>
      </c>
      <c r="Y9" s="43">
        <v>126.405</v>
      </c>
      <c r="Z9" s="43">
        <v>124.0975</v>
      </c>
      <c r="AA9" s="43">
        <v>124.0975</v>
      </c>
      <c r="AB9" s="43">
        <v>124.0975</v>
      </c>
      <c r="AC9" s="43">
        <v>124.0975</v>
      </c>
      <c r="AD9" s="43">
        <v>77.052499999999995</v>
      </c>
      <c r="AE9" s="43">
        <v>77.052499999999995</v>
      </c>
      <c r="AF9" s="43">
        <v>77.052499999999995</v>
      </c>
      <c r="AG9" s="43">
        <v>77.052499999999995</v>
      </c>
      <c r="AH9" s="43">
        <v>25.335000000000001</v>
      </c>
      <c r="AI9" s="43">
        <v>25.335000000000001</v>
      </c>
      <c r="AJ9" s="43">
        <v>25.335000000000001</v>
      </c>
      <c r="AK9" s="43">
        <v>25.335000000000001</v>
      </c>
      <c r="AL9" s="43">
        <v>8.9849999999999994</v>
      </c>
      <c r="AM9" s="43">
        <v>8.9849999999999994</v>
      </c>
      <c r="AN9" s="43">
        <v>8.9849999999999994</v>
      </c>
      <c r="AO9" s="43">
        <v>8.9849999999999994</v>
      </c>
      <c r="AP9" s="43">
        <v>-0.36499999999999999</v>
      </c>
      <c r="AQ9" s="43">
        <v>-0.36499999999999999</v>
      </c>
      <c r="AR9" s="43">
        <v>-0.36499999999999999</v>
      </c>
      <c r="AS9" s="43">
        <v>-0.36499999999999999</v>
      </c>
      <c r="AT9" s="43">
        <v>-3.08</v>
      </c>
      <c r="AU9" s="43">
        <v>-3.08</v>
      </c>
      <c r="AV9" s="43">
        <v>-3.08</v>
      </c>
      <c r="AW9" s="43">
        <v>-3.08</v>
      </c>
      <c r="AX9" s="43">
        <v>-2.0750000000000002</v>
      </c>
      <c r="AY9" s="43">
        <v>-2.0750000000000002</v>
      </c>
      <c r="AZ9" s="43">
        <v>-2.0750000000000002</v>
      </c>
      <c r="BA9" s="43">
        <v>-2.0750000000000002</v>
      </c>
      <c r="BB9" s="43">
        <v>-0.32</v>
      </c>
      <c r="BC9" s="43">
        <v>-0.32</v>
      </c>
      <c r="BD9" s="43">
        <v>-0.32</v>
      </c>
      <c r="BE9" s="43">
        <v>-0.32</v>
      </c>
      <c r="BF9" s="43">
        <v>-3.9024999999999999</v>
      </c>
      <c r="BG9" s="43">
        <v>-3.9024999999999999</v>
      </c>
      <c r="BH9" s="43">
        <v>-3.9024999999999999</v>
      </c>
      <c r="BI9" s="43">
        <v>-3.9024999999999999</v>
      </c>
      <c r="BJ9" s="43">
        <v>-4.3624999999999998</v>
      </c>
      <c r="BK9" s="43">
        <v>-4.3624999999999998</v>
      </c>
      <c r="BL9" s="43">
        <v>-4.3624999999999998</v>
      </c>
      <c r="BM9" s="43">
        <v>-4.3624999999999998</v>
      </c>
      <c r="BN9" s="43">
        <v>2.3824999999999998</v>
      </c>
      <c r="BO9" s="43">
        <v>2.3824999999999998</v>
      </c>
      <c r="BP9" s="43">
        <v>2.3824999999999998</v>
      </c>
      <c r="BQ9" s="43">
        <v>2.3824999999999998</v>
      </c>
      <c r="BR9" s="43">
        <v>74.167500000000004</v>
      </c>
      <c r="BS9" s="43">
        <v>74.167500000000004</v>
      </c>
      <c r="BT9" s="43">
        <v>74.167500000000004</v>
      </c>
      <c r="BU9" s="43">
        <v>74.167500000000004</v>
      </c>
      <c r="BV9" s="43">
        <v>137.905</v>
      </c>
      <c r="BW9" s="43">
        <v>137.905</v>
      </c>
      <c r="BX9" s="43">
        <v>137.905</v>
      </c>
      <c r="BY9" s="43">
        <v>137.905</v>
      </c>
      <c r="BZ9" s="43">
        <v>142.86250000000001</v>
      </c>
      <c r="CA9" s="43">
        <v>142.86250000000001</v>
      </c>
      <c r="CB9" s="43">
        <v>142.86250000000001</v>
      </c>
      <c r="CC9" s="43">
        <v>142.86250000000001</v>
      </c>
      <c r="CD9" s="43">
        <v>127.48</v>
      </c>
      <c r="CE9" s="43">
        <v>127.48</v>
      </c>
      <c r="CF9" s="43">
        <v>127.48</v>
      </c>
      <c r="CG9" s="43">
        <v>127.48</v>
      </c>
      <c r="CH9" s="43">
        <v>120.96250000000001</v>
      </c>
      <c r="CI9" s="43">
        <v>120.96250000000001</v>
      </c>
      <c r="CJ9" s="43">
        <v>120.96250000000001</v>
      </c>
      <c r="CK9" s="43">
        <v>120.96250000000001</v>
      </c>
      <c r="CL9" s="43">
        <v>118.61499999999999</v>
      </c>
      <c r="CM9" s="43">
        <v>118.61499999999999</v>
      </c>
      <c r="CN9" s="43">
        <v>118.61499999999999</v>
      </c>
      <c r="CO9" s="43">
        <v>118.61499999999999</v>
      </c>
      <c r="CP9" s="43">
        <v>122.6925</v>
      </c>
      <c r="CQ9" s="43">
        <v>122.6925</v>
      </c>
      <c r="CR9" s="43">
        <v>122.6925</v>
      </c>
      <c r="CS9" s="43">
        <v>122.6925</v>
      </c>
      <c r="CT9" s="44"/>
      <c r="CU9" s="44"/>
      <c r="CV9" s="44"/>
      <c r="CW9" s="45"/>
      <c r="CX9" s="142">
        <f>IF(SUM(B9:CW9)&lt;&gt;0,AVERAGEIF(B9:CW9,"&lt;&gt;"""),"")</f>
        <v>77.671562499999951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24.9</v>
      </c>
      <c r="C14" s="149"/>
      <c r="D14" s="149">
        <v>23.8</v>
      </c>
      <c r="E14" s="149"/>
      <c r="F14" s="149"/>
      <c r="G14" s="149"/>
      <c r="H14" s="149">
        <v>27.5</v>
      </c>
      <c r="I14" s="149">
        <v>28.2</v>
      </c>
      <c r="J14" s="149">
        <v>38.200000000000003</v>
      </c>
      <c r="K14" s="149">
        <v>37.299999999999997</v>
      </c>
      <c r="L14" s="149"/>
      <c r="M14" s="149"/>
      <c r="N14" s="149">
        <v>44.7</v>
      </c>
      <c r="O14" s="149">
        <v>37.4</v>
      </c>
      <c r="P14" s="149">
        <v>37.5</v>
      </c>
      <c r="Q14" s="149">
        <v>39</v>
      </c>
      <c r="R14" s="149">
        <v>51.3</v>
      </c>
      <c r="S14" s="149">
        <v>79</v>
      </c>
      <c r="T14" s="149">
        <v>75.099999999999994</v>
      </c>
      <c r="U14" s="149">
        <v>74.599999999999994</v>
      </c>
      <c r="V14" s="149">
        <v>71</v>
      </c>
      <c r="W14" s="149">
        <v>49.6</v>
      </c>
      <c r="X14" s="149">
        <v>44.5</v>
      </c>
      <c r="Y14" s="149">
        <v>47.9</v>
      </c>
      <c r="Z14" s="149">
        <v>68.400000000000006</v>
      </c>
      <c r="AA14" s="149">
        <v>81.7</v>
      </c>
      <c r="AB14" s="149"/>
      <c r="AC14" s="149">
        <v>2.4</v>
      </c>
      <c r="AD14" s="149">
        <v>126.4</v>
      </c>
      <c r="AE14" s="149">
        <v>126.4</v>
      </c>
      <c r="AF14" s="149">
        <v>43.4</v>
      </c>
      <c r="AG14" s="149">
        <v>30.3</v>
      </c>
      <c r="AH14" s="149">
        <v>13.6</v>
      </c>
      <c r="AI14" s="149">
        <v>27.8</v>
      </c>
      <c r="AJ14" s="149">
        <v>58.1</v>
      </c>
      <c r="AK14" s="149">
        <v>34.4</v>
      </c>
      <c r="AL14" s="149">
        <v>32.799999999999997</v>
      </c>
      <c r="AM14" s="149">
        <v>38.299999999999997</v>
      </c>
      <c r="AN14" s="149">
        <v>83.9</v>
      </c>
      <c r="AO14" s="149">
        <v>208.1</v>
      </c>
      <c r="AP14" s="149">
        <v>343.7</v>
      </c>
      <c r="AQ14" s="149">
        <v>146.9</v>
      </c>
      <c r="AR14" s="149"/>
      <c r="AS14" s="149"/>
      <c r="AT14" s="149"/>
      <c r="AU14" s="149">
        <v>37.4</v>
      </c>
      <c r="AV14" s="149">
        <v>47</v>
      </c>
      <c r="AW14" s="149">
        <v>50.9</v>
      </c>
      <c r="AX14" s="149">
        <v>59.8</v>
      </c>
      <c r="AY14" s="149">
        <v>11.5</v>
      </c>
      <c r="AZ14" s="149">
        <v>1.8</v>
      </c>
      <c r="BA14" s="149">
        <v>9</v>
      </c>
      <c r="BB14" s="149"/>
      <c r="BC14" s="149"/>
      <c r="BD14" s="149"/>
      <c r="BE14" s="149"/>
      <c r="BF14" s="149">
        <v>15.7</v>
      </c>
      <c r="BG14" s="149">
        <v>63.2</v>
      </c>
      <c r="BH14" s="149">
        <v>69.3</v>
      </c>
      <c r="BI14" s="149">
        <v>70.599999999999994</v>
      </c>
      <c r="BJ14" s="149">
        <v>127.4</v>
      </c>
      <c r="BK14" s="149">
        <v>136.6</v>
      </c>
      <c r="BL14" s="149">
        <v>162.5</v>
      </c>
      <c r="BM14" s="149">
        <v>227.9</v>
      </c>
      <c r="BN14" s="149">
        <v>74.400000000000006</v>
      </c>
      <c r="BO14" s="149">
        <v>106</v>
      </c>
      <c r="BP14" s="149">
        <v>104.6</v>
      </c>
      <c r="BQ14" s="149">
        <v>89</v>
      </c>
      <c r="BR14" s="149">
        <v>233.3</v>
      </c>
      <c r="BS14" s="149">
        <v>221.8</v>
      </c>
      <c r="BT14" s="149">
        <v>22.5</v>
      </c>
      <c r="BU14" s="149"/>
      <c r="BV14" s="149">
        <v>64</v>
      </c>
      <c r="BW14" s="149">
        <v>71.8</v>
      </c>
      <c r="BX14" s="149">
        <v>23.6</v>
      </c>
      <c r="BY14" s="149">
        <v>65.2</v>
      </c>
      <c r="BZ14" s="149">
        <v>88</v>
      </c>
      <c r="CA14" s="149">
        <v>15.4</v>
      </c>
      <c r="CB14" s="149"/>
      <c r="CC14" s="149">
        <v>2.5</v>
      </c>
      <c r="CD14" s="149">
        <v>9</v>
      </c>
      <c r="CE14" s="149">
        <v>6</v>
      </c>
      <c r="CF14" s="149">
        <v>6</v>
      </c>
      <c r="CG14" s="149">
        <v>6</v>
      </c>
      <c r="CH14" s="149">
        <v>6</v>
      </c>
      <c r="CI14" s="149"/>
      <c r="CJ14" s="149">
        <v>6</v>
      </c>
      <c r="CK14" s="149">
        <v>6</v>
      </c>
      <c r="CL14" s="149"/>
      <c r="CM14" s="149"/>
      <c r="CN14" s="149"/>
      <c r="CO14" s="149">
        <v>16.8</v>
      </c>
      <c r="CP14" s="149">
        <v>9.1</v>
      </c>
      <c r="CQ14" s="149">
        <v>2.6</v>
      </c>
      <c r="CR14" s="149">
        <v>5.8</v>
      </c>
      <c r="CS14" s="149">
        <v>10.9</v>
      </c>
      <c r="CT14" s="150"/>
      <c r="CU14" s="150"/>
      <c r="CV14" s="150"/>
      <c r="CW14" s="151"/>
      <c r="CX14" s="152">
        <f t="array" ref="CX14">SUMPRODUCT(B14:CW14*0.25)</f>
        <v>1165.2500000000002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24.9</v>
      </c>
      <c r="C17" s="160">
        <f t="shared" ref="C17:BN17" si="0">SUM(C12:C16)</f>
        <v>0</v>
      </c>
      <c r="D17" s="160">
        <f t="shared" si="0"/>
        <v>23.8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27.5</v>
      </c>
      <c r="I17" s="160">
        <f t="shared" si="0"/>
        <v>28.2</v>
      </c>
      <c r="J17" s="160">
        <f t="shared" si="0"/>
        <v>38.200000000000003</v>
      </c>
      <c r="K17" s="160">
        <f t="shared" si="0"/>
        <v>37.299999999999997</v>
      </c>
      <c r="L17" s="160">
        <f t="shared" si="0"/>
        <v>0</v>
      </c>
      <c r="M17" s="160">
        <f t="shared" si="0"/>
        <v>0</v>
      </c>
      <c r="N17" s="160">
        <f t="shared" si="0"/>
        <v>44.7</v>
      </c>
      <c r="O17" s="160">
        <f t="shared" si="0"/>
        <v>37.4</v>
      </c>
      <c r="P17" s="160">
        <f t="shared" si="0"/>
        <v>37.5</v>
      </c>
      <c r="Q17" s="160">
        <f t="shared" si="0"/>
        <v>39</v>
      </c>
      <c r="R17" s="160">
        <f t="shared" si="0"/>
        <v>51.3</v>
      </c>
      <c r="S17" s="160">
        <f t="shared" si="0"/>
        <v>79</v>
      </c>
      <c r="T17" s="160">
        <f t="shared" si="0"/>
        <v>75.099999999999994</v>
      </c>
      <c r="U17" s="160">
        <f t="shared" si="0"/>
        <v>74.599999999999994</v>
      </c>
      <c r="V17" s="160">
        <f t="shared" si="0"/>
        <v>71</v>
      </c>
      <c r="W17" s="160">
        <f t="shared" si="0"/>
        <v>49.6</v>
      </c>
      <c r="X17" s="160">
        <f t="shared" si="0"/>
        <v>44.5</v>
      </c>
      <c r="Y17" s="160">
        <f t="shared" si="0"/>
        <v>47.9</v>
      </c>
      <c r="Z17" s="160">
        <f t="shared" si="0"/>
        <v>68.400000000000006</v>
      </c>
      <c r="AA17" s="160">
        <f t="shared" si="0"/>
        <v>81.7</v>
      </c>
      <c r="AB17" s="160">
        <f t="shared" si="0"/>
        <v>0</v>
      </c>
      <c r="AC17" s="160">
        <f t="shared" si="0"/>
        <v>2.4</v>
      </c>
      <c r="AD17" s="160">
        <f t="shared" si="0"/>
        <v>126.4</v>
      </c>
      <c r="AE17" s="160">
        <f t="shared" si="0"/>
        <v>126.4</v>
      </c>
      <c r="AF17" s="160">
        <f t="shared" si="0"/>
        <v>43.4</v>
      </c>
      <c r="AG17" s="160">
        <f t="shared" si="0"/>
        <v>30.3</v>
      </c>
      <c r="AH17" s="160">
        <f t="shared" si="0"/>
        <v>13.6</v>
      </c>
      <c r="AI17" s="160">
        <f t="shared" si="0"/>
        <v>27.8</v>
      </c>
      <c r="AJ17" s="160">
        <f t="shared" si="0"/>
        <v>58.1</v>
      </c>
      <c r="AK17" s="160">
        <f t="shared" si="0"/>
        <v>34.4</v>
      </c>
      <c r="AL17" s="160">
        <f t="shared" si="0"/>
        <v>32.799999999999997</v>
      </c>
      <c r="AM17" s="160">
        <f t="shared" si="0"/>
        <v>38.299999999999997</v>
      </c>
      <c r="AN17" s="160">
        <f t="shared" si="0"/>
        <v>83.9</v>
      </c>
      <c r="AO17" s="160">
        <f t="shared" si="0"/>
        <v>208.1</v>
      </c>
      <c r="AP17" s="160">
        <f t="shared" si="0"/>
        <v>343.7</v>
      </c>
      <c r="AQ17" s="160">
        <f t="shared" si="0"/>
        <v>146.9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37.4</v>
      </c>
      <c r="AV17" s="160">
        <f t="shared" si="0"/>
        <v>47</v>
      </c>
      <c r="AW17" s="160">
        <f t="shared" si="0"/>
        <v>50.9</v>
      </c>
      <c r="AX17" s="160">
        <f t="shared" si="0"/>
        <v>59.8</v>
      </c>
      <c r="AY17" s="160">
        <f t="shared" si="0"/>
        <v>11.5</v>
      </c>
      <c r="AZ17" s="160">
        <f t="shared" si="0"/>
        <v>1.8</v>
      </c>
      <c r="BA17" s="160">
        <f t="shared" si="0"/>
        <v>9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15.7</v>
      </c>
      <c r="BG17" s="160">
        <f t="shared" si="0"/>
        <v>63.2</v>
      </c>
      <c r="BH17" s="160">
        <f t="shared" si="0"/>
        <v>69.3</v>
      </c>
      <c r="BI17" s="160">
        <f t="shared" si="0"/>
        <v>70.599999999999994</v>
      </c>
      <c r="BJ17" s="160">
        <f t="shared" si="0"/>
        <v>127.4</v>
      </c>
      <c r="BK17" s="160">
        <f t="shared" si="0"/>
        <v>136.6</v>
      </c>
      <c r="BL17" s="160">
        <f t="shared" si="0"/>
        <v>162.5</v>
      </c>
      <c r="BM17" s="160">
        <f t="shared" si="0"/>
        <v>227.9</v>
      </c>
      <c r="BN17" s="160">
        <f t="shared" si="0"/>
        <v>74.400000000000006</v>
      </c>
      <c r="BO17" s="160">
        <f t="shared" ref="BO17:CW17" si="1">SUM(BO12:BO16)</f>
        <v>106</v>
      </c>
      <c r="BP17" s="160">
        <f t="shared" si="1"/>
        <v>104.6</v>
      </c>
      <c r="BQ17" s="160">
        <f t="shared" si="1"/>
        <v>89</v>
      </c>
      <c r="BR17" s="160">
        <f t="shared" si="1"/>
        <v>233.3</v>
      </c>
      <c r="BS17" s="160">
        <f t="shared" si="1"/>
        <v>221.8</v>
      </c>
      <c r="BT17" s="160">
        <f t="shared" si="1"/>
        <v>22.5</v>
      </c>
      <c r="BU17" s="160">
        <f t="shared" si="1"/>
        <v>0</v>
      </c>
      <c r="BV17" s="160">
        <f t="shared" si="1"/>
        <v>64</v>
      </c>
      <c r="BW17" s="160">
        <f t="shared" si="1"/>
        <v>71.8</v>
      </c>
      <c r="BX17" s="160">
        <f t="shared" si="1"/>
        <v>23.6</v>
      </c>
      <c r="BY17" s="160">
        <f t="shared" si="1"/>
        <v>65.2</v>
      </c>
      <c r="BZ17" s="160">
        <f t="shared" si="1"/>
        <v>88</v>
      </c>
      <c r="CA17" s="160">
        <f t="shared" si="1"/>
        <v>15.4</v>
      </c>
      <c r="CB17" s="160">
        <f t="shared" si="1"/>
        <v>0</v>
      </c>
      <c r="CC17" s="160">
        <f t="shared" si="1"/>
        <v>2.5</v>
      </c>
      <c r="CD17" s="160">
        <f t="shared" si="1"/>
        <v>9</v>
      </c>
      <c r="CE17" s="160">
        <f t="shared" si="1"/>
        <v>6</v>
      </c>
      <c r="CF17" s="160">
        <f t="shared" si="1"/>
        <v>6</v>
      </c>
      <c r="CG17" s="160">
        <f t="shared" si="1"/>
        <v>6</v>
      </c>
      <c r="CH17" s="160">
        <f t="shared" si="1"/>
        <v>6</v>
      </c>
      <c r="CI17" s="160">
        <f t="shared" si="1"/>
        <v>0</v>
      </c>
      <c r="CJ17" s="160">
        <f t="shared" si="1"/>
        <v>6</v>
      </c>
      <c r="CK17" s="160">
        <f t="shared" si="1"/>
        <v>6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16.8</v>
      </c>
      <c r="CP17" s="160">
        <f t="shared" si="1"/>
        <v>9.1</v>
      </c>
      <c r="CQ17" s="160">
        <f t="shared" si="1"/>
        <v>2.6</v>
      </c>
      <c r="CR17" s="160">
        <f t="shared" si="1"/>
        <v>5.8</v>
      </c>
      <c r="CS17" s="160">
        <f t="shared" si="1"/>
        <v>10.9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1165.2500000000002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>
        <v>9.5</v>
      </c>
      <c r="D22" s="149"/>
      <c r="E22" s="149">
        <v>38</v>
      </c>
      <c r="F22" s="149"/>
      <c r="G22" s="149">
        <v>11.5</v>
      </c>
      <c r="H22" s="149"/>
      <c r="I22" s="149"/>
      <c r="J22" s="149"/>
      <c r="K22" s="149"/>
      <c r="L22" s="149">
        <v>21.1</v>
      </c>
      <c r="M22" s="149">
        <v>10.8</v>
      </c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>
        <v>28.7</v>
      </c>
      <c r="AS22" s="149">
        <v>29.4</v>
      </c>
      <c r="AT22" s="149">
        <v>52.1</v>
      </c>
      <c r="AU22" s="149"/>
      <c r="AV22" s="149"/>
      <c r="AW22" s="149"/>
      <c r="AX22" s="149"/>
      <c r="AY22" s="149"/>
      <c r="AZ22" s="149"/>
      <c r="BA22" s="149"/>
      <c r="BB22" s="149">
        <v>16.399999999999999</v>
      </c>
      <c r="BC22" s="149">
        <v>17.600000000000001</v>
      </c>
      <c r="BD22" s="149"/>
      <c r="BE22" s="149">
        <v>2.1</v>
      </c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>
        <v>2.4</v>
      </c>
      <c r="CC22" s="149"/>
      <c r="CD22" s="149"/>
      <c r="CE22" s="149"/>
      <c r="CF22" s="149"/>
      <c r="CG22" s="149"/>
      <c r="CH22" s="149"/>
      <c r="CI22" s="149">
        <v>2.4</v>
      </c>
      <c r="CJ22" s="149"/>
      <c r="CK22" s="149"/>
      <c r="CL22" s="149">
        <v>4.9000000000000004</v>
      </c>
      <c r="CM22" s="149">
        <v>31.7</v>
      </c>
      <c r="CN22" s="149">
        <v>4.9000000000000004</v>
      </c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70.875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9.5</v>
      </c>
      <c r="D25" s="160">
        <f t="shared" si="2"/>
        <v>0</v>
      </c>
      <c r="E25" s="160">
        <f t="shared" si="2"/>
        <v>38</v>
      </c>
      <c r="F25" s="160">
        <f t="shared" si="2"/>
        <v>0</v>
      </c>
      <c r="G25" s="160">
        <f t="shared" si="2"/>
        <v>11.5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21.1</v>
      </c>
      <c r="M25" s="160">
        <f t="shared" si="2"/>
        <v>10.8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28.7</v>
      </c>
      <c r="AS25" s="160">
        <f t="shared" si="2"/>
        <v>29.4</v>
      </c>
      <c r="AT25" s="160">
        <f t="shared" si="2"/>
        <v>52.1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16.399999999999999</v>
      </c>
      <c r="BC25" s="160">
        <f t="shared" si="2"/>
        <v>17.600000000000001</v>
      </c>
      <c r="BD25" s="160">
        <f t="shared" si="2"/>
        <v>0</v>
      </c>
      <c r="BE25" s="160">
        <f t="shared" si="2"/>
        <v>2.1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2.4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2.4</v>
      </c>
      <c r="CJ25" s="160">
        <f t="shared" si="3"/>
        <v>0</v>
      </c>
      <c r="CK25" s="160">
        <f t="shared" si="3"/>
        <v>0</v>
      </c>
      <c r="CL25" s="160">
        <f t="shared" si="3"/>
        <v>4.9000000000000004</v>
      </c>
      <c r="CM25" s="160">
        <f t="shared" si="3"/>
        <v>31.7</v>
      </c>
      <c r="CN25" s="160">
        <f t="shared" si="3"/>
        <v>4.9000000000000004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70.875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2026-07-25T20:27:28Z</dcterms:created>
  <dcterms:modified xsi:type="dcterms:W3CDTF">2026-07-25T20:27:30Z</dcterms:modified>
</cp:coreProperties>
</file>