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<sst xmlns="http://schemas.openxmlformats.org/spreadsheetml/2006/main" count="124" uniqueCount="57">
  <si>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05/10/2026 16:29:45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</si>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</sst>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654-4C8D-AF66-D0FA4535799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88">
                  <c:v>18</c:v>
                </c:pt>
                <c:pt idx="89">
                  <c:v>18</c:v>
                </c:pt>
                <c:pt idx="90">
                  <c:v>18</c:v>
                </c:pt>
                <c:pt idx="9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54-4C8D-AF66-D0FA4535799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35">
                  <c:v>0.24</c:v>
                </c:pt>
                <c:pt idx="36">
                  <c:v>0.24</c:v>
                </c:pt>
                <c:pt idx="37">
                  <c:v>0.24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  <c:pt idx="46">
                  <c:v>0.24</c:v>
                </c:pt>
                <c:pt idx="47">
                  <c:v>0.24</c:v>
                </c:pt>
                <c:pt idx="48">
                  <c:v>0.24</c:v>
                </c:pt>
                <c:pt idx="49">
                  <c:v>0.24</c:v>
                </c:pt>
                <c:pt idx="50">
                  <c:v>0.24</c:v>
                </c:pt>
                <c:pt idx="51">
                  <c:v>0.24</c:v>
                </c:pt>
                <c:pt idx="52">
                  <c:v>0.24</c:v>
                </c:pt>
                <c:pt idx="53">
                  <c:v>0.24</c:v>
                </c:pt>
                <c:pt idx="54">
                  <c:v>0.24</c:v>
                </c:pt>
                <c:pt idx="55">
                  <c:v>0.24</c:v>
                </c:pt>
                <c:pt idx="56">
                  <c:v>0.24</c:v>
                </c:pt>
                <c:pt idx="57">
                  <c:v>0.24</c:v>
                </c:pt>
                <c:pt idx="58">
                  <c:v>0.24</c:v>
                </c:pt>
                <c:pt idx="59">
                  <c:v>0.24</c:v>
                </c:pt>
                <c:pt idx="60">
                  <c:v>0.24</c:v>
                </c:pt>
                <c:pt idx="61">
                  <c:v>0.24</c:v>
                </c:pt>
                <c:pt idx="62">
                  <c:v>0.24</c:v>
                </c:pt>
                <c:pt idx="63">
                  <c:v>0.24</c:v>
                </c:pt>
                <c:pt idx="64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54-4C8D-AF66-D0FA4535799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6">
                  <c:v>11.372</c:v>
                </c:pt>
                <c:pt idx="17">
                  <c:v>0.32400000000000001</c:v>
                </c:pt>
                <c:pt idx="18">
                  <c:v>4.891</c:v>
                </c:pt>
                <c:pt idx="20">
                  <c:v>1.7999999999999999E-2</c:v>
                </c:pt>
                <c:pt idx="25">
                  <c:v>2.1999999999999999E-2</c:v>
                </c:pt>
                <c:pt idx="27">
                  <c:v>0.01</c:v>
                </c:pt>
                <c:pt idx="29">
                  <c:v>3.1E-2</c:v>
                </c:pt>
                <c:pt idx="32">
                  <c:v>9.1359999999999992</c:v>
                </c:pt>
                <c:pt idx="33">
                  <c:v>5.8250000000000002</c:v>
                </c:pt>
                <c:pt idx="34">
                  <c:v>12.974</c:v>
                </c:pt>
                <c:pt idx="36">
                  <c:v>11.811999999999999</c:v>
                </c:pt>
                <c:pt idx="37">
                  <c:v>13.031000000000001</c:v>
                </c:pt>
                <c:pt idx="38">
                  <c:v>16.388999999999999</c:v>
                </c:pt>
                <c:pt idx="42">
                  <c:v>0.17699999999999999</c:v>
                </c:pt>
                <c:pt idx="45">
                  <c:v>3.9E-2</c:v>
                </c:pt>
                <c:pt idx="46">
                  <c:v>3.3000000000000002E-2</c:v>
                </c:pt>
                <c:pt idx="47">
                  <c:v>0.02</c:v>
                </c:pt>
                <c:pt idx="48">
                  <c:v>3.6999999999999998E-2</c:v>
                </c:pt>
                <c:pt idx="49">
                  <c:v>3.2000000000000001E-2</c:v>
                </c:pt>
                <c:pt idx="51">
                  <c:v>6.0999999999999999E-2</c:v>
                </c:pt>
                <c:pt idx="59">
                  <c:v>0.6</c:v>
                </c:pt>
                <c:pt idx="60">
                  <c:v>1.06</c:v>
                </c:pt>
                <c:pt idx="61">
                  <c:v>10.208</c:v>
                </c:pt>
                <c:pt idx="62">
                  <c:v>10.965</c:v>
                </c:pt>
                <c:pt idx="63">
                  <c:v>16.757000000000001</c:v>
                </c:pt>
                <c:pt idx="64">
                  <c:v>9.5</c:v>
                </c:pt>
                <c:pt idx="65">
                  <c:v>14.318</c:v>
                </c:pt>
                <c:pt idx="69">
                  <c:v>0.04</c:v>
                </c:pt>
                <c:pt idx="72">
                  <c:v>20.120999999999999</c:v>
                </c:pt>
                <c:pt idx="84">
                  <c:v>21.244</c:v>
                </c:pt>
                <c:pt idx="91">
                  <c:v>7.1429999999999998</c:v>
                </c:pt>
                <c:pt idx="94">
                  <c:v>11.454000000000001</c:v>
                </c:pt>
                <c:pt idx="95">
                  <c:v>10.220000000000001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54-4C8D-AF66-D0FA4535799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654-4C8D-AF66-D0FA4535799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654-4C8D-AF66-D0FA4535799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654-4C8D-AF66-D0FA4535799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1">
                  <c:v>55</c:v>
                </c:pt>
                <c:pt idx="65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654-4C8D-AF66-D0FA4535799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654-4C8D-AF66-D0FA4535799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</c:v>
                </c:pt>
                <c:pt idx="1">
                  <c:v>100.44799999999999</c:v>
                </c:pt>
                <c:pt idx="2">
                  <c:v>124.13200000000001</c:v>
                </c:pt>
                <c:pt idx="3">
                  <c:v>123.684</c:v>
                </c:pt>
                <c:pt idx="4">
                  <c:v>184</c:v>
                </c:pt>
                <c:pt idx="5">
                  <c:v>184.166</c:v>
                </c:pt>
                <c:pt idx="6">
                  <c:v>173</c:v>
                </c:pt>
                <c:pt idx="7">
                  <c:v>274</c:v>
                </c:pt>
                <c:pt idx="8">
                  <c:v>274</c:v>
                </c:pt>
                <c:pt idx="9">
                  <c:v>274</c:v>
                </c:pt>
                <c:pt idx="10">
                  <c:v>275.93400000000003</c:v>
                </c:pt>
                <c:pt idx="11">
                  <c:v>279.16899999999998</c:v>
                </c:pt>
                <c:pt idx="12">
                  <c:v>177.149</c:v>
                </c:pt>
                <c:pt idx="13">
                  <c:v>111.739</c:v>
                </c:pt>
                <c:pt idx="14">
                  <c:v>151.649</c:v>
                </c:pt>
                <c:pt idx="15">
                  <c:v>238.9</c:v>
                </c:pt>
                <c:pt idx="16">
                  <c:v>274</c:v>
                </c:pt>
                <c:pt idx="17">
                  <c:v>274</c:v>
                </c:pt>
                <c:pt idx="18">
                  <c:v>274</c:v>
                </c:pt>
                <c:pt idx="19">
                  <c:v>274</c:v>
                </c:pt>
                <c:pt idx="20">
                  <c:v>225.964</c:v>
                </c:pt>
                <c:pt idx="21">
                  <c:v>146.703</c:v>
                </c:pt>
                <c:pt idx="22">
                  <c:v>213.28899999999999</c:v>
                </c:pt>
                <c:pt idx="23">
                  <c:v>152.79599999999999</c:v>
                </c:pt>
                <c:pt idx="24">
                  <c:v>125.381</c:v>
                </c:pt>
                <c:pt idx="25">
                  <c:v>99.879000000000005</c:v>
                </c:pt>
                <c:pt idx="28">
                  <c:v>205.33099999999999</c:v>
                </c:pt>
                <c:pt idx="29">
                  <c:v>178.577</c:v>
                </c:pt>
                <c:pt idx="30">
                  <c:v>124.306</c:v>
                </c:pt>
                <c:pt idx="31">
                  <c:v>84.509</c:v>
                </c:pt>
                <c:pt idx="32">
                  <c:v>3</c:v>
                </c:pt>
                <c:pt idx="66">
                  <c:v>96.139999999999986</c:v>
                </c:pt>
                <c:pt idx="72">
                  <c:v>5</c:v>
                </c:pt>
                <c:pt idx="73">
                  <c:v>4</c:v>
                </c:pt>
                <c:pt idx="74">
                  <c:v>3</c:v>
                </c:pt>
                <c:pt idx="75">
                  <c:v>3</c:v>
                </c:pt>
                <c:pt idx="76">
                  <c:v>0.23899999999999999</c:v>
                </c:pt>
                <c:pt idx="77">
                  <c:v>5</c:v>
                </c:pt>
                <c:pt idx="79">
                  <c:v>7</c:v>
                </c:pt>
                <c:pt idx="81">
                  <c:v>7.85</c:v>
                </c:pt>
                <c:pt idx="82">
                  <c:v>8.1379999999999999</c:v>
                </c:pt>
                <c:pt idx="84">
                  <c:v>5</c:v>
                </c:pt>
                <c:pt idx="91">
                  <c:v>17.776</c:v>
                </c:pt>
                <c:pt idx="92">
                  <c:v>5</c:v>
                </c:pt>
                <c:pt idx="93">
                  <c:v>5</c:v>
                </c:pt>
                <c:pt idx="94">
                  <c:v>7.4</c:v>
                </c:pt>
                <c:pt idx="95">
                  <c:v>22.032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654-4C8D-AF66-D0FA4535799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9.4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59.9</c:v>
                </c:pt>
                <c:pt idx="24">
                  <c:v>0</c:v>
                </c:pt>
                <c:pt idx="25">
                  <c:v>5.6</c:v>
                </c:pt>
                <c:pt idx="26">
                  <c:v>146.1</c:v>
                </c:pt>
                <c:pt idx="27">
                  <c:v>165.7</c:v>
                </c:pt>
                <c:pt idx="28">
                  <c:v>0</c:v>
                </c:pt>
                <c:pt idx="29">
                  <c:v>18.600000000000001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205.7</c:v>
                </c:pt>
                <c:pt idx="68">
                  <c:v>41.6</c:v>
                </c:pt>
                <c:pt idx="69">
                  <c:v>106.1</c:v>
                </c:pt>
                <c:pt idx="70">
                  <c:v>144.80000000000001</c:v>
                </c:pt>
                <c:pt idx="71">
                  <c:v>201.6</c:v>
                </c:pt>
                <c:pt idx="72">
                  <c:v>101.6</c:v>
                </c:pt>
                <c:pt idx="73">
                  <c:v>130.29999999999998</c:v>
                </c:pt>
                <c:pt idx="74">
                  <c:v>101.6</c:v>
                </c:pt>
                <c:pt idx="75">
                  <c:v>101.6</c:v>
                </c:pt>
                <c:pt idx="76">
                  <c:v>396.8</c:v>
                </c:pt>
                <c:pt idx="77">
                  <c:v>388</c:v>
                </c:pt>
                <c:pt idx="78">
                  <c:v>408.1</c:v>
                </c:pt>
                <c:pt idx="79">
                  <c:v>387.9</c:v>
                </c:pt>
                <c:pt idx="80">
                  <c:v>203.3</c:v>
                </c:pt>
                <c:pt idx="81">
                  <c:v>139.9</c:v>
                </c:pt>
                <c:pt idx="82">
                  <c:v>139.9</c:v>
                </c:pt>
                <c:pt idx="83">
                  <c:v>218.3</c:v>
                </c:pt>
                <c:pt idx="84">
                  <c:v>0</c:v>
                </c:pt>
                <c:pt idx="85">
                  <c:v>322.2</c:v>
                </c:pt>
                <c:pt idx="86">
                  <c:v>307.8</c:v>
                </c:pt>
                <c:pt idx="87">
                  <c:v>264</c:v>
                </c:pt>
                <c:pt idx="88">
                  <c:v>173.1</c:v>
                </c:pt>
                <c:pt idx="89">
                  <c:v>255.4</c:v>
                </c:pt>
                <c:pt idx="90">
                  <c:v>154.9</c:v>
                </c:pt>
                <c:pt idx="91">
                  <c:v>0</c:v>
                </c:pt>
                <c:pt idx="92">
                  <c:v>4.4000000000000004</c:v>
                </c:pt>
                <c:pt idx="93">
                  <c:v>4.9000000000000004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54-4C8D-AF66-D0FA4535799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11.606</c:v>
                </c:pt>
                <c:pt idx="41">
                  <c:v>9.4380000000000006</c:v>
                </c:pt>
                <c:pt idx="72">
                  <c:v>26.53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54-4C8D-AF66-D0FA4535799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2.8180000000000001</c:v>
                </c:pt>
                <c:pt idx="1">
                  <c:v>0.56100000000000005</c:v>
                </c:pt>
                <c:pt idx="2">
                  <c:v>0.65200000000000002</c:v>
                </c:pt>
                <c:pt idx="3">
                  <c:v>0.84099999999999997</c:v>
                </c:pt>
                <c:pt idx="4">
                  <c:v>1.298</c:v>
                </c:pt>
                <c:pt idx="5">
                  <c:v>1.3440000000000001</c:v>
                </c:pt>
                <c:pt idx="6">
                  <c:v>1.4219999999999999</c:v>
                </c:pt>
                <c:pt idx="7">
                  <c:v>1.4770000000000001</c:v>
                </c:pt>
                <c:pt idx="8">
                  <c:v>1.5760000000000001</c:v>
                </c:pt>
                <c:pt idx="9">
                  <c:v>1.9239999999999999</c:v>
                </c:pt>
                <c:pt idx="10">
                  <c:v>2.2850000000000001</c:v>
                </c:pt>
                <c:pt idx="11">
                  <c:v>2.6219999999999999</c:v>
                </c:pt>
                <c:pt idx="12">
                  <c:v>2.202</c:v>
                </c:pt>
                <c:pt idx="13">
                  <c:v>1.6479999999999999</c:v>
                </c:pt>
                <c:pt idx="14">
                  <c:v>2.0529999999999999</c:v>
                </c:pt>
                <c:pt idx="15">
                  <c:v>2.9209999999999998</c:v>
                </c:pt>
                <c:pt idx="16">
                  <c:v>63.615000000000002</c:v>
                </c:pt>
                <c:pt idx="17">
                  <c:v>51.75</c:v>
                </c:pt>
                <c:pt idx="18">
                  <c:v>27.664000000000001</c:v>
                </c:pt>
                <c:pt idx="19">
                  <c:v>6.5339999999999998</c:v>
                </c:pt>
                <c:pt idx="20">
                  <c:v>3.1619999999999999</c:v>
                </c:pt>
                <c:pt idx="21">
                  <c:v>1.8740000000000001</c:v>
                </c:pt>
                <c:pt idx="22">
                  <c:v>1.758</c:v>
                </c:pt>
                <c:pt idx="23">
                  <c:v>0.94299999999999995</c:v>
                </c:pt>
                <c:pt idx="24">
                  <c:v>0.42699999999999999</c:v>
                </c:pt>
                <c:pt idx="25">
                  <c:v>0.42199999999999999</c:v>
                </c:pt>
                <c:pt idx="26">
                  <c:v>9.0999999999999998E-2</c:v>
                </c:pt>
                <c:pt idx="27">
                  <c:v>2.4E-2</c:v>
                </c:pt>
                <c:pt idx="28">
                  <c:v>0.42899999999999999</c:v>
                </c:pt>
                <c:pt idx="29">
                  <c:v>0.625</c:v>
                </c:pt>
                <c:pt idx="30">
                  <c:v>0.31900000000000001</c:v>
                </c:pt>
                <c:pt idx="31">
                  <c:v>0.216</c:v>
                </c:pt>
                <c:pt idx="32">
                  <c:v>8.3819999999999997</c:v>
                </c:pt>
                <c:pt idx="33">
                  <c:v>3.0129999999999999</c:v>
                </c:pt>
                <c:pt idx="34">
                  <c:v>166.232</c:v>
                </c:pt>
                <c:pt idx="35">
                  <c:v>311.81</c:v>
                </c:pt>
                <c:pt idx="36">
                  <c:v>201.14</c:v>
                </c:pt>
                <c:pt idx="37">
                  <c:v>198.30099999999999</c:v>
                </c:pt>
                <c:pt idx="38">
                  <c:v>195.63800000000001</c:v>
                </c:pt>
                <c:pt idx="39">
                  <c:v>180.13200000000001</c:v>
                </c:pt>
                <c:pt idx="40">
                  <c:v>160.37899999999999</c:v>
                </c:pt>
                <c:pt idx="41">
                  <c:v>167.01400000000001</c:v>
                </c:pt>
                <c:pt idx="42">
                  <c:v>181.208</c:v>
                </c:pt>
                <c:pt idx="43">
                  <c:v>189.96100000000001</c:v>
                </c:pt>
                <c:pt idx="44">
                  <c:v>194.79300000000001</c:v>
                </c:pt>
                <c:pt idx="45">
                  <c:v>211.93700000000001</c:v>
                </c:pt>
                <c:pt idx="46">
                  <c:v>219.346</c:v>
                </c:pt>
                <c:pt idx="47">
                  <c:v>228.8</c:v>
                </c:pt>
                <c:pt idx="48">
                  <c:v>227.08699999999999</c:v>
                </c:pt>
                <c:pt idx="49">
                  <c:v>226.77799999999999</c:v>
                </c:pt>
                <c:pt idx="50">
                  <c:v>226.32400000000001</c:v>
                </c:pt>
                <c:pt idx="51">
                  <c:v>233.14699999999999</c:v>
                </c:pt>
                <c:pt idx="52">
                  <c:v>216.55799999999999</c:v>
                </c:pt>
                <c:pt idx="53">
                  <c:v>206.547</c:v>
                </c:pt>
                <c:pt idx="54">
                  <c:v>223.82300000000001</c:v>
                </c:pt>
                <c:pt idx="55">
                  <c:v>207.84200000000001</c:v>
                </c:pt>
                <c:pt idx="56">
                  <c:v>189.07599999999999</c:v>
                </c:pt>
                <c:pt idx="57">
                  <c:v>174.035</c:v>
                </c:pt>
                <c:pt idx="58">
                  <c:v>154.21600000000001</c:v>
                </c:pt>
                <c:pt idx="59">
                  <c:v>172.28800000000001</c:v>
                </c:pt>
                <c:pt idx="60">
                  <c:v>145.46299999999999</c:v>
                </c:pt>
                <c:pt idx="61">
                  <c:v>144.828</c:v>
                </c:pt>
                <c:pt idx="62">
                  <c:v>139.45099999999999</c:v>
                </c:pt>
                <c:pt idx="63">
                  <c:v>130.18100000000001</c:v>
                </c:pt>
                <c:pt idx="64">
                  <c:v>60.457000000000001</c:v>
                </c:pt>
                <c:pt idx="65">
                  <c:v>21.117000000000001</c:v>
                </c:pt>
                <c:pt idx="66">
                  <c:v>0.15</c:v>
                </c:pt>
                <c:pt idx="67">
                  <c:v>0.13100000000000001</c:v>
                </c:pt>
                <c:pt idx="68">
                  <c:v>0.107</c:v>
                </c:pt>
                <c:pt idx="69">
                  <c:v>9.6000000000000002E-2</c:v>
                </c:pt>
                <c:pt idx="70">
                  <c:v>8.8999999999999996E-2</c:v>
                </c:pt>
                <c:pt idx="71">
                  <c:v>8.5999999999999993E-2</c:v>
                </c:pt>
                <c:pt idx="72">
                  <c:v>21.853999999999999</c:v>
                </c:pt>
                <c:pt idx="73">
                  <c:v>7.4999999999999997E-2</c:v>
                </c:pt>
                <c:pt idx="74">
                  <c:v>7.5999999999999998E-2</c:v>
                </c:pt>
                <c:pt idx="75">
                  <c:v>7.6999999999999999E-2</c:v>
                </c:pt>
                <c:pt idx="76">
                  <c:v>8.5000000000000006E-2</c:v>
                </c:pt>
                <c:pt idx="77">
                  <c:v>9.5000000000000001E-2</c:v>
                </c:pt>
                <c:pt idx="78">
                  <c:v>0.106</c:v>
                </c:pt>
                <c:pt idx="79">
                  <c:v>0.11600000000000001</c:v>
                </c:pt>
                <c:pt idx="80">
                  <c:v>9.2999999999999999E-2</c:v>
                </c:pt>
                <c:pt idx="81">
                  <c:v>9.2999999999999999E-2</c:v>
                </c:pt>
                <c:pt idx="82">
                  <c:v>7.3999999999999996E-2</c:v>
                </c:pt>
                <c:pt idx="83">
                  <c:v>5.5E-2</c:v>
                </c:pt>
                <c:pt idx="84">
                  <c:v>37.076000000000001</c:v>
                </c:pt>
                <c:pt idx="85">
                  <c:v>5.7000000000000002E-2</c:v>
                </c:pt>
                <c:pt idx="86">
                  <c:v>6.6000000000000003E-2</c:v>
                </c:pt>
                <c:pt idx="87">
                  <c:v>7.4999999999999997E-2</c:v>
                </c:pt>
                <c:pt idx="88">
                  <c:v>7.0999999999999994E-2</c:v>
                </c:pt>
                <c:pt idx="89">
                  <c:v>5.7000000000000002E-2</c:v>
                </c:pt>
                <c:pt idx="90">
                  <c:v>4.2999999999999997E-2</c:v>
                </c:pt>
                <c:pt idx="91">
                  <c:v>0.74199999999999999</c:v>
                </c:pt>
                <c:pt idx="92">
                  <c:v>7.1260000000000003</c:v>
                </c:pt>
                <c:pt idx="93">
                  <c:v>6.3090000000000002</c:v>
                </c:pt>
                <c:pt idx="94">
                  <c:v>12.208</c:v>
                </c:pt>
                <c:pt idx="95">
                  <c:v>12.284000000000001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654-4C8D-AF66-D0FA4535799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11.606</c:v>
                </c:pt>
                <c:pt idx="41">
                  <c:v>9.4380000000000006</c:v>
                </c:pt>
                <c:pt idx="72">
                  <c:v>26.53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654-4C8D-AF66-D0FA4535799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654-4C8D-AF66-D0FA45357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236.76</c:v>
                </c:pt>
                <c:pt idx="1">
                  <c:v>218.74</c:v>
                </c:pt>
                <c:pt idx="2">
                  <c:v>210.89</c:v>
                </c:pt>
                <c:pt idx="3">
                  <c:v>205.58</c:v>
                </c:pt>
                <c:pt idx="4">
                  <c:v>210.01</c:v>
                </c:pt>
                <c:pt idx="5">
                  <c:v>207.95</c:v>
                </c:pt>
                <c:pt idx="6">
                  <c:v>211.66</c:v>
                </c:pt>
                <c:pt idx="7">
                  <c:v>202.3</c:v>
                </c:pt>
                <c:pt idx="8">
                  <c:v>216.81</c:v>
                </c:pt>
                <c:pt idx="9">
                  <c:v>211.57</c:v>
                </c:pt>
                <c:pt idx="10">
                  <c:v>209.85</c:v>
                </c:pt>
                <c:pt idx="11">
                  <c:v>208.32</c:v>
                </c:pt>
                <c:pt idx="12">
                  <c:v>203.29</c:v>
                </c:pt>
                <c:pt idx="13">
                  <c:v>202.49</c:v>
                </c:pt>
                <c:pt idx="14">
                  <c:v>206.4</c:v>
                </c:pt>
                <c:pt idx="15">
                  <c:v>193.38</c:v>
                </c:pt>
                <c:pt idx="16">
                  <c:v>204.51</c:v>
                </c:pt>
                <c:pt idx="17">
                  <c:v>203.55</c:v>
                </c:pt>
                <c:pt idx="18">
                  <c:v>198.38</c:v>
                </c:pt>
                <c:pt idx="19">
                  <c:v>225.56</c:v>
                </c:pt>
                <c:pt idx="20">
                  <c:v>196.56</c:v>
                </c:pt>
                <c:pt idx="21">
                  <c:v>220.99</c:v>
                </c:pt>
                <c:pt idx="22">
                  <c:v>249.16</c:v>
                </c:pt>
                <c:pt idx="23">
                  <c:v>265.52</c:v>
                </c:pt>
                <c:pt idx="24">
                  <c:v>251.59</c:v>
                </c:pt>
                <c:pt idx="25">
                  <c:v>266.05</c:v>
                </c:pt>
                <c:pt idx="26">
                  <c:v>289.11</c:v>
                </c:pt>
                <c:pt idx="27">
                  <c:v>289.42</c:v>
                </c:pt>
                <c:pt idx="28">
                  <c:v>266.73</c:v>
                </c:pt>
                <c:pt idx="29">
                  <c:v>261.49</c:v>
                </c:pt>
                <c:pt idx="30">
                  <c:v>175.68</c:v>
                </c:pt>
                <c:pt idx="31">
                  <c:v>164.28</c:v>
                </c:pt>
                <c:pt idx="32">
                  <c:v>167.05</c:v>
                </c:pt>
                <c:pt idx="33">
                  <c:v>113.52</c:v>
                </c:pt>
                <c:pt idx="34">
                  <c:v>2.64</c:v>
                </c:pt>
                <c:pt idx="35">
                  <c:v>-2.0099999999999998</c:v>
                </c:pt>
                <c:pt idx="36">
                  <c:v>2.37</c:v>
                </c:pt>
                <c:pt idx="37">
                  <c:v>2.67</c:v>
                </c:pt>
                <c:pt idx="38">
                  <c:v>3.44</c:v>
                </c:pt>
                <c:pt idx="39">
                  <c:v>2.8</c:v>
                </c:pt>
                <c:pt idx="40">
                  <c:v>1.99</c:v>
                </c:pt>
                <c:pt idx="41">
                  <c:v>1.99</c:v>
                </c:pt>
                <c:pt idx="42">
                  <c:v>0.09</c:v>
                </c:pt>
                <c:pt idx="43">
                  <c:v>0.09</c:v>
                </c:pt>
                <c:pt idx="44">
                  <c:v>-1.01</c:v>
                </c:pt>
                <c:pt idx="45">
                  <c:v>-2.0099999999999998</c:v>
                </c:pt>
                <c:pt idx="46">
                  <c:v>-2.0099999999999998</c:v>
                </c:pt>
                <c:pt idx="47">
                  <c:v>-2.12</c:v>
                </c:pt>
                <c:pt idx="48">
                  <c:v>-2.02</c:v>
                </c:pt>
                <c:pt idx="49">
                  <c:v>-2.02</c:v>
                </c:pt>
                <c:pt idx="50">
                  <c:v>-2.02</c:v>
                </c:pt>
                <c:pt idx="51">
                  <c:v>-2.37</c:v>
                </c:pt>
                <c:pt idx="52">
                  <c:v>-2.78</c:v>
                </c:pt>
                <c:pt idx="53">
                  <c:v>-2.12</c:v>
                </c:pt>
                <c:pt idx="54">
                  <c:v>-3.02</c:v>
                </c:pt>
                <c:pt idx="55">
                  <c:v>-3.02</c:v>
                </c:pt>
                <c:pt idx="56">
                  <c:v>-2.15</c:v>
                </c:pt>
                <c:pt idx="57">
                  <c:v>-3.21</c:v>
                </c:pt>
                <c:pt idx="58">
                  <c:v>-4.09</c:v>
                </c:pt>
                <c:pt idx="59">
                  <c:v>-3.1</c:v>
                </c:pt>
                <c:pt idx="60">
                  <c:v>-2.0099999999999998</c:v>
                </c:pt>
                <c:pt idx="61">
                  <c:v>2.09</c:v>
                </c:pt>
                <c:pt idx="62">
                  <c:v>2.06</c:v>
                </c:pt>
                <c:pt idx="63">
                  <c:v>3.41</c:v>
                </c:pt>
                <c:pt idx="64">
                  <c:v>1.99</c:v>
                </c:pt>
                <c:pt idx="65">
                  <c:v>159.28</c:v>
                </c:pt>
                <c:pt idx="66">
                  <c:v>190.09</c:v>
                </c:pt>
                <c:pt idx="67">
                  <c:v>278.3</c:v>
                </c:pt>
                <c:pt idx="68">
                  <c:v>227.13</c:v>
                </c:pt>
                <c:pt idx="69">
                  <c:v>295.70999999999998</c:v>
                </c:pt>
                <c:pt idx="70">
                  <c:v>357.2</c:v>
                </c:pt>
                <c:pt idx="71">
                  <c:v>289.98</c:v>
                </c:pt>
                <c:pt idx="72">
                  <c:v>266.3</c:v>
                </c:pt>
                <c:pt idx="73">
                  <c:v>277.10000000000002</c:v>
                </c:pt>
                <c:pt idx="74">
                  <c:v>315.67</c:v>
                </c:pt>
                <c:pt idx="75">
                  <c:v>319.18</c:v>
                </c:pt>
                <c:pt idx="76">
                  <c:v>346.01</c:v>
                </c:pt>
                <c:pt idx="77">
                  <c:v>373.19</c:v>
                </c:pt>
                <c:pt idx="78">
                  <c:v>345.53</c:v>
                </c:pt>
                <c:pt idx="79">
                  <c:v>317.39</c:v>
                </c:pt>
                <c:pt idx="80">
                  <c:v>284.35000000000002</c:v>
                </c:pt>
                <c:pt idx="81">
                  <c:v>263.52999999999997</c:v>
                </c:pt>
                <c:pt idx="82">
                  <c:v>280.08999999999997</c:v>
                </c:pt>
                <c:pt idx="83">
                  <c:v>278.72000000000003</c:v>
                </c:pt>
                <c:pt idx="84">
                  <c:v>279.7</c:v>
                </c:pt>
                <c:pt idx="85">
                  <c:v>282.91000000000003</c:v>
                </c:pt>
                <c:pt idx="86">
                  <c:v>288.13</c:v>
                </c:pt>
                <c:pt idx="87">
                  <c:v>285.20999999999998</c:v>
                </c:pt>
                <c:pt idx="88">
                  <c:v>265.29000000000002</c:v>
                </c:pt>
                <c:pt idx="89">
                  <c:v>263.63</c:v>
                </c:pt>
                <c:pt idx="90">
                  <c:v>235.02</c:v>
                </c:pt>
                <c:pt idx="91">
                  <c:v>221.15</c:v>
                </c:pt>
                <c:pt idx="92">
                  <c:v>258.77999999999997</c:v>
                </c:pt>
                <c:pt idx="93">
                  <c:v>252</c:v>
                </c:pt>
                <c:pt idx="94">
                  <c:v>216.28</c:v>
                </c:pt>
                <c:pt idx="95">
                  <c:v>204.28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654-4C8D-AF66-D0FA45357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C87-498C-AEE5-22AC2FCD596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0C87-498C-AEE5-22AC2FCD596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6.5510000000000002</c:v>
                </c:pt>
                <c:pt idx="1">
                  <c:v>9.8450000000000006</c:v>
                </c:pt>
                <c:pt idx="2">
                  <c:v>11.032</c:v>
                </c:pt>
                <c:pt idx="3">
                  <c:v>10.936999999999999</c:v>
                </c:pt>
                <c:pt idx="4">
                  <c:v>10.791</c:v>
                </c:pt>
                <c:pt idx="5">
                  <c:v>6.5229999999999997</c:v>
                </c:pt>
                <c:pt idx="6">
                  <c:v>6.4450000000000003</c:v>
                </c:pt>
                <c:pt idx="7">
                  <c:v>10.965999999999999</c:v>
                </c:pt>
                <c:pt idx="8">
                  <c:v>6.5430000000000001</c:v>
                </c:pt>
                <c:pt idx="9">
                  <c:v>6.5129999999999999</c:v>
                </c:pt>
                <c:pt idx="10">
                  <c:v>6.5940000000000003</c:v>
                </c:pt>
                <c:pt idx="11">
                  <c:v>6.5039999999999996</c:v>
                </c:pt>
                <c:pt idx="12">
                  <c:v>11.057</c:v>
                </c:pt>
                <c:pt idx="13">
                  <c:v>11.05</c:v>
                </c:pt>
                <c:pt idx="14">
                  <c:v>10.744</c:v>
                </c:pt>
                <c:pt idx="15">
                  <c:v>10.909000000000001</c:v>
                </c:pt>
                <c:pt idx="16">
                  <c:v>1.377</c:v>
                </c:pt>
                <c:pt idx="17">
                  <c:v>5.1959999999999997</c:v>
                </c:pt>
                <c:pt idx="18">
                  <c:v>6.4109999999999996</c:v>
                </c:pt>
                <c:pt idx="19">
                  <c:v>6.3040000000000003</c:v>
                </c:pt>
                <c:pt idx="20">
                  <c:v>6.4279999999999999</c:v>
                </c:pt>
                <c:pt idx="21">
                  <c:v>10.855</c:v>
                </c:pt>
                <c:pt idx="22">
                  <c:v>43.683999999999997</c:v>
                </c:pt>
                <c:pt idx="23">
                  <c:v>45.865000000000002</c:v>
                </c:pt>
                <c:pt idx="24">
                  <c:v>39.308</c:v>
                </c:pt>
                <c:pt idx="25">
                  <c:v>40.954000000000001</c:v>
                </c:pt>
                <c:pt idx="26">
                  <c:v>53.814</c:v>
                </c:pt>
                <c:pt idx="27">
                  <c:v>55.994</c:v>
                </c:pt>
                <c:pt idx="28">
                  <c:v>8.8439999999999994</c:v>
                </c:pt>
                <c:pt idx="29">
                  <c:v>8.6780000000000008</c:v>
                </c:pt>
                <c:pt idx="30">
                  <c:v>6.0960000000000001</c:v>
                </c:pt>
                <c:pt idx="31">
                  <c:v>5.9569999999999999</c:v>
                </c:pt>
                <c:pt idx="32">
                  <c:v>5.9640000000000004</c:v>
                </c:pt>
                <c:pt idx="33">
                  <c:v>5.8209999999999997</c:v>
                </c:pt>
                <c:pt idx="34">
                  <c:v>8.3640000000000008</c:v>
                </c:pt>
                <c:pt idx="35">
                  <c:v>8.4209999999999994</c:v>
                </c:pt>
                <c:pt idx="36">
                  <c:v>5.7750000000000004</c:v>
                </c:pt>
                <c:pt idx="37">
                  <c:v>5.86</c:v>
                </c:pt>
                <c:pt idx="38">
                  <c:v>5.9779999999999998</c:v>
                </c:pt>
                <c:pt idx="39">
                  <c:v>6.0369999999999999</c:v>
                </c:pt>
                <c:pt idx="40">
                  <c:v>7.9059999999999997</c:v>
                </c:pt>
                <c:pt idx="41">
                  <c:v>7.5540000000000003</c:v>
                </c:pt>
                <c:pt idx="42">
                  <c:v>7.5789999999999997</c:v>
                </c:pt>
                <c:pt idx="43">
                  <c:v>7.6669999999999998</c:v>
                </c:pt>
                <c:pt idx="44">
                  <c:v>7.5039999999999996</c:v>
                </c:pt>
                <c:pt idx="45">
                  <c:v>7.6849999999999996</c:v>
                </c:pt>
                <c:pt idx="46">
                  <c:v>7.59</c:v>
                </c:pt>
                <c:pt idx="47">
                  <c:v>7.4870000000000001</c:v>
                </c:pt>
                <c:pt idx="48">
                  <c:v>7.3860000000000001</c:v>
                </c:pt>
                <c:pt idx="49">
                  <c:v>7.41</c:v>
                </c:pt>
                <c:pt idx="50">
                  <c:v>7.27</c:v>
                </c:pt>
                <c:pt idx="51">
                  <c:v>7.1859999999999999</c:v>
                </c:pt>
                <c:pt idx="52">
                  <c:v>7.5010000000000003</c:v>
                </c:pt>
                <c:pt idx="53">
                  <c:v>7.4450000000000003</c:v>
                </c:pt>
                <c:pt idx="54">
                  <c:v>7.3819999999999997</c:v>
                </c:pt>
                <c:pt idx="55">
                  <c:v>7.2709999999999999</c:v>
                </c:pt>
                <c:pt idx="56">
                  <c:v>6.7329999999999997</c:v>
                </c:pt>
                <c:pt idx="57">
                  <c:v>6.8840000000000003</c:v>
                </c:pt>
                <c:pt idx="58">
                  <c:v>6.6609999999999996</c:v>
                </c:pt>
                <c:pt idx="59">
                  <c:v>4.9880000000000004</c:v>
                </c:pt>
                <c:pt idx="60">
                  <c:v>4.9969999999999999</c:v>
                </c:pt>
                <c:pt idx="61">
                  <c:v>4.9720000000000004</c:v>
                </c:pt>
                <c:pt idx="62">
                  <c:v>4.91</c:v>
                </c:pt>
                <c:pt idx="63">
                  <c:v>4.8979999999999997</c:v>
                </c:pt>
                <c:pt idx="64">
                  <c:v>5.149</c:v>
                </c:pt>
                <c:pt idx="65">
                  <c:v>5.1639999999999997</c:v>
                </c:pt>
                <c:pt idx="66">
                  <c:v>5.1059999999999999</c:v>
                </c:pt>
                <c:pt idx="67">
                  <c:v>14.266999999999999</c:v>
                </c:pt>
                <c:pt idx="68">
                  <c:v>5.149</c:v>
                </c:pt>
                <c:pt idx="69">
                  <c:v>7.31</c:v>
                </c:pt>
                <c:pt idx="70">
                  <c:v>14.29</c:v>
                </c:pt>
                <c:pt idx="71">
                  <c:v>7.4630000000000001</c:v>
                </c:pt>
                <c:pt idx="72">
                  <c:v>5.4909999999999997</c:v>
                </c:pt>
                <c:pt idx="73">
                  <c:v>7.7359999999999998</c:v>
                </c:pt>
                <c:pt idx="74">
                  <c:v>7.94</c:v>
                </c:pt>
                <c:pt idx="75">
                  <c:v>7.8239999999999998</c:v>
                </c:pt>
                <c:pt idx="76">
                  <c:v>7.8920000000000003</c:v>
                </c:pt>
                <c:pt idx="77">
                  <c:v>15.4</c:v>
                </c:pt>
                <c:pt idx="78">
                  <c:v>7.7610000000000001</c:v>
                </c:pt>
                <c:pt idx="79">
                  <c:v>7.7130000000000001</c:v>
                </c:pt>
                <c:pt idx="80">
                  <c:v>11.782999999999999</c:v>
                </c:pt>
                <c:pt idx="81">
                  <c:v>7.6470000000000002</c:v>
                </c:pt>
                <c:pt idx="82">
                  <c:v>7.6820000000000004</c:v>
                </c:pt>
                <c:pt idx="83">
                  <c:v>12.613</c:v>
                </c:pt>
                <c:pt idx="84">
                  <c:v>5.2629999999999999</c:v>
                </c:pt>
                <c:pt idx="85">
                  <c:v>12.382999999999999</c:v>
                </c:pt>
                <c:pt idx="86">
                  <c:v>12.294</c:v>
                </c:pt>
                <c:pt idx="87">
                  <c:v>12.129</c:v>
                </c:pt>
                <c:pt idx="88">
                  <c:v>12.026999999999999</c:v>
                </c:pt>
                <c:pt idx="89">
                  <c:v>11.544</c:v>
                </c:pt>
                <c:pt idx="90">
                  <c:v>10.82</c:v>
                </c:pt>
                <c:pt idx="91">
                  <c:v>6.2229999999999999</c:v>
                </c:pt>
                <c:pt idx="92">
                  <c:v>6.1529999999999996</c:v>
                </c:pt>
                <c:pt idx="93">
                  <c:v>6.0869999999999997</c:v>
                </c:pt>
                <c:pt idx="94">
                  <c:v>5.9950000000000001</c:v>
                </c:pt>
                <c:pt idx="95">
                  <c:v>5.7880000000000003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87-498C-AEE5-22AC2FCD596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5.6529999999999996</c:v>
                </c:pt>
                <c:pt idx="1">
                  <c:v>29.49</c:v>
                </c:pt>
                <c:pt idx="2">
                  <c:v>28.898</c:v>
                </c:pt>
                <c:pt idx="3">
                  <c:v>28.454000000000001</c:v>
                </c:pt>
                <c:pt idx="4">
                  <c:v>18.384</c:v>
                </c:pt>
                <c:pt idx="5">
                  <c:v>18.738</c:v>
                </c:pt>
                <c:pt idx="6">
                  <c:v>36.159999999999997</c:v>
                </c:pt>
                <c:pt idx="7">
                  <c:v>30.545000000000002</c:v>
                </c:pt>
                <c:pt idx="8">
                  <c:v>10.132999999999999</c:v>
                </c:pt>
                <c:pt idx="9">
                  <c:v>10.211</c:v>
                </c:pt>
                <c:pt idx="10">
                  <c:v>10.303000000000001</c:v>
                </c:pt>
                <c:pt idx="11">
                  <c:v>10.167999999999999</c:v>
                </c:pt>
                <c:pt idx="12">
                  <c:v>28.312000000000001</c:v>
                </c:pt>
                <c:pt idx="13">
                  <c:v>27.928000000000001</c:v>
                </c:pt>
                <c:pt idx="14">
                  <c:v>56.518999999999998</c:v>
                </c:pt>
                <c:pt idx="15">
                  <c:v>22.065000000000001</c:v>
                </c:pt>
                <c:pt idx="16">
                  <c:v>3.835</c:v>
                </c:pt>
                <c:pt idx="17">
                  <c:v>3.8439999999999999</c:v>
                </c:pt>
                <c:pt idx="18">
                  <c:v>3.911</c:v>
                </c:pt>
                <c:pt idx="19">
                  <c:v>5.2590000000000003</c:v>
                </c:pt>
                <c:pt idx="20">
                  <c:v>7.5010000000000003</c:v>
                </c:pt>
                <c:pt idx="21">
                  <c:v>17.338000000000001</c:v>
                </c:pt>
                <c:pt idx="22">
                  <c:v>51.886000000000003</c:v>
                </c:pt>
                <c:pt idx="23">
                  <c:v>54.738999999999997</c:v>
                </c:pt>
                <c:pt idx="24">
                  <c:v>15.343</c:v>
                </c:pt>
                <c:pt idx="25">
                  <c:v>15.287000000000001</c:v>
                </c:pt>
                <c:pt idx="26">
                  <c:v>32.07</c:v>
                </c:pt>
                <c:pt idx="27">
                  <c:v>40.561</c:v>
                </c:pt>
                <c:pt idx="28">
                  <c:v>14.131</c:v>
                </c:pt>
                <c:pt idx="29">
                  <c:v>15.125</c:v>
                </c:pt>
                <c:pt idx="30">
                  <c:v>6.5590000000000002</c:v>
                </c:pt>
                <c:pt idx="31">
                  <c:v>6.6139999999999999</c:v>
                </c:pt>
                <c:pt idx="32">
                  <c:v>5.4189999999999996</c:v>
                </c:pt>
                <c:pt idx="33">
                  <c:v>5.484</c:v>
                </c:pt>
                <c:pt idx="34">
                  <c:v>18.501999999999999</c:v>
                </c:pt>
                <c:pt idx="35">
                  <c:v>19.295000000000002</c:v>
                </c:pt>
                <c:pt idx="36">
                  <c:v>6.3680000000000003</c:v>
                </c:pt>
                <c:pt idx="37">
                  <c:v>6.4509999999999996</c:v>
                </c:pt>
                <c:pt idx="38">
                  <c:v>7.1159999999999997</c:v>
                </c:pt>
                <c:pt idx="39">
                  <c:v>7.2779999999999996</c:v>
                </c:pt>
                <c:pt idx="40">
                  <c:v>6.8129999999999997</c:v>
                </c:pt>
                <c:pt idx="41">
                  <c:v>6.9850000000000003</c:v>
                </c:pt>
                <c:pt idx="42">
                  <c:v>7.1929999999999996</c:v>
                </c:pt>
                <c:pt idx="43">
                  <c:v>7.3620000000000001</c:v>
                </c:pt>
                <c:pt idx="44">
                  <c:v>16.018999999999998</c:v>
                </c:pt>
                <c:pt idx="45">
                  <c:v>21.620999999999999</c:v>
                </c:pt>
                <c:pt idx="46">
                  <c:v>21.655000000000001</c:v>
                </c:pt>
                <c:pt idx="47">
                  <c:v>21.888000000000002</c:v>
                </c:pt>
                <c:pt idx="48">
                  <c:v>20.640999999999998</c:v>
                </c:pt>
                <c:pt idx="49">
                  <c:v>20.901</c:v>
                </c:pt>
                <c:pt idx="50">
                  <c:v>20.870999999999999</c:v>
                </c:pt>
                <c:pt idx="51">
                  <c:v>22.45</c:v>
                </c:pt>
                <c:pt idx="52">
                  <c:v>24.17</c:v>
                </c:pt>
                <c:pt idx="53">
                  <c:v>20.298999999999999</c:v>
                </c:pt>
                <c:pt idx="54">
                  <c:v>24.22</c:v>
                </c:pt>
                <c:pt idx="55">
                  <c:v>23.632999999999999</c:v>
                </c:pt>
                <c:pt idx="56">
                  <c:v>12.468999999999999</c:v>
                </c:pt>
                <c:pt idx="57">
                  <c:v>15.005000000000001</c:v>
                </c:pt>
                <c:pt idx="58">
                  <c:v>16.998000000000001</c:v>
                </c:pt>
                <c:pt idx="59">
                  <c:v>13.252000000000001</c:v>
                </c:pt>
                <c:pt idx="60">
                  <c:v>10.565</c:v>
                </c:pt>
                <c:pt idx="61">
                  <c:v>4.9550000000000001</c:v>
                </c:pt>
                <c:pt idx="62">
                  <c:v>4.8609999999999998</c:v>
                </c:pt>
                <c:pt idx="63">
                  <c:v>16.824999999999999</c:v>
                </c:pt>
                <c:pt idx="64">
                  <c:v>16.853000000000002</c:v>
                </c:pt>
                <c:pt idx="65">
                  <c:v>5.3209999999999997</c:v>
                </c:pt>
                <c:pt idx="66">
                  <c:v>9.1760000000000002</c:v>
                </c:pt>
                <c:pt idx="67">
                  <c:v>43.011000000000003</c:v>
                </c:pt>
                <c:pt idx="68">
                  <c:v>12.877000000000001</c:v>
                </c:pt>
                <c:pt idx="69">
                  <c:v>12.1</c:v>
                </c:pt>
                <c:pt idx="70">
                  <c:v>18.378</c:v>
                </c:pt>
                <c:pt idx="71">
                  <c:v>17.399000000000001</c:v>
                </c:pt>
                <c:pt idx="72">
                  <c:v>5.3639999999999999</c:v>
                </c:pt>
                <c:pt idx="73">
                  <c:v>16.297999999999998</c:v>
                </c:pt>
                <c:pt idx="74">
                  <c:v>16.196999999999999</c:v>
                </c:pt>
                <c:pt idx="75">
                  <c:v>15.882999999999999</c:v>
                </c:pt>
                <c:pt idx="76">
                  <c:v>19.347999999999999</c:v>
                </c:pt>
                <c:pt idx="77">
                  <c:v>24.885000000000002</c:v>
                </c:pt>
                <c:pt idx="78">
                  <c:v>19.917999999999999</c:v>
                </c:pt>
                <c:pt idx="79">
                  <c:v>18.588999999999999</c:v>
                </c:pt>
                <c:pt idx="80">
                  <c:v>23.521999999999998</c:v>
                </c:pt>
                <c:pt idx="81">
                  <c:v>12.65</c:v>
                </c:pt>
                <c:pt idx="82">
                  <c:v>12.286</c:v>
                </c:pt>
                <c:pt idx="83">
                  <c:v>26.257000000000001</c:v>
                </c:pt>
                <c:pt idx="84">
                  <c:v>4.9470000000000001</c:v>
                </c:pt>
                <c:pt idx="85">
                  <c:v>31.504000000000001</c:v>
                </c:pt>
                <c:pt idx="86">
                  <c:v>33.878999999999998</c:v>
                </c:pt>
                <c:pt idx="87">
                  <c:v>31.047000000000001</c:v>
                </c:pt>
                <c:pt idx="88">
                  <c:v>27.21</c:v>
                </c:pt>
                <c:pt idx="89">
                  <c:v>28.55</c:v>
                </c:pt>
                <c:pt idx="90">
                  <c:v>24.14</c:v>
                </c:pt>
                <c:pt idx="91">
                  <c:v>12.887</c:v>
                </c:pt>
                <c:pt idx="92">
                  <c:v>10.372999999999999</c:v>
                </c:pt>
                <c:pt idx="93">
                  <c:v>10.122</c:v>
                </c:pt>
                <c:pt idx="94">
                  <c:v>4.867</c:v>
                </c:pt>
                <c:pt idx="95">
                  <c:v>4.1749999999999998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87-498C-AEE5-22AC2FCD596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C87-498C-AEE5-22AC2FCD596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C87-498C-AEE5-22AC2FCD596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41.697000000000003</c:v>
                </c:pt>
                <c:pt idx="12">
                  <c:v>71.7</c:v>
                </c:pt>
                <c:pt idx="15">
                  <c:v>99.843999999999994</c:v>
                </c:pt>
                <c:pt idx="20">
                  <c:v>94.638000000000005</c:v>
                </c:pt>
                <c:pt idx="45">
                  <c:v>5.9059999999999997</c:v>
                </c:pt>
                <c:pt idx="46">
                  <c:v>11.75</c:v>
                </c:pt>
                <c:pt idx="47">
                  <c:v>11.75</c:v>
                </c:pt>
                <c:pt idx="48">
                  <c:v>11.75</c:v>
                </c:pt>
                <c:pt idx="49">
                  <c:v>11.75</c:v>
                </c:pt>
                <c:pt idx="50">
                  <c:v>11.75</c:v>
                </c:pt>
                <c:pt idx="51">
                  <c:v>11.75</c:v>
                </c:pt>
                <c:pt idx="58">
                  <c:v>7.4290000000000003</c:v>
                </c:pt>
                <c:pt idx="71">
                  <c:v>28.7</c:v>
                </c:pt>
                <c:pt idx="83">
                  <c:v>54.978999999999999</c:v>
                </c:pt>
                <c:pt idx="85">
                  <c:v>138.06899999999999</c:v>
                </c:pt>
                <c:pt idx="86">
                  <c:v>120.669</c:v>
                </c:pt>
                <c:pt idx="87">
                  <c:v>90.35</c:v>
                </c:pt>
                <c:pt idx="88">
                  <c:v>28.225999999999999</c:v>
                </c:pt>
                <c:pt idx="89">
                  <c:v>93.855999999999995</c:v>
                </c:pt>
                <c:pt idx="90">
                  <c:v>14.35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C87-498C-AEE5-22AC2FCD596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C87-498C-AEE5-22AC2FCD596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C87-498C-AEE5-22AC2FCD596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C87-498C-AEE5-22AC2FCD596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1">
                  <c:v>32.590000000000003</c:v>
                </c:pt>
                <c:pt idx="2">
                  <c:v>27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10.417</c:v>
                </c:pt>
                <c:pt idx="7">
                  <c:v>27</c:v>
                </c:pt>
                <c:pt idx="8">
                  <c:v>13.5</c:v>
                </c:pt>
                <c:pt idx="9">
                  <c:v>13.5</c:v>
                </c:pt>
                <c:pt idx="10">
                  <c:v>15.222</c:v>
                </c:pt>
                <c:pt idx="11">
                  <c:v>19.552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20">
                  <c:v>97</c:v>
                </c:pt>
                <c:pt idx="21">
                  <c:v>124.303</c:v>
                </c:pt>
                <c:pt idx="22">
                  <c:v>137</c:v>
                </c:pt>
                <c:pt idx="23">
                  <c:v>137</c:v>
                </c:pt>
                <c:pt idx="24">
                  <c:v>137</c:v>
                </c:pt>
                <c:pt idx="25">
                  <c:v>137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137</c:v>
                </c:pt>
                <c:pt idx="30">
                  <c:v>70</c:v>
                </c:pt>
                <c:pt idx="31">
                  <c:v>70</c:v>
                </c:pt>
                <c:pt idx="34">
                  <c:v>43.451000000000001</c:v>
                </c:pt>
                <c:pt idx="35">
                  <c:v>59</c:v>
                </c:pt>
                <c:pt idx="36">
                  <c:v>45.023000000000003</c:v>
                </c:pt>
                <c:pt idx="37">
                  <c:v>43.28</c:v>
                </c:pt>
                <c:pt idx="38">
                  <c:v>38.720999999999997</c:v>
                </c:pt>
                <c:pt idx="61">
                  <c:v>46.703000000000003</c:v>
                </c:pt>
                <c:pt idx="62">
                  <c:v>46.896999999999998</c:v>
                </c:pt>
                <c:pt idx="63">
                  <c:v>38.923000000000002</c:v>
                </c:pt>
                <c:pt idx="64">
                  <c:v>47.295000000000002</c:v>
                </c:pt>
                <c:pt idx="66">
                  <c:v>79.637</c:v>
                </c:pt>
                <c:pt idx="67">
                  <c:v>111</c:v>
                </c:pt>
                <c:pt idx="68">
                  <c:v>23.664999999999999</c:v>
                </c:pt>
                <c:pt idx="69">
                  <c:v>86.825999999999993</c:v>
                </c:pt>
                <c:pt idx="70">
                  <c:v>107.221</c:v>
                </c:pt>
                <c:pt idx="71">
                  <c:v>117</c:v>
                </c:pt>
                <c:pt idx="73">
                  <c:v>105.315</c:v>
                </c:pt>
                <c:pt idx="74">
                  <c:v>75.52</c:v>
                </c:pt>
                <c:pt idx="75">
                  <c:v>75.950999999999993</c:v>
                </c:pt>
                <c:pt idx="76">
                  <c:v>117</c:v>
                </c:pt>
                <c:pt idx="77">
                  <c:v>101.11</c:v>
                </c:pt>
                <c:pt idx="78">
                  <c:v>117</c:v>
                </c:pt>
                <c:pt idx="79">
                  <c:v>117</c:v>
                </c:pt>
                <c:pt idx="80">
                  <c:v>117</c:v>
                </c:pt>
                <c:pt idx="81">
                  <c:v>73.146000000000001</c:v>
                </c:pt>
                <c:pt idx="82">
                  <c:v>38.319000000000003</c:v>
                </c:pt>
                <c:pt idx="83">
                  <c:v>117</c:v>
                </c:pt>
                <c:pt idx="85">
                  <c:v>117</c:v>
                </c:pt>
                <c:pt idx="86">
                  <c:v>117</c:v>
                </c:pt>
                <c:pt idx="87">
                  <c:v>117</c:v>
                </c:pt>
                <c:pt idx="88">
                  <c:v>117</c:v>
                </c:pt>
                <c:pt idx="89">
                  <c:v>117</c:v>
                </c:pt>
                <c:pt idx="90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87-498C-AEE5-22AC2FCD596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17.600000000000001</c:v>
                </c:pt>
                <c:pt idx="2">
                  <c:v>26.1</c:v>
                </c:pt>
                <c:pt idx="3">
                  <c:v>26.9</c:v>
                </c:pt>
                <c:pt idx="4">
                  <c:v>123.6</c:v>
                </c:pt>
                <c:pt idx="5">
                  <c:v>125.3</c:v>
                </c:pt>
                <c:pt idx="6">
                  <c:v>116.4</c:v>
                </c:pt>
                <c:pt idx="7">
                  <c:v>138.9</c:v>
                </c:pt>
                <c:pt idx="8">
                  <c:v>240.4</c:v>
                </c:pt>
                <c:pt idx="9">
                  <c:v>240.70000000000002</c:v>
                </c:pt>
                <c:pt idx="10">
                  <c:v>241.10000000000002</c:v>
                </c:pt>
                <c:pt idx="11">
                  <c:v>240.5</c:v>
                </c:pt>
                <c:pt idx="12">
                  <c:v>21.5</c:v>
                </c:pt>
                <c:pt idx="13">
                  <c:v>24.1</c:v>
                </c:pt>
                <c:pt idx="14">
                  <c:v>39</c:v>
                </c:pt>
                <c:pt idx="15">
                  <c:v>66.599999999999994</c:v>
                </c:pt>
                <c:pt idx="16">
                  <c:v>343.7</c:v>
                </c:pt>
                <c:pt idx="17">
                  <c:v>317</c:v>
                </c:pt>
                <c:pt idx="18">
                  <c:v>296.2</c:v>
                </c:pt>
                <c:pt idx="19">
                  <c:v>266.7</c:v>
                </c:pt>
                <c:pt idx="20">
                  <c:v>53.1</c:v>
                </c:pt>
                <c:pt idx="21">
                  <c:v>20</c:v>
                </c:pt>
                <c:pt idx="22">
                  <c:v>10</c:v>
                </c:pt>
                <c:pt idx="23">
                  <c:v>0</c:v>
                </c:pt>
                <c:pt idx="24">
                  <c:v>18.2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12.1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164.2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246.7</c:v>
                </c:pt>
                <c:pt idx="77">
                  <c:v>246.7</c:v>
                </c:pt>
                <c:pt idx="78">
                  <c:v>246.7</c:v>
                </c:pt>
                <c:pt idx="79">
                  <c:v>246.7</c:v>
                </c:pt>
                <c:pt idx="80">
                  <c:v>0</c:v>
                </c:pt>
                <c:pt idx="81">
                  <c:v>49.4</c:v>
                </c:pt>
                <c:pt idx="82">
                  <c:v>84.8</c:v>
                </c:pt>
                <c:pt idx="83">
                  <c:v>0</c:v>
                </c:pt>
                <c:pt idx="84">
                  <c:v>53.1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24.6</c:v>
                </c:pt>
                <c:pt idx="92">
                  <c:v>0</c:v>
                </c:pt>
                <c:pt idx="93">
                  <c:v>0</c:v>
                </c:pt>
                <c:pt idx="94">
                  <c:v>20.2</c:v>
                </c:pt>
                <c:pt idx="95">
                  <c:v>34.6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87-498C-AEE5-22AC2FCD596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</c:v>
                </c:pt>
                <c:pt idx="1">
                  <c:v>11.464</c:v>
                </c:pt>
                <c:pt idx="2">
                  <c:v>31.725999999999999</c:v>
                </c:pt>
                <c:pt idx="3">
                  <c:v>31.248000000000001</c:v>
                </c:pt>
                <c:pt idx="4">
                  <c:v>5.4969999999999999</c:v>
                </c:pt>
                <c:pt idx="5">
                  <c:v>7.9180000000000001</c:v>
                </c:pt>
                <c:pt idx="6">
                  <c:v>5</c:v>
                </c:pt>
                <c:pt idx="7">
                  <c:v>26.382999999999999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5.0640000000000001</c:v>
                </c:pt>
                <c:pt idx="12">
                  <c:v>34.777999999999999</c:v>
                </c:pt>
                <c:pt idx="13">
                  <c:v>38.337000000000003</c:v>
                </c:pt>
                <c:pt idx="14">
                  <c:v>35.432000000000002</c:v>
                </c:pt>
                <c:pt idx="15">
                  <c:v>30.431999999999999</c:v>
                </c:pt>
                <c:pt idx="19">
                  <c:v>2.2370000000000001</c:v>
                </c:pt>
                <c:pt idx="20">
                  <c:v>40.51</c:v>
                </c:pt>
                <c:pt idx="21">
                  <c:v>46.076999999999998</c:v>
                </c:pt>
                <c:pt idx="22">
                  <c:v>42.475000000000001</c:v>
                </c:pt>
                <c:pt idx="23">
                  <c:v>46.048999999999999</c:v>
                </c:pt>
                <c:pt idx="24">
                  <c:v>45.993000000000002</c:v>
                </c:pt>
                <c:pt idx="25">
                  <c:v>42.680999999999997</c:v>
                </c:pt>
                <c:pt idx="26">
                  <c:v>53.305</c:v>
                </c:pt>
                <c:pt idx="27">
                  <c:v>62.201999999999998</c:v>
                </c:pt>
                <c:pt idx="28">
                  <c:v>43.734999999999999</c:v>
                </c:pt>
                <c:pt idx="29">
                  <c:v>47.057000000000002</c:v>
                </c:pt>
                <c:pt idx="30">
                  <c:v>51.97</c:v>
                </c:pt>
                <c:pt idx="31">
                  <c:v>67.153999999999996</c:v>
                </c:pt>
                <c:pt idx="32">
                  <c:v>19.135000000000002</c:v>
                </c:pt>
                <c:pt idx="33">
                  <c:v>20.533000000000001</c:v>
                </c:pt>
                <c:pt idx="34">
                  <c:v>118.889</c:v>
                </c:pt>
                <c:pt idx="35">
                  <c:v>235.334</c:v>
                </c:pt>
                <c:pt idx="36">
                  <c:v>112.026</c:v>
                </c:pt>
                <c:pt idx="37">
                  <c:v>111.98099999999999</c:v>
                </c:pt>
                <c:pt idx="38">
                  <c:v>116.452</c:v>
                </c:pt>
                <c:pt idx="39">
                  <c:v>123.057</c:v>
                </c:pt>
                <c:pt idx="40">
                  <c:v>113.506</c:v>
                </c:pt>
                <c:pt idx="41">
                  <c:v>118.15300000000001</c:v>
                </c:pt>
                <c:pt idx="42">
                  <c:v>122.85299999999999</c:v>
                </c:pt>
                <c:pt idx="43">
                  <c:v>131.172</c:v>
                </c:pt>
                <c:pt idx="44">
                  <c:v>140.51</c:v>
                </c:pt>
                <c:pt idx="45">
                  <c:v>146.00399999999999</c:v>
                </c:pt>
                <c:pt idx="46">
                  <c:v>147.624</c:v>
                </c:pt>
                <c:pt idx="47">
                  <c:v>156.935</c:v>
                </c:pt>
                <c:pt idx="48">
                  <c:v>156.58699999999999</c:v>
                </c:pt>
                <c:pt idx="49">
                  <c:v>155.989</c:v>
                </c:pt>
                <c:pt idx="50">
                  <c:v>155.673</c:v>
                </c:pt>
                <c:pt idx="51">
                  <c:v>161.06200000000001</c:v>
                </c:pt>
                <c:pt idx="52">
                  <c:v>154.12700000000001</c:v>
                </c:pt>
                <c:pt idx="53">
                  <c:v>148.04300000000001</c:v>
                </c:pt>
                <c:pt idx="54">
                  <c:v>161.46100000000001</c:v>
                </c:pt>
                <c:pt idx="55">
                  <c:v>146.178</c:v>
                </c:pt>
                <c:pt idx="56">
                  <c:v>139.114</c:v>
                </c:pt>
                <c:pt idx="57">
                  <c:v>121.386</c:v>
                </c:pt>
                <c:pt idx="58">
                  <c:v>92.367999999999995</c:v>
                </c:pt>
                <c:pt idx="59">
                  <c:v>123.88800000000001</c:v>
                </c:pt>
                <c:pt idx="60">
                  <c:v>131.20099999999999</c:v>
                </c:pt>
                <c:pt idx="61">
                  <c:v>98.646000000000001</c:v>
                </c:pt>
                <c:pt idx="62">
                  <c:v>93.988</c:v>
                </c:pt>
                <c:pt idx="63">
                  <c:v>86.531999999999996</c:v>
                </c:pt>
                <c:pt idx="64">
                  <c:v>0.9</c:v>
                </c:pt>
                <c:pt idx="65">
                  <c:v>127.95</c:v>
                </c:pt>
                <c:pt idx="66">
                  <c:v>2.371</c:v>
                </c:pt>
                <c:pt idx="67">
                  <c:v>37.521000000000001</c:v>
                </c:pt>
                <c:pt idx="70">
                  <c:v>5</c:v>
                </c:pt>
                <c:pt idx="71">
                  <c:v>31.108000000000001</c:v>
                </c:pt>
                <c:pt idx="73">
                  <c:v>5.0259999999999998</c:v>
                </c:pt>
                <c:pt idx="74">
                  <c:v>5.0190000000000001</c:v>
                </c:pt>
                <c:pt idx="75">
                  <c:v>5.0190000000000001</c:v>
                </c:pt>
                <c:pt idx="76">
                  <c:v>6.1840000000000002</c:v>
                </c:pt>
                <c:pt idx="77">
                  <c:v>5</c:v>
                </c:pt>
                <c:pt idx="78">
                  <c:v>16.827000000000002</c:v>
                </c:pt>
                <c:pt idx="79">
                  <c:v>5.0309999999999997</c:v>
                </c:pt>
                <c:pt idx="80">
                  <c:v>51.064999999999998</c:v>
                </c:pt>
                <c:pt idx="81">
                  <c:v>5</c:v>
                </c:pt>
                <c:pt idx="82">
                  <c:v>5</c:v>
                </c:pt>
                <c:pt idx="83">
                  <c:v>7.5010000000000003</c:v>
                </c:pt>
                <c:pt idx="85">
                  <c:v>23.308</c:v>
                </c:pt>
                <c:pt idx="86">
                  <c:v>24.021000000000001</c:v>
                </c:pt>
                <c:pt idx="87">
                  <c:v>13.587</c:v>
                </c:pt>
                <c:pt idx="88">
                  <c:v>6.7210000000000001</c:v>
                </c:pt>
                <c:pt idx="89">
                  <c:v>22.527000000000001</c:v>
                </c:pt>
                <c:pt idx="90">
                  <c:v>6.673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C87-498C-AEE5-22AC2FCD596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">
                  <c:v>41.697000000000003</c:v>
                </c:pt>
                <c:pt idx="12">
                  <c:v>71.7</c:v>
                </c:pt>
                <c:pt idx="15">
                  <c:v>99.843999999999994</c:v>
                </c:pt>
                <c:pt idx="20">
                  <c:v>94.638000000000005</c:v>
                </c:pt>
                <c:pt idx="45">
                  <c:v>5.9059999999999997</c:v>
                </c:pt>
                <c:pt idx="46">
                  <c:v>11.75</c:v>
                </c:pt>
                <c:pt idx="47">
                  <c:v>11.75</c:v>
                </c:pt>
                <c:pt idx="48">
                  <c:v>11.75</c:v>
                </c:pt>
                <c:pt idx="49">
                  <c:v>11.75</c:v>
                </c:pt>
                <c:pt idx="50">
                  <c:v>11.75</c:v>
                </c:pt>
                <c:pt idx="51">
                  <c:v>11.75</c:v>
                </c:pt>
                <c:pt idx="58">
                  <c:v>7.4290000000000003</c:v>
                </c:pt>
                <c:pt idx="71">
                  <c:v>28.7</c:v>
                </c:pt>
                <c:pt idx="83">
                  <c:v>54.978999999999999</c:v>
                </c:pt>
                <c:pt idx="85">
                  <c:v>138.06899999999999</c:v>
                </c:pt>
                <c:pt idx="86">
                  <c:v>120.669</c:v>
                </c:pt>
                <c:pt idx="87">
                  <c:v>90.35</c:v>
                </c:pt>
                <c:pt idx="88">
                  <c:v>28.225999999999999</c:v>
                </c:pt>
                <c:pt idx="89">
                  <c:v>93.855999999999995</c:v>
                </c:pt>
                <c:pt idx="90">
                  <c:v>14.35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C87-498C-AEE5-22AC2FCD596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C87-498C-AEE5-22AC2FCD5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236.76</c:v>
                </c:pt>
                <c:pt idx="1">
                  <c:v>218.74</c:v>
                </c:pt>
                <c:pt idx="2">
                  <c:v>210.89</c:v>
                </c:pt>
                <c:pt idx="3">
                  <c:v>205.58</c:v>
                </c:pt>
                <c:pt idx="4">
                  <c:v>210.01</c:v>
                </c:pt>
                <c:pt idx="5">
                  <c:v>207.95</c:v>
                </c:pt>
                <c:pt idx="6">
                  <c:v>211.66</c:v>
                </c:pt>
                <c:pt idx="7">
                  <c:v>202.3</c:v>
                </c:pt>
                <c:pt idx="8">
                  <c:v>216.81</c:v>
                </c:pt>
                <c:pt idx="9">
                  <c:v>211.57</c:v>
                </c:pt>
                <c:pt idx="10">
                  <c:v>209.85</c:v>
                </c:pt>
                <c:pt idx="11">
                  <c:v>208.32</c:v>
                </c:pt>
                <c:pt idx="12">
                  <c:v>203.29</c:v>
                </c:pt>
                <c:pt idx="13">
                  <c:v>202.49</c:v>
                </c:pt>
                <c:pt idx="14">
                  <c:v>206.4</c:v>
                </c:pt>
                <c:pt idx="15">
                  <c:v>193.38</c:v>
                </c:pt>
                <c:pt idx="16">
                  <c:v>204.51</c:v>
                </c:pt>
                <c:pt idx="17">
                  <c:v>203.55</c:v>
                </c:pt>
                <c:pt idx="18">
                  <c:v>198.38</c:v>
                </c:pt>
                <c:pt idx="19">
                  <c:v>225.56</c:v>
                </c:pt>
                <c:pt idx="20">
                  <c:v>196.56</c:v>
                </c:pt>
                <c:pt idx="21">
                  <c:v>220.99</c:v>
                </c:pt>
                <c:pt idx="22">
                  <c:v>249.16</c:v>
                </c:pt>
                <c:pt idx="23">
                  <c:v>265.52</c:v>
                </c:pt>
                <c:pt idx="24">
                  <c:v>251.59</c:v>
                </c:pt>
                <c:pt idx="25">
                  <c:v>266.05</c:v>
                </c:pt>
                <c:pt idx="26">
                  <c:v>289.11</c:v>
                </c:pt>
                <c:pt idx="27">
                  <c:v>289.42</c:v>
                </c:pt>
                <c:pt idx="28">
                  <c:v>266.73</c:v>
                </c:pt>
                <c:pt idx="29">
                  <c:v>261.49</c:v>
                </c:pt>
                <c:pt idx="30">
                  <c:v>175.68</c:v>
                </c:pt>
                <c:pt idx="31">
                  <c:v>164.28</c:v>
                </c:pt>
                <c:pt idx="32">
                  <c:v>167.05</c:v>
                </c:pt>
                <c:pt idx="33">
                  <c:v>113.52</c:v>
                </c:pt>
                <c:pt idx="34">
                  <c:v>2.64</c:v>
                </c:pt>
                <c:pt idx="35">
                  <c:v>-2.0099999999999998</c:v>
                </c:pt>
                <c:pt idx="36">
                  <c:v>2.37</c:v>
                </c:pt>
                <c:pt idx="37">
                  <c:v>2.67</c:v>
                </c:pt>
                <c:pt idx="38">
                  <c:v>3.44</c:v>
                </c:pt>
                <c:pt idx="39">
                  <c:v>2.8</c:v>
                </c:pt>
                <c:pt idx="40">
                  <c:v>1.99</c:v>
                </c:pt>
                <c:pt idx="41">
                  <c:v>1.99</c:v>
                </c:pt>
                <c:pt idx="42">
                  <c:v>0.09</c:v>
                </c:pt>
                <c:pt idx="43">
                  <c:v>0.09</c:v>
                </c:pt>
                <c:pt idx="44">
                  <c:v>-1.01</c:v>
                </c:pt>
                <c:pt idx="45">
                  <c:v>-2.0099999999999998</c:v>
                </c:pt>
                <c:pt idx="46">
                  <c:v>-2.0099999999999998</c:v>
                </c:pt>
                <c:pt idx="47">
                  <c:v>-2.12</c:v>
                </c:pt>
                <c:pt idx="48">
                  <c:v>-2.02</c:v>
                </c:pt>
                <c:pt idx="49">
                  <c:v>-2.02</c:v>
                </c:pt>
                <c:pt idx="50">
                  <c:v>-2.02</c:v>
                </c:pt>
                <c:pt idx="51">
                  <c:v>-2.37</c:v>
                </c:pt>
                <c:pt idx="52">
                  <c:v>-2.78</c:v>
                </c:pt>
                <c:pt idx="53">
                  <c:v>-2.12</c:v>
                </c:pt>
                <c:pt idx="54">
                  <c:v>-3.02</c:v>
                </c:pt>
                <c:pt idx="55">
                  <c:v>-3.02</c:v>
                </c:pt>
                <c:pt idx="56">
                  <c:v>-2.15</c:v>
                </c:pt>
                <c:pt idx="57">
                  <c:v>-3.21</c:v>
                </c:pt>
                <c:pt idx="58">
                  <c:v>-4.09</c:v>
                </c:pt>
                <c:pt idx="59">
                  <c:v>-3.1</c:v>
                </c:pt>
                <c:pt idx="60">
                  <c:v>-2.0099999999999998</c:v>
                </c:pt>
                <c:pt idx="61">
                  <c:v>2.09</c:v>
                </c:pt>
                <c:pt idx="62">
                  <c:v>2.06</c:v>
                </c:pt>
                <c:pt idx="63">
                  <c:v>3.41</c:v>
                </c:pt>
                <c:pt idx="64">
                  <c:v>1.99</c:v>
                </c:pt>
                <c:pt idx="65">
                  <c:v>159.28</c:v>
                </c:pt>
                <c:pt idx="66">
                  <c:v>190.09</c:v>
                </c:pt>
                <c:pt idx="67">
                  <c:v>278.3</c:v>
                </c:pt>
                <c:pt idx="68">
                  <c:v>227.13</c:v>
                </c:pt>
                <c:pt idx="69">
                  <c:v>295.70999999999998</c:v>
                </c:pt>
                <c:pt idx="70">
                  <c:v>357.2</c:v>
                </c:pt>
                <c:pt idx="71">
                  <c:v>289.98</c:v>
                </c:pt>
                <c:pt idx="72">
                  <c:v>266.3</c:v>
                </c:pt>
                <c:pt idx="73">
                  <c:v>277.10000000000002</c:v>
                </c:pt>
                <c:pt idx="74">
                  <c:v>315.67</c:v>
                </c:pt>
                <c:pt idx="75">
                  <c:v>319.18</c:v>
                </c:pt>
                <c:pt idx="76">
                  <c:v>346.01</c:v>
                </c:pt>
                <c:pt idx="77">
                  <c:v>373.19</c:v>
                </c:pt>
                <c:pt idx="78">
                  <c:v>345.53</c:v>
                </c:pt>
                <c:pt idx="79">
                  <c:v>317.39</c:v>
                </c:pt>
                <c:pt idx="80">
                  <c:v>284.35000000000002</c:v>
                </c:pt>
                <c:pt idx="81">
                  <c:v>263.52999999999997</c:v>
                </c:pt>
                <c:pt idx="82">
                  <c:v>280.08999999999997</c:v>
                </c:pt>
                <c:pt idx="83">
                  <c:v>278.72000000000003</c:v>
                </c:pt>
                <c:pt idx="84">
                  <c:v>279.7</c:v>
                </c:pt>
                <c:pt idx="85">
                  <c:v>282.91000000000003</c:v>
                </c:pt>
                <c:pt idx="86">
                  <c:v>288.13</c:v>
                </c:pt>
                <c:pt idx="87">
                  <c:v>285.20999999999998</c:v>
                </c:pt>
                <c:pt idx="88">
                  <c:v>265.29000000000002</c:v>
                </c:pt>
                <c:pt idx="89">
                  <c:v>263.63</c:v>
                </c:pt>
                <c:pt idx="90">
                  <c:v>235.02</c:v>
                </c:pt>
                <c:pt idx="91">
                  <c:v>221.15</c:v>
                </c:pt>
                <c:pt idx="92">
                  <c:v>258.77999999999997</c:v>
                </c:pt>
                <c:pt idx="93">
                  <c:v>252</c:v>
                </c:pt>
                <c:pt idx="94">
                  <c:v>216.28</c:v>
                </c:pt>
                <c:pt idx="95">
                  <c:v>204.28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C87-498C-AEE5-22AC2FCD5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17.218</v>
      </c>
      <c r="C5" s="25">
        <v>101.009</v>
      </c>
      <c r="D5" s="25">
        <v>124.78400000000001</v>
      </c>
      <c r="E5" s="25">
        <v>124.52500000000001</v>
      </c>
      <c r="F5" s="25">
        <v>185.298</v>
      </c>
      <c r="G5" s="25">
        <v>185.51</v>
      </c>
      <c r="H5" s="25">
        <v>174.422</v>
      </c>
      <c r="I5" s="25">
        <v>275.47699999999998</v>
      </c>
      <c r="J5" s="25">
        <v>275.57600000000002</v>
      </c>
      <c r="K5" s="25">
        <v>275.92399999999998</v>
      </c>
      <c r="L5" s="25">
        <v>278.21899999999999</v>
      </c>
      <c r="M5" s="25">
        <v>281.791</v>
      </c>
      <c r="N5" s="25">
        <v>194.351</v>
      </c>
      <c r="O5" s="25">
        <v>128.387</v>
      </c>
      <c r="P5" s="25">
        <v>168.702</v>
      </c>
      <c r="Q5" s="25">
        <v>256.82100000000003</v>
      </c>
      <c r="R5" s="25">
        <v>348.98700000000002</v>
      </c>
      <c r="S5" s="25">
        <v>326.07400000000001</v>
      </c>
      <c r="T5" s="25">
        <v>306.55500000000001</v>
      </c>
      <c r="U5" s="25">
        <v>280.53399999999999</v>
      </c>
      <c r="V5" s="25">
        <v>299.14400000000001</v>
      </c>
      <c r="W5" s="25">
        <v>218.577</v>
      </c>
      <c r="X5" s="25">
        <v>285.04700000000003</v>
      </c>
      <c r="Y5" s="25">
        <v>283.63900000000001</v>
      </c>
      <c r="Z5" s="25">
        <v>255.80799999999999</v>
      </c>
      <c r="AA5" s="25">
        <v>235.923</v>
      </c>
      <c r="AB5" s="25">
        <v>276.19099999999997</v>
      </c>
      <c r="AC5" s="25">
        <v>295.73399999999998</v>
      </c>
      <c r="AD5" s="25">
        <v>228.76</v>
      </c>
      <c r="AE5" s="25">
        <v>220.833</v>
      </c>
      <c r="AF5" s="25">
        <v>147.625</v>
      </c>
      <c r="AG5" s="25">
        <v>162.72499999999999</v>
      </c>
      <c r="AH5" s="25">
        <v>43.518000000000001</v>
      </c>
      <c r="AI5" s="25">
        <v>31.838000000000001</v>
      </c>
      <c r="AJ5" s="25">
        <v>202.20599999999999</v>
      </c>
      <c r="AK5" s="25">
        <v>335.05</v>
      </c>
      <c r="AL5" s="25">
        <v>213.19200000000001</v>
      </c>
      <c r="AM5" s="25">
        <v>211.572</v>
      </c>
      <c r="AN5" s="25">
        <v>212.267</v>
      </c>
      <c r="AO5" s="25">
        <v>180.37200000000001</v>
      </c>
      <c r="AP5" s="25">
        <v>172.22499999999999</v>
      </c>
      <c r="AQ5" s="25">
        <v>176.69200000000001</v>
      </c>
      <c r="AR5" s="25">
        <v>181.625</v>
      </c>
      <c r="AS5" s="25">
        <v>190.20099999999999</v>
      </c>
      <c r="AT5" s="25">
        <v>195.03299999999999</v>
      </c>
      <c r="AU5" s="25">
        <v>212.21600000000001</v>
      </c>
      <c r="AV5" s="25">
        <v>219.619</v>
      </c>
      <c r="AW5" s="25">
        <v>229.06</v>
      </c>
      <c r="AX5" s="25">
        <v>227.364</v>
      </c>
      <c r="AY5" s="25">
        <v>227.05</v>
      </c>
      <c r="AZ5" s="25">
        <v>226.56399999999999</v>
      </c>
      <c r="BA5" s="25">
        <v>233.44800000000001</v>
      </c>
      <c r="BB5" s="25">
        <v>216.798</v>
      </c>
      <c r="BC5" s="25">
        <v>206.78700000000001</v>
      </c>
      <c r="BD5" s="25">
        <v>224.06299999999999</v>
      </c>
      <c r="BE5" s="25">
        <v>208.08199999999999</v>
      </c>
      <c r="BF5" s="25">
        <v>189.316</v>
      </c>
      <c r="BG5" s="25">
        <v>174.27500000000001</v>
      </c>
      <c r="BH5" s="25">
        <v>154.45599999999999</v>
      </c>
      <c r="BI5" s="25">
        <v>173.12799999999999</v>
      </c>
      <c r="BJ5" s="25">
        <v>146.76300000000001</v>
      </c>
      <c r="BK5" s="25">
        <v>155.27600000000001</v>
      </c>
      <c r="BL5" s="25">
        <v>150.65600000000001</v>
      </c>
      <c r="BM5" s="25">
        <v>147.178</v>
      </c>
      <c r="BN5" s="25">
        <v>70.197000000000003</v>
      </c>
      <c r="BO5" s="25">
        <v>138.435</v>
      </c>
      <c r="BP5" s="25">
        <v>96.29</v>
      </c>
      <c r="BQ5" s="25">
        <v>205.83099999999999</v>
      </c>
      <c r="BR5" s="25">
        <v>41.707000000000001</v>
      </c>
      <c r="BS5" s="25">
        <v>106.236</v>
      </c>
      <c r="BT5" s="25">
        <v>144.88900000000001</v>
      </c>
      <c r="BU5" s="25">
        <v>201.68600000000001</v>
      </c>
      <c r="BV5" s="25">
        <v>175.10499999999999</v>
      </c>
      <c r="BW5" s="25">
        <v>134.375</v>
      </c>
      <c r="BX5" s="25">
        <v>104.676</v>
      </c>
      <c r="BY5" s="25">
        <v>104.67700000000001</v>
      </c>
      <c r="BZ5" s="25">
        <v>397.12400000000002</v>
      </c>
      <c r="CA5" s="25">
        <v>393.09500000000003</v>
      </c>
      <c r="CB5" s="25">
        <v>408.20600000000002</v>
      </c>
      <c r="CC5" s="25">
        <v>395.01600000000002</v>
      </c>
      <c r="CD5" s="25">
        <v>203.393</v>
      </c>
      <c r="CE5" s="25">
        <v>147.84299999999999</v>
      </c>
      <c r="CF5" s="25">
        <v>148.11199999999999</v>
      </c>
      <c r="CG5" s="25">
        <v>218.35499999999999</v>
      </c>
      <c r="CH5" s="25">
        <v>63.32</v>
      </c>
      <c r="CI5" s="25">
        <v>322.25700000000001</v>
      </c>
      <c r="CJ5" s="25">
        <v>307.86599999999999</v>
      </c>
      <c r="CK5" s="25">
        <v>264.07499999999999</v>
      </c>
      <c r="CL5" s="25">
        <v>191.17099999999999</v>
      </c>
      <c r="CM5" s="25">
        <v>273.45699999999999</v>
      </c>
      <c r="CN5" s="25">
        <v>172.94300000000001</v>
      </c>
      <c r="CO5" s="25">
        <v>43.661000000000001</v>
      </c>
      <c r="CP5" s="25">
        <v>16.526</v>
      </c>
      <c r="CQ5" s="25">
        <v>16.209</v>
      </c>
      <c r="CR5" s="25">
        <v>31.062000000000001</v>
      </c>
      <c r="CS5" s="25">
        <v>44.536000000000001</v>
      </c>
      <c r="CT5" s="26"/>
      <c r="CU5" s="26"/>
      <c r="CV5" s="26"/>
      <c r="CW5" s="27"/>
      <c r="CX5" s="28">
        <f t="array" ref="CX5">SUMPRODUCT(B5:CW5*0.25)</f>
        <v>4717.5977500000008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236.76</v>
      </c>
      <c r="C8" s="37">
        <v>218.74</v>
      </c>
      <c r="D8" s="37">
        <v>210.89</v>
      </c>
      <c r="E8" s="37">
        <v>205.58</v>
      </c>
      <c r="F8" s="37">
        <v>210.01</v>
      </c>
      <c r="G8" s="37">
        <v>207.95</v>
      </c>
      <c r="H8" s="37">
        <v>211.66</v>
      </c>
      <c r="I8" s="37">
        <v>202.3</v>
      </c>
      <c r="J8" s="37">
        <v>216.81</v>
      </c>
      <c r="K8" s="37">
        <v>211.57</v>
      </c>
      <c r="L8" s="37">
        <v>209.85</v>
      </c>
      <c r="M8" s="37">
        <v>208.32</v>
      </c>
      <c r="N8" s="37">
        <v>203.29</v>
      </c>
      <c r="O8" s="37">
        <v>202.49</v>
      </c>
      <c r="P8" s="37">
        <v>206.4</v>
      </c>
      <c r="Q8" s="37">
        <v>193.38</v>
      </c>
      <c r="R8" s="37">
        <v>204.51</v>
      </c>
      <c r="S8" s="37">
        <v>203.55</v>
      </c>
      <c r="T8" s="37">
        <v>198.38</v>
      </c>
      <c r="U8" s="37">
        <v>225.56</v>
      </c>
      <c r="V8" s="37">
        <v>196.56</v>
      </c>
      <c r="W8" s="37">
        <v>220.99</v>
      </c>
      <c r="X8" s="37">
        <v>249.16</v>
      </c>
      <c r="Y8" s="37">
        <v>265.52</v>
      </c>
      <c r="Z8" s="37">
        <v>251.59</v>
      </c>
      <c r="AA8" s="37">
        <v>266.05</v>
      </c>
      <c r="AB8" s="37">
        <v>289.11</v>
      </c>
      <c r="AC8" s="37">
        <v>289.42</v>
      </c>
      <c r="AD8" s="37">
        <v>266.73</v>
      </c>
      <c r="AE8" s="37">
        <v>261.49</v>
      </c>
      <c r="AF8" s="37">
        <v>175.68</v>
      </c>
      <c r="AG8" s="37">
        <v>164.28</v>
      </c>
      <c r="AH8" s="37">
        <v>167.05</v>
      </c>
      <c r="AI8" s="37">
        <v>113.52</v>
      </c>
      <c r="AJ8" s="37">
        <v>2.64</v>
      </c>
      <c r="AK8" s="37">
        <v>-2.0099999999999998</v>
      </c>
      <c r="AL8" s="37">
        <v>2.37</v>
      </c>
      <c r="AM8" s="37">
        <v>2.67</v>
      </c>
      <c r="AN8" s="37">
        <v>3.44</v>
      </c>
      <c r="AO8" s="37">
        <v>2.8</v>
      </c>
      <c r="AP8" s="37">
        <v>1.99</v>
      </c>
      <c r="AQ8" s="37">
        <v>1.99</v>
      </c>
      <c r="AR8" s="37">
        <v>0.09</v>
      </c>
      <c r="AS8" s="37">
        <v>0.09</v>
      </c>
      <c r="AT8" s="37">
        <v>-1.01</v>
      </c>
      <c r="AU8" s="37">
        <v>-2.0099999999999998</v>
      </c>
      <c r="AV8" s="37">
        <v>-2.0099999999999998</v>
      </c>
      <c r="AW8" s="37">
        <v>-2.12</v>
      </c>
      <c r="AX8" s="37">
        <v>-2.02</v>
      </c>
      <c r="AY8" s="37">
        <v>-2.02</v>
      </c>
      <c r="AZ8" s="37">
        <v>-2.02</v>
      </c>
      <c r="BA8" s="37">
        <v>-2.37</v>
      </c>
      <c r="BB8" s="37">
        <v>-2.78</v>
      </c>
      <c r="BC8" s="37">
        <v>-2.12</v>
      </c>
      <c r="BD8" s="37">
        <v>-3.02</v>
      </c>
      <c r="BE8" s="37">
        <v>-3.02</v>
      </c>
      <c r="BF8" s="37">
        <v>-2.15</v>
      </c>
      <c r="BG8" s="37">
        <v>-3.21</v>
      </c>
      <c r="BH8" s="37">
        <v>-4.09</v>
      </c>
      <c r="BI8" s="37">
        <v>-3.1</v>
      </c>
      <c r="BJ8" s="37">
        <v>-2.0099999999999998</v>
      </c>
      <c r="BK8" s="37">
        <v>2.09</v>
      </c>
      <c r="BL8" s="37">
        <v>2.06</v>
      </c>
      <c r="BM8" s="37">
        <v>3.41</v>
      </c>
      <c r="BN8" s="37">
        <v>1.99</v>
      </c>
      <c r="BO8" s="37">
        <v>159.28</v>
      </c>
      <c r="BP8" s="37">
        <v>190.09</v>
      </c>
      <c r="BQ8" s="37">
        <v>278.3</v>
      </c>
      <c r="BR8" s="37">
        <v>227.13</v>
      </c>
      <c r="BS8" s="37">
        <v>295.70999999999998</v>
      </c>
      <c r="BT8" s="37">
        <v>357.2</v>
      </c>
      <c r="BU8" s="37">
        <v>289.98</v>
      </c>
      <c r="BV8" s="37">
        <v>266.3</v>
      </c>
      <c r="BW8" s="37">
        <v>277.10000000000002</v>
      </c>
      <c r="BX8" s="37">
        <v>315.67</v>
      </c>
      <c r="BY8" s="37">
        <v>319.18</v>
      </c>
      <c r="BZ8" s="37">
        <v>346.01</v>
      </c>
      <c r="CA8" s="37">
        <v>373.19</v>
      </c>
      <c r="CB8" s="37">
        <v>345.53</v>
      </c>
      <c r="CC8" s="37">
        <v>317.39</v>
      </c>
      <c r="CD8" s="37">
        <v>284.35000000000002</v>
      </c>
      <c r="CE8" s="37">
        <v>263.52999999999997</v>
      </c>
      <c r="CF8" s="37">
        <v>280.08999999999997</v>
      </c>
      <c r="CG8" s="37">
        <v>278.72000000000003</v>
      </c>
      <c r="CH8" s="37">
        <v>279.7</v>
      </c>
      <c r="CI8" s="37">
        <v>282.91000000000003</v>
      </c>
      <c r="CJ8" s="37">
        <v>288.13</v>
      </c>
      <c r="CK8" s="37">
        <v>285.20999999999998</v>
      </c>
      <c r="CL8" s="37">
        <v>265.29000000000002</v>
      </c>
      <c r="CM8" s="37">
        <v>263.63</v>
      </c>
      <c r="CN8" s="37">
        <v>235.02</v>
      </c>
      <c r="CO8" s="37">
        <v>221.15</v>
      </c>
      <c r="CP8" s="37">
        <v>258.77999999999997</v>
      </c>
      <c r="CQ8" s="37">
        <v>252</v>
      </c>
      <c r="CR8" s="37">
        <v>216.28</v>
      </c>
      <c r="CS8" s="37">
        <v>204.28</v>
      </c>
      <c r="CT8" s="38"/>
      <c r="CU8" s="38"/>
      <c r="CV8" s="38"/>
      <c r="CW8" s="39"/>
      <c r="CX8" s="40">
        <f>IF(SUM(B8:CW8)&lt;&gt;0,AVERAGEIF(B8:CW8,"&lt;&gt;"""),"")</f>
        <v>165.27937499999999</v>
      </c>
    </row>
    <row r="9" spans="1:102" ht="24.95" customHeight="1" thickBot="1" x14ac:dyDescent="0.25">
      <c r="A9" s="41" t="s">
        <v>6</v>
      </c>
      <c r="B9" s="42">
        <v>217.99250000000001</v>
      </c>
      <c r="C9" s="43">
        <v>217.99250000000001</v>
      </c>
      <c r="D9" s="43">
        <v>217.99250000000001</v>
      </c>
      <c r="E9" s="43">
        <v>217.99250000000001</v>
      </c>
      <c r="F9" s="43">
        <v>207.98</v>
      </c>
      <c r="G9" s="43">
        <v>207.98</v>
      </c>
      <c r="H9" s="43">
        <v>207.98</v>
      </c>
      <c r="I9" s="43">
        <v>207.98</v>
      </c>
      <c r="J9" s="43">
        <v>211.63749999999999</v>
      </c>
      <c r="K9" s="43">
        <v>211.63749999999999</v>
      </c>
      <c r="L9" s="43">
        <v>211.63749999999999</v>
      </c>
      <c r="M9" s="43">
        <v>211.63749999999999</v>
      </c>
      <c r="N9" s="43">
        <v>201.39</v>
      </c>
      <c r="O9" s="43">
        <v>201.39</v>
      </c>
      <c r="P9" s="43">
        <v>201.39</v>
      </c>
      <c r="Q9" s="43">
        <v>201.39</v>
      </c>
      <c r="R9" s="43">
        <v>208</v>
      </c>
      <c r="S9" s="43">
        <v>208</v>
      </c>
      <c r="T9" s="43">
        <v>208</v>
      </c>
      <c r="U9" s="43">
        <v>208</v>
      </c>
      <c r="V9" s="43">
        <v>233.0575</v>
      </c>
      <c r="W9" s="43">
        <v>233.0575</v>
      </c>
      <c r="X9" s="43">
        <v>233.0575</v>
      </c>
      <c r="Y9" s="43">
        <v>233.0575</v>
      </c>
      <c r="Z9" s="43">
        <v>274.04250000000002</v>
      </c>
      <c r="AA9" s="43">
        <v>274.04250000000002</v>
      </c>
      <c r="AB9" s="43">
        <v>274.04250000000002</v>
      </c>
      <c r="AC9" s="43">
        <v>274.04250000000002</v>
      </c>
      <c r="AD9" s="43">
        <v>217.04499999999999</v>
      </c>
      <c r="AE9" s="43">
        <v>217.04499999999999</v>
      </c>
      <c r="AF9" s="43">
        <v>217.04499999999999</v>
      </c>
      <c r="AG9" s="43">
        <v>217.04499999999999</v>
      </c>
      <c r="AH9" s="43">
        <v>70.3</v>
      </c>
      <c r="AI9" s="43">
        <v>70.3</v>
      </c>
      <c r="AJ9" s="43">
        <v>70.3</v>
      </c>
      <c r="AK9" s="43">
        <v>70.3</v>
      </c>
      <c r="AL9" s="43">
        <v>2.82</v>
      </c>
      <c r="AM9" s="43">
        <v>2.82</v>
      </c>
      <c r="AN9" s="43">
        <v>2.82</v>
      </c>
      <c r="AO9" s="43">
        <v>2.82</v>
      </c>
      <c r="AP9" s="43">
        <v>1.04</v>
      </c>
      <c r="AQ9" s="43">
        <v>1.04</v>
      </c>
      <c r="AR9" s="43">
        <v>1.04</v>
      </c>
      <c r="AS9" s="43">
        <v>1.04</v>
      </c>
      <c r="AT9" s="43">
        <v>-1.7875000000000001</v>
      </c>
      <c r="AU9" s="43">
        <v>-1.7875000000000001</v>
      </c>
      <c r="AV9" s="43">
        <v>-1.7875000000000001</v>
      </c>
      <c r="AW9" s="43">
        <v>-1.7875000000000001</v>
      </c>
      <c r="AX9" s="43">
        <v>-2.1074999999999999</v>
      </c>
      <c r="AY9" s="43">
        <v>-2.1074999999999999</v>
      </c>
      <c r="AZ9" s="43">
        <v>-2.1074999999999999</v>
      </c>
      <c r="BA9" s="43">
        <v>-2.1074999999999999</v>
      </c>
      <c r="BB9" s="43">
        <v>-2.7349999999999999</v>
      </c>
      <c r="BC9" s="43">
        <v>-2.7349999999999999</v>
      </c>
      <c r="BD9" s="43">
        <v>-2.7349999999999999</v>
      </c>
      <c r="BE9" s="43">
        <v>-2.7349999999999999</v>
      </c>
      <c r="BF9" s="43">
        <v>-3.1375000000000002</v>
      </c>
      <c r="BG9" s="43">
        <v>-3.1375000000000002</v>
      </c>
      <c r="BH9" s="43">
        <v>-3.1375000000000002</v>
      </c>
      <c r="BI9" s="43">
        <v>-3.1375000000000002</v>
      </c>
      <c r="BJ9" s="43">
        <v>1.3875</v>
      </c>
      <c r="BK9" s="43">
        <v>1.3875</v>
      </c>
      <c r="BL9" s="43">
        <v>1.3875</v>
      </c>
      <c r="BM9" s="43">
        <v>1.3875</v>
      </c>
      <c r="BN9" s="43">
        <v>157.41499999999999</v>
      </c>
      <c r="BO9" s="43">
        <v>157.41499999999999</v>
      </c>
      <c r="BP9" s="43">
        <v>157.41499999999999</v>
      </c>
      <c r="BQ9" s="43">
        <v>157.41499999999999</v>
      </c>
      <c r="BR9" s="43">
        <v>292.505</v>
      </c>
      <c r="BS9" s="43">
        <v>292.505</v>
      </c>
      <c r="BT9" s="43">
        <v>292.505</v>
      </c>
      <c r="BU9" s="43">
        <v>292.505</v>
      </c>
      <c r="BV9" s="43">
        <v>294.5625</v>
      </c>
      <c r="BW9" s="43">
        <v>294.5625</v>
      </c>
      <c r="BX9" s="43">
        <v>294.5625</v>
      </c>
      <c r="BY9" s="43">
        <v>294.5625</v>
      </c>
      <c r="BZ9" s="43">
        <v>345.53</v>
      </c>
      <c r="CA9" s="43">
        <v>345.53</v>
      </c>
      <c r="CB9" s="43">
        <v>345.53</v>
      </c>
      <c r="CC9" s="43">
        <v>345.53</v>
      </c>
      <c r="CD9" s="43">
        <v>276.67250000000001</v>
      </c>
      <c r="CE9" s="43">
        <v>276.67250000000001</v>
      </c>
      <c r="CF9" s="43">
        <v>276.67250000000001</v>
      </c>
      <c r="CG9" s="43">
        <v>276.67250000000001</v>
      </c>
      <c r="CH9" s="43">
        <v>283.98750000000001</v>
      </c>
      <c r="CI9" s="43">
        <v>283.98750000000001</v>
      </c>
      <c r="CJ9" s="43">
        <v>283.98750000000001</v>
      </c>
      <c r="CK9" s="43">
        <v>283.98750000000001</v>
      </c>
      <c r="CL9" s="43">
        <v>246.27250000000001</v>
      </c>
      <c r="CM9" s="43">
        <v>246.27250000000001</v>
      </c>
      <c r="CN9" s="43">
        <v>246.27250000000001</v>
      </c>
      <c r="CO9" s="43">
        <v>246.27250000000001</v>
      </c>
      <c r="CP9" s="43">
        <v>232.83500000000001</v>
      </c>
      <c r="CQ9" s="43">
        <v>232.83500000000001</v>
      </c>
      <c r="CR9" s="43">
        <v>232.83500000000001</v>
      </c>
      <c r="CS9" s="43">
        <v>232.83500000000001</v>
      </c>
      <c r="CT9" s="44"/>
      <c r="CU9" s="44"/>
      <c r="CV9" s="44"/>
      <c r="CW9" s="45"/>
      <c r="CX9" s="46">
        <f>IF(SUM(B9:CW9)&lt;&gt;0,AVERAGEIF(B9:CW9,"&lt;&gt;"""),"")</f>
        <v>165.27937499999987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55</v>
      </c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>
        <v>103</v>
      </c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39.5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</v>
      </c>
      <c r="C13" s="65">
        <v>100.44799999999999</v>
      </c>
      <c r="D13" s="65">
        <v>124.13200000000001</v>
      </c>
      <c r="E13" s="65">
        <v>123.684</v>
      </c>
      <c r="F13" s="65">
        <v>184</v>
      </c>
      <c r="G13" s="65">
        <v>184.166</v>
      </c>
      <c r="H13" s="65">
        <v>173</v>
      </c>
      <c r="I13" s="65">
        <v>274</v>
      </c>
      <c r="J13" s="65">
        <v>274</v>
      </c>
      <c r="K13" s="65">
        <v>274</v>
      </c>
      <c r="L13" s="65">
        <v>275.93400000000003</v>
      </c>
      <c r="M13" s="65">
        <v>279.16899999999998</v>
      </c>
      <c r="N13" s="65">
        <v>177.149</v>
      </c>
      <c r="O13" s="65">
        <v>111.739</v>
      </c>
      <c r="P13" s="65">
        <v>151.649</v>
      </c>
      <c r="Q13" s="65">
        <v>238.9</v>
      </c>
      <c r="R13" s="65">
        <v>274</v>
      </c>
      <c r="S13" s="65">
        <v>274</v>
      </c>
      <c r="T13" s="65">
        <v>274</v>
      </c>
      <c r="U13" s="65">
        <v>274</v>
      </c>
      <c r="V13" s="65">
        <v>225.964</v>
      </c>
      <c r="W13" s="65">
        <v>146.703</v>
      </c>
      <c r="X13" s="65">
        <v>213.28899999999999</v>
      </c>
      <c r="Y13" s="65">
        <v>152.79599999999999</v>
      </c>
      <c r="Z13" s="65">
        <v>125.381</v>
      </c>
      <c r="AA13" s="65">
        <v>99.879000000000005</v>
      </c>
      <c r="AB13" s="65"/>
      <c r="AC13" s="65"/>
      <c r="AD13" s="65">
        <v>205.33099999999999</v>
      </c>
      <c r="AE13" s="65">
        <v>178.577</v>
      </c>
      <c r="AF13" s="65">
        <v>124.306</v>
      </c>
      <c r="AG13" s="65">
        <v>84.509</v>
      </c>
      <c r="AH13" s="65">
        <v>3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96.139999999999986</v>
      </c>
      <c r="BQ13" s="65"/>
      <c r="BR13" s="65"/>
      <c r="BS13" s="65"/>
      <c r="BT13" s="65"/>
      <c r="BU13" s="65"/>
      <c r="BV13" s="65">
        <v>5</v>
      </c>
      <c r="BW13" s="65">
        <v>4</v>
      </c>
      <c r="BX13" s="65">
        <v>3</v>
      </c>
      <c r="BY13" s="65">
        <v>3</v>
      </c>
      <c r="BZ13" s="65">
        <v>0.23899999999999999</v>
      </c>
      <c r="CA13" s="65">
        <v>5</v>
      </c>
      <c r="CB13" s="65"/>
      <c r="CC13" s="65">
        <v>7</v>
      </c>
      <c r="CD13" s="65"/>
      <c r="CE13" s="65">
        <v>7.85</v>
      </c>
      <c r="CF13" s="65">
        <v>8.1379999999999999</v>
      </c>
      <c r="CG13" s="65"/>
      <c r="CH13" s="65">
        <v>5</v>
      </c>
      <c r="CI13" s="65"/>
      <c r="CJ13" s="65"/>
      <c r="CK13" s="65"/>
      <c r="CL13" s="65"/>
      <c r="CM13" s="65"/>
      <c r="CN13" s="65"/>
      <c r="CO13" s="65">
        <v>17.776</v>
      </c>
      <c r="CP13" s="65">
        <v>5</v>
      </c>
      <c r="CQ13" s="65">
        <v>5</v>
      </c>
      <c r="CR13" s="65">
        <v>7.4</v>
      </c>
      <c r="CS13" s="65">
        <v>22.032</v>
      </c>
      <c r="CT13" s="66"/>
      <c r="CU13" s="66"/>
      <c r="CV13" s="66"/>
      <c r="CW13" s="67"/>
      <c r="CX13" s="68">
        <f t="array" ref="CX13">SUMPRODUCT(B13:CW13*0.25)</f>
        <v>1452.0700000000002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2.8180000000000001</v>
      </c>
      <c r="C15" s="71">
        <v>0.56100000000000005</v>
      </c>
      <c r="D15" s="71">
        <v>0.65200000000000002</v>
      </c>
      <c r="E15" s="71">
        <v>0.84099999999999997</v>
      </c>
      <c r="F15" s="71">
        <v>1.298</v>
      </c>
      <c r="G15" s="71">
        <v>1.3440000000000001</v>
      </c>
      <c r="H15" s="71">
        <v>1.4219999999999999</v>
      </c>
      <c r="I15" s="71">
        <v>1.4770000000000001</v>
      </c>
      <c r="J15" s="71">
        <v>1.5760000000000001</v>
      </c>
      <c r="K15" s="71">
        <v>1.9239999999999999</v>
      </c>
      <c r="L15" s="71">
        <v>2.2850000000000001</v>
      </c>
      <c r="M15" s="71">
        <v>2.6219999999999999</v>
      </c>
      <c r="N15" s="71">
        <v>2.202</v>
      </c>
      <c r="O15" s="71">
        <v>1.6479999999999999</v>
      </c>
      <c r="P15" s="71">
        <v>2.0529999999999999</v>
      </c>
      <c r="Q15" s="71">
        <v>2.9209999999999998</v>
      </c>
      <c r="R15" s="71">
        <v>63.615000000000002</v>
      </c>
      <c r="S15" s="71">
        <v>51.75</v>
      </c>
      <c r="T15" s="71">
        <v>27.664000000000001</v>
      </c>
      <c r="U15" s="71">
        <v>6.5339999999999998</v>
      </c>
      <c r="V15" s="71">
        <v>3.1619999999999999</v>
      </c>
      <c r="W15" s="71">
        <v>1.8740000000000001</v>
      </c>
      <c r="X15" s="71">
        <v>1.758</v>
      </c>
      <c r="Y15" s="71">
        <v>0.94299999999999995</v>
      </c>
      <c r="Z15" s="71">
        <v>0.42699999999999999</v>
      </c>
      <c r="AA15" s="71">
        <v>0.42199999999999999</v>
      </c>
      <c r="AB15" s="71">
        <v>9.0999999999999998E-2</v>
      </c>
      <c r="AC15" s="71">
        <v>2.4E-2</v>
      </c>
      <c r="AD15" s="71">
        <v>0.42899999999999999</v>
      </c>
      <c r="AE15" s="71">
        <v>0.625</v>
      </c>
      <c r="AF15" s="71">
        <v>0.31900000000000001</v>
      </c>
      <c r="AG15" s="71">
        <v>0.216</v>
      </c>
      <c r="AH15" s="71">
        <v>8.3819999999999997</v>
      </c>
      <c r="AI15" s="71">
        <v>3.0129999999999999</v>
      </c>
      <c r="AJ15" s="71">
        <v>166.232</v>
      </c>
      <c r="AK15" s="71">
        <v>311.81</v>
      </c>
      <c r="AL15" s="71">
        <v>201.14</v>
      </c>
      <c r="AM15" s="71">
        <v>198.30099999999999</v>
      </c>
      <c r="AN15" s="71">
        <v>195.63800000000001</v>
      </c>
      <c r="AO15" s="71">
        <v>180.13200000000001</v>
      </c>
      <c r="AP15" s="71">
        <v>160.37899999999999</v>
      </c>
      <c r="AQ15" s="71">
        <v>167.01400000000001</v>
      </c>
      <c r="AR15" s="71">
        <v>181.208</v>
      </c>
      <c r="AS15" s="71">
        <v>189.96100000000001</v>
      </c>
      <c r="AT15" s="71">
        <v>194.79300000000001</v>
      </c>
      <c r="AU15" s="71">
        <v>211.93700000000001</v>
      </c>
      <c r="AV15" s="71">
        <v>219.346</v>
      </c>
      <c r="AW15" s="71">
        <v>228.8</v>
      </c>
      <c r="AX15" s="71">
        <v>227.08699999999999</v>
      </c>
      <c r="AY15" s="71">
        <v>226.77799999999999</v>
      </c>
      <c r="AZ15" s="71">
        <v>226.32400000000001</v>
      </c>
      <c r="BA15" s="71">
        <v>233.14699999999999</v>
      </c>
      <c r="BB15" s="71">
        <v>216.55799999999999</v>
      </c>
      <c r="BC15" s="71">
        <v>206.547</v>
      </c>
      <c r="BD15" s="71">
        <v>223.82300000000001</v>
      </c>
      <c r="BE15" s="71">
        <v>207.84200000000001</v>
      </c>
      <c r="BF15" s="71">
        <v>189.07599999999999</v>
      </c>
      <c r="BG15" s="71">
        <v>174.035</v>
      </c>
      <c r="BH15" s="71">
        <v>154.21600000000001</v>
      </c>
      <c r="BI15" s="71">
        <v>172.28800000000001</v>
      </c>
      <c r="BJ15" s="71">
        <v>145.46299999999999</v>
      </c>
      <c r="BK15" s="71">
        <v>144.828</v>
      </c>
      <c r="BL15" s="71">
        <v>139.45099999999999</v>
      </c>
      <c r="BM15" s="71">
        <v>130.18100000000001</v>
      </c>
      <c r="BN15" s="71">
        <v>60.457000000000001</v>
      </c>
      <c r="BO15" s="71">
        <v>21.117000000000001</v>
      </c>
      <c r="BP15" s="71">
        <v>0.15</v>
      </c>
      <c r="BQ15" s="71">
        <v>0.13100000000000001</v>
      </c>
      <c r="BR15" s="71">
        <v>0.107</v>
      </c>
      <c r="BS15" s="71">
        <v>9.6000000000000002E-2</v>
      </c>
      <c r="BT15" s="71">
        <v>8.8999999999999996E-2</v>
      </c>
      <c r="BU15" s="71">
        <v>8.5999999999999993E-2</v>
      </c>
      <c r="BV15" s="71">
        <v>21.853999999999999</v>
      </c>
      <c r="BW15" s="71">
        <v>7.4999999999999997E-2</v>
      </c>
      <c r="BX15" s="71">
        <v>7.5999999999999998E-2</v>
      </c>
      <c r="BY15" s="71">
        <v>7.6999999999999999E-2</v>
      </c>
      <c r="BZ15" s="71">
        <v>8.5000000000000006E-2</v>
      </c>
      <c r="CA15" s="71">
        <v>9.5000000000000001E-2</v>
      </c>
      <c r="CB15" s="71">
        <v>0.106</v>
      </c>
      <c r="CC15" s="71">
        <v>0.11600000000000001</v>
      </c>
      <c r="CD15" s="71">
        <v>9.2999999999999999E-2</v>
      </c>
      <c r="CE15" s="71">
        <v>9.2999999999999999E-2</v>
      </c>
      <c r="CF15" s="71">
        <v>7.3999999999999996E-2</v>
      </c>
      <c r="CG15" s="71">
        <v>5.5E-2</v>
      </c>
      <c r="CH15" s="71">
        <v>37.076000000000001</v>
      </c>
      <c r="CI15" s="71">
        <v>5.7000000000000002E-2</v>
      </c>
      <c r="CJ15" s="71">
        <v>6.6000000000000003E-2</v>
      </c>
      <c r="CK15" s="71">
        <v>7.4999999999999997E-2</v>
      </c>
      <c r="CL15" s="71">
        <v>7.0999999999999994E-2</v>
      </c>
      <c r="CM15" s="71">
        <v>5.7000000000000002E-2</v>
      </c>
      <c r="CN15" s="71">
        <v>4.2999999999999997E-2</v>
      </c>
      <c r="CO15" s="71">
        <v>0.74199999999999999</v>
      </c>
      <c r="CP15" s="71">
        <v>7.1260000000000003</v>
      </c>
      <c r="CQ15" s="71">
        <v>6.3090000000000002</v>
      </c>
      <c r="CR15" s="71">
        <v>12.208</v>
      </c>
      <c r="CS15" s="71">
        <v>12.284000000000001</v>
      </c>
      <c r="CT15" s="72"/>
      <c r="CU15" s="72"/>
      <c r="CV15" s="72"/>
      <c r="CW15" s="73"/>
      <c r="CX15" s="74">
        <f t="array" ref="CX15">SUMPRODUCT(B15:CW15*0.25)</f>
        <v>1551.0932499999997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11.606</v>
      </c>
      <c r="AQ17" s="71">
        <v>9.4380000000000006</v>
      </c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>
        <v>26.53</v>
      </c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11.8935</v>
      </c>
    </row>
    <row r="18" spans="1:102" ht="30" customHeight="1" thickBot="1" x14ac:dyDescent="0.25">
      <c r="A18" s="75" t="s">
        <v>15</v>
      </c>
      <c r="B18" s="76">
        <f>SUM(B11:B17)</f>
        <v>7.8179999999999996</v>
      </c>
      <c r="C18" s="77">
        <f t="shared" ref="C18:BN18" si="0">SUM(C11:C17)</f>
        <v>101.009</v>
      </c>
      <c r="D18" s="77">
        <f t="shared" si="0"/>
        <v>124.78400000000001</v>
      </c>
      <c r="E18" s="77">
        <f t="shared" si="0"/>
        <v>124.52499999999999</v>
      </c>
      <c r="F18" s="77">
        <f t="shared" si="0"/>
        <v>185.298</v>
      </c>
      <c r="G18" s="77">
        <f t="shared" si="0"/>
        <v>185.51</v>
      </c>
      <c r="H18" s="77">
        <f t="shared" si="0"/>
        <v>174.422</v>
      </c>
      <c r="I18" s="77">
        <f t="shared" si="0"/>
        <v>275.47699999999998</v>
      </c>
      <c r="J18" s="77">
        <f t="shared" si="0"/>
        <v>275.57600000000002</v>
      </c>
      <c r="K18" s="77">
        <f t="shared" si="0"/>
        <v>275.92399999999998</v>
      </c>
      <c r="L18" s="77">
        <f t="shared" si="0"/>
        <v>278.21900000000005</v>
      </c>
      <c r="M18" s="77">
        <f t="shared" si="0"/>
        <v>281.791</v>
      </c>
      <c r="N18" s="77">
        <f t="shared" si="0"/>
        <v>179.351</v>
      </c>
      <c r="O18" s="77">
        <f t="shared" si="0"/>
        <v>113.387</v>
      </c>
      <c r="P18" s="77">
        <f t="shared" si="0"/>
        <v>153.702</v>
      </c>
      <c r="Q18" s="77">
        <f t="shared" si="0"/>
        <v>241.821</v>
      </c>
      <c r="R18" s="77">
        <f t="shared" si="0"/>
        <v>337.61500000000001</v>
      </c>
      <c r="S18" s="77">
        <f t="shared" si="0"/>
        <v>325.75</v>
      </c>
      <c r="T18" s="77">
        <f t="shared" si="0"/>
        <v>301.66399999999999</v>
      </c>
      <c r="U18" s="77">
        <f t="shared" si="0"/>
        <v>280.53399999999999</v>
      </c>
      <c r="V18" s="77">
        <f t="shared" si="0"/>
        <v>229.126</v>
      </c>
      <c r="W18" s="77">
        <f t="shared" si="0"/>
        <v>148.577</v>
      </c>
      <c r="X18" s="77">
        <f t="shared" si="0"/>
        <v>215.047</v>
      </c>
      <c r="Y18" s="77">
        <f t="shared" si="0"/>
        <v>153.739</v>
      </c>
      <c r="Z18" s="77">
        <f t="shared" si="0"/>
        <v>125.80800000000001</v>
      </c>
      <c r="AA18" s="77">
        <f t="shared" si="0"/>
        <v>100.301</v>
      </c>
      <c r="AB18" s="77">
        <f t="shared" si="0"/>
        <v>9.0999999999999998E-2</v>
      </c>
      <c r="AC18" s="77">
        <f t="shared" si="0"/>
        <v>2.4E-2</v>
      </c>
      <c r="AD18" s="77">
        <f t="shared" si="0"/>
        <v>205.76</v>
      </c>
      <c r="AE18" s="77">
        <f t="shared" si="0"/>
        <v>179.202</v>
      </c>
      <c r="AF18" s="77">
        <f t="shared" si="0"/>
        <v>124.625</v>
      </c>
      <c r="AG18" s="77">
        <f t="shared" si="0"/>
        <v>139.72500000000002</v>
      </c>
      <c r="AH18" s="77">
        <f t="shared" si="0"/>
        <v>11.382</v>
      </c>
      <c r="AI18" s="77">
        <f t="shared" si="0"/>
        <v>3.0129999999999999</v>
      </c>
      <c r="AJ18" s="77">
        <f t="shared" si="0"/>
        <v>166.232</v>
      </c>
      <c r="AK18" s="77">
        <f t="shared" si="0"/>
        <v>311.81</v>
      </c>
      <c r="AL18" s="77">
        <f t="shared" si="0"/>
        <v>201.14</v>
      </c>
      <c r="AM18" s="77">
        <f t="shared" si="0"/>
        <v>198.30099999999999</v>
      </c>
      <c r="AN18" s="77">
        <f t="shared" si="0"/>
        <v>195.63800000000001</v>
      </c>
      <c r="AO18" s="77">
        <f t="shared" si="0"/>
        <v>180.13200000000001</v>
      </c>
      <c r="AP18" s="77">
        <f t="shared" si="0"/>
        <v>171.98499999999999</v>
      </c>
      <c r="AQ18" s="77">
        <f t="shared" si="0"/>
        <v>176.452</v>
      </c>
      <c r="AR18" s="77">
        <f t="shared" si="0"/>
        <v>181.208</v>
      </c>
      <c r="AS18" s="77">
        <f t="shared" si="0"/>
        <v>189.96100000000001</v>
      </c>
      <c r="AT18" s="77">
        <f t="shared" si="0"/>
        <v>194.79300000000001</v>
      </c>
      <c r="AU18" s="77">
        <f t="shared" si="0"/>
        <v>211.93700000000001</v>
      </c>
      <c r="AV18" s="77">
        <f t="shared" si="0"/>
        <v>219.346</v>
      </c>
      <c r="AW18" s="77">
        <f t="shared" si="0"/>
        <v>228.8</v>
      </c>
      <c r="AX18" s="77">
        <f t="shared" si="0"/>
        <v>227.08699999999999</v>
      </c>
      <c r="AY18" s="77">
        <f t="shared" si="0"/>
        <v>226.77799999999999</v>
      </c>
      <c r="AZ18" s="77">
        <f t="shared" si="0"/>
        <v>226.32400000000001</v>
      </c>
      <c r="BA18" s="77">
        <f t="shared" si="0"/>
        <v>233.14699999999999</v>
      </c>
      <c r="BB18" s="77">
        <f t="shared" si="0"/>
        <v>216.55799999999999</v>
      </c>
      <c r="BC18" s="77">
        <f t="shared" si="0"/>
        <v>206.547</v>
      </c>
      <c r="BD18" s="77">
        <f t="shared" si="0"/>
        <v>223.82300000000001</v>
      </c>
      <c r="BE18" s="77">
        <f t="shared" si="0"/>
        <v>207.84200000000001</v>
      </c>
      <c r="BF18" s="77">
        <f t="shared" si="0"/>
        <v>189.07599999999999</v>
      </c>
      <c r="BG18" s="77">
        <f t="shared" si="0"/>
        <v>174.035</v>
      </c>
      <c r="BH18" s="77">
        <f t="shared" si="0"/>
        <v>154.21600000000001</v>
      </c>
      <c r="BI18" s="77">
        <f t="shared" si="0"/>
        <v>172.28800000000001</v>
      </c>
      <c r="BJ18" s="77">
        <f t="shared" si="0"/>
        <v>145.46299999999999</v>
      </c>
      <c r="BK18" s="77">
        <f t="shared" si="0"/>
        <v>144.828</v>
      </c>
      <c r="BL18" s="77">
        <f t="shared" si="0"/>
        <v>139.45099999999999</v>
      </c>
      <c r="BM18" s="77">
        <f t="shared" si="0"/>
        <v>130.18100000000001</v>
      </c>
      <c r="BN18" s="77">
        <f t="shared" si="0"/>
        <v>60.457000000000001</v>
      </c>
      <c r="BO18" s="77">
        <f t="shared" ref="BO18:CW18" si="1">SUM(BO11:BO17)</f>
        <v>124.117</v>
      </c>
      <c r="BP18" s="77">
        <f t="shared" si="1"/>
        <v>96.289999999999992</v>
      </c>
      <c r="BQ18" s="77">
        <f t="shared" si="1"/>
        <v>0.13100000000000001</v>
      </c>
      <c r="BR18" s="77">
        <f t="shared" si="1"/>
        <v>0.107</v>
      </c>
      <c r="BS18" s="77">
        <f t="shared" si="1"/>
        <v>9.6000000000000002E-2</v>
      </c>
      <c r="BT18" s="77">
        <f t="shared" si="1"/>
        <v>8.8999999999999996E-2</v>
      </c>
      <c r="BU18" s="77">
        <f t="shared" si="1"/>
        <v>8.5999999999999993E-2</v>
      </c>
      <c r="BV18" s="77">
        <f t="shared" si="1"/>
        <v>53.384</v>
      </c>
      <c r="BW18" s="77">
        <f t="shared" si="1"/>
        <v>4.0750000000000002</v>
      </c>
      <c r="BX18" s="77">
        <f t="shared" si="1"/>
        <v>3.0760000000000001</v>
      </c>
      <c r="BY18" s="77">
        <f t="shared" si="1"/>
        <v>3.077</v>
      </c>
      <c r="BZ18" s="77">
        <f t="shared" si="1"/>
        <v>0.32400000000000001</v>
      </c>
      <c r="CA18" s="77">
        <f t="shared" si="1"/>
        <v>5.0949999999999998</v>
      </c>
      <c r="CB18" s="77">
        <f t="shared" si="1"/>
        <v>0.106</v>
      </c>
      <c r="CC18" s="77">
        <f t="shared" si="1"/>
        <v>7.1159999999999997</v>
      </c>
      <c r="CD18" s="77">
        <f t="shared" si="1"/>
        <v>9.2999999999999999E-2</v>
      </c>
      <c r="CE18" s="77">
        <f t="shared" si="1"/>
        <v>7.9429999999999996</v>
      </c>
      <c r="CF18" s="77">
        <f t="shared" si="1"/>
        <v>8.2119999999999997</v>
      </c>
      <c r="CG18" s="77">
        <f t="shared" si="1"/>
        <v>5.5E-2</v>
      </c>
      <c r="CH18" s="77">
        <f t="shared" si="1"/>
        <v>42.076000000000001</v>
      </c>
      <c r="CI18" s="77">
        <f t="shared" si="1"/>
        <v>5.7000000000000002E-2</v>
      </c>
      <c r="CJ18" s="77">
        <f t="shared" si="1"/>
        <v>6.6000000000000003E-2</v>
      </c>
      <c r="CK18" s="77">
        <f t="shared" si="1"/>
        <v>7.4999999999999997E-2</v>
      </c>
      <c r="CL18" s="77">
        <f t="shared" si="1"/>
        <v>7.0999999999999994E-2</v>
      </c>
      <c r="CM18" s="77">
        <f t="shared" si="1"/>
        <v>5.7000000000000002E-2</v>
      </c>
      <c r="CN18" s="77">
        <f t="shared" si="1"/>
        <v>4.2999999999999997E-2</v>
      </c>
      <c r="CO18" s="77">
        <f t="shared" si="1"/>
        <v>18.518000000000001</v>
      </c>
      <c r="CP18" s="77">
        <f t="shared" si="1"/>
        <v>12.126000000000001</v>
      </c>
      <c r="CQ18" s="77">
        <f t="shared" si="1"/>
        <v>11.309000000000001</v>
      </c>
      <c r="CR18" s="77">
        <f t="shared" si="1"/>
        <v>19.608000000000001</v>
      </c>
      <c r="CS18" s="77">
        <f t="shared" si="1"/>
        <v>34.316000000000003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3054.5567499999997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>
        <v>70</v>
      </c>
      <c r="W21" s="88">
        <v>70</v>
      </c>
      <c r="X21" s="88">
        <v>70</v>
      </c>
      <c r="Y21" s="88">
        <v>70</v>
      </c>
      <c r="Z21" s="88">
        <v>130</v>
      </c>
      <c r="AA21" s="88">
        <v>130</v>
      </c>
      <c r="AB21" s="88">
        <v>130</v>
      </c>
      <c r="AC21" s="88">
        <v>130</v>
      </c>
      <c r="AD21" s="88">
        <v>23</v>
      </c>
      <c r="AE21" s="88">
        <v>23</v>
      </c>
      <c r="AF21" s="88">
        <v>23</v>
      </c>
      <c r="AG21" s="88">
        <v>23</v>
      </c>
      <c r="AH21" s="88">
        <v>23</v>
      </c>
      <c r="AI21" s="88">
        <v>23</v>
      </c>
      <c r="AJ21" s="88">
        <v>23</v>
      </c>
      <c r="AK21" s="88">
        <v>23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18</v>
      </c>
      <c r="CM21" s="88">
        <v>18</v>
      </c>
      <c r="CN21" s="88">
        <v>18</v>
      </c>
      <c r="CO21" s="88">
        <v>18</v>
      </c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264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>
        <v>0.24</v>
      </c>
      <c r="AL22" s="94">
        <v>0.24</v>
      </c>
      <c r="AM22" s="94">
        <v>0.24</v>
      </c>
      <c r="AN22" s="94">
        <v>0.24</v>
      </c>
      <c r="AO22" s="94">
        <v>0.24</v>
      </c>
      <c r="AP22" s="94">
        <v>0.24</v>
      </c>
      <c r="AQ22" s="94">
        <v>0.24</v>
      </c>
      <c r="AR22" s="94">
        <v>0.24</v>
      </c>
      <c r="AS22" s="94">
        <v>0.24</v>
      </c>
      <c r="AT22" s="94">
        <v>0.24</v>
      </c>
      <c r="AU22" s="94">
        <v>0.24</v>
      </c>
      <c r="AV22" s="94">
        <v>0.24</v>
      </c>
      <c r="AW22" s="94">
        <v>0.24</v>
      </c>
      <c r="AX22" s="94">
        <v>0.24</v>
      </c>
      <c r="AY22" s="94">
        <v>0.24</v>
      </c>
      <c r="AZ22" s="94">
        <v>0.24</v>
      </c>
      <c r="BA22" s="94">
        <v>0.24</v>
      </c>
      <c r="BB22" s="94">
        <v>0.24</v>
      </c>
      <c r="BC22" s="94">
        <v>0.24</v>
      </c>
      <c r="BD22" s="94">
        <v>0.24</v>
      </c>
      <c r="BE22" s="94">
        <v>0.24</v>
      </c>
      <c r="BF22" s="94">
        <v>0.24</v>
      </c>
      <c r="BG22" s="94">
        <v>0.24</v>
      </c>
      <c r="BH22" s="94">
        <v>0.24</v>
      </c>
      <c r="BI22" s="94">
        <v>0.24</v>
      </c>
      <c r="BJ22" s="94">
        <v>0.24</v>
      </c>
      <c r="BK22" s="94">
        <v>0.24</v>
      </c>
      <c r="BL22" s="94">
        <v>0.24</v>
      </c>
      <c r="BM22" s="94">
        <v>0.24</v>
      </c>
      <c r="BN22" s="94">
        <v>0.24</v>
      </c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1.8000000000000012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>
        <v>11.372</v>
      </c>
      <c r="S23" s="99">
        <v>0.32400000000000001</v>
      </c>
      <c r="T23" s="99">
        <v>4.891</v>
      </c>
      <c r="U23" s="99"/>
      <c r="V23" s="99">
        <v>1.7999999999999999E-2</v>
      </c>
      <c r="W23" s="99"/>
      <c r="X23" s="99"/>
      <c r="Y23" s="99"/>
      <c r="Z23" s="99"/>
      <c r="AA23" s="99">
        <v>2.1999999999999999E-2</v>
      </c>
      <c r="AB23" s="99"/>
      <c r="AC23" s="99">
        <v>0.01</v>
      </c>
      <c r="AD23" s="99"/>
      <c r="AE23" s="99">
        <v>3.1E-2</v>
      </c>
      <c r="AF23" s="99"/>
      <c r="AG23" s="99"/>
      <c r="AH23" s="99">
        <v>9.1359999999999992</v>
      </c>
      <c r="AI23" s="99">
        <v>5.8250000000000002</v>
      </c>
      <c r="AJ23" s="99">
        <v>12.974</v>
      </c>
      <c r="AK23" s="99"/>
      <c r="AL23" s="99">
        <v>11.811999999999999</v>
      </c>
      <c r="AM23" s="99">
        <v>13.031000000000001</v>
      </c>
      <c r="AN23" s="99">
        <v>16.388999999999999</v>
      </c>
      <c r="AO23" s="99"/>
      <c r="AP23" s="99"/>
      <c r="AQ23" s="99"/>
      <c r="AR23" s="99">
        <v>0.17699999999999999</v>
      </c>
      <c r="AS23" s="99"/>
      <c r="AT23" s="99"/>
      <c r="AU23" s="99">
        <v>3.9E-2</v>
      </c>
      <c r="AV23" s="99">
        <v>3.3000000000000002E-2</v>
      </c>
      <c r="AW23" s="99">
        <v>0.02</v>
      </c>
      <c r="AX23" s="99">
        <v>3.6999999999999998E-2</v>
      </c>
      <c r="AY23" s="99">
        <v>3.2000000000000001E-2</v>
      </c>
      <c r="AZ23" s="99"/>
      <c r="BA23" s="99">
        <v>6.0999999999999999E-2</v>
      </c>
      <c r="BB23" s="99"/>
      <c r="BC23" s="99"/>
      <c r="BD23" s="99"/>
      <c r="BE23" s="99"/>
      <c r="BF23" s="99"/>
      <c r="BG23" s="99"/>
      <c r="BH23" s="99"/>
      <c r="BI23" s="99">
        <v>0.6</v>
      </c>
      <c r="BJ23" s="99">
        <v>1.06</v>
      </c>
      <c r="BK23" s="99">
        <v>10.208</v>
      </c>
      <c r="BL23" s="99">
        <v>10.965</v>
      </c>
      <c r="BM23" s="99">
        <v>16.757000000000001</v>
      </c>
      <c r="BN23" s="99">
        <v>9.5</v>
      </c>
      <c r="BO23" s="99">
        <v>14.318</v>
      </c>
      <c r="BP23" s="99"/>
      <c r="BQ23" s="99"/>
      <c r="BR23" s="99"/>
      <c r="BS23" s="99">
        <v>0.04</v>
      </c>
      <c r="BT23" s="99"/>
      <c r="BU23" s="99"/>
      <c r="BV23" s="99">
        <v>20.120999999999999</v>
      </c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>
        <v>21.244</v>
      </c>
      <c r="CI23" s="99"/>
      <c r="CJ23" s="99"/>
      <c r="CK23" s="99"/>
      <c r="CL23" s="99"/>
      <c r="CM23" s="99"/>
      <c r="CN23" s="99"/>
      <c r="CO23" s="99">
        <v>7.1429999999999998</v>
      </c>
      <c r="CP23" s="99"/>
      <c r="CQ23" s="99"/>
      <c r="CR23" s="99">
        <v>11.454000000000001</v>
      </c>
      <c r="CS23" s="99">
        <v>10.220000000000001</v>
      </c>
      <c r="CT23" s="100"/>
      <c r="CU23" s="100"/>
      <c r="CV23" s="100"/>
      <c r="CW23" s="96"/>
      <c r="CX23" s="97">
        <f t="array" ref="CX23">SUMPRODUCT(B23:CW23*0.25)</f>
        <v>54.966000000000008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11.372</v>
      </c>
      <c r="S28" s="107">
        <f t="shared" si="3"/>
        <v>0.32400000000000001</v>
      </c>
      <c r="T28" s="107">
        <f t="shared" si="3"/>
        <v>4.891</v>
      </c>
      <c r="U28" s="107">
        <f t="shared" si="3"/>
        <v>0</v>
      </c>
      <c r="V28" s="107">
        <f t="shared" si="3"/>
        <v>70.018000000000001</v>
      </c>
      <c r="W28" s="107">
        <f t="shared" si="3"/>
        <v>70</v>
      </c>
      <c r="X28" s="107">
        <f t="shared" si="3"/>
        <v>70</v>
      </c>
      <c r="Y28" s="107">
        <f t="shared" si="3"/>
        <v>70</v>
      </c>
      <c r="Z28" s="107">
        <f t="shared" si="3"/>
        <v>130</v>
      </c>
      <c r="AA28" s="107">
        <f t="shared" si="3"/>
        <v>130.02199999999999</v>
      </c>
      <c r="AB28" s="107">
        <f t="shared" si="3"/>
        <v>130</v>
      </c>
      <c r="AC28" s="107">
        <f t="shared" si="3"/>
        <v>130.01</v>
      </c>
      <c r="AD28" s="107">
        <f t="shared" si="3"/>
        <v>23</v>
      </c>
      <c r="AE28" s="107">
        <f t="shared" si="3"/>
        <v>23.030999999999999</v>
      </c>
      <c r="AF28" s="107">
        <f t="shared" si="3"/>
        <v>23</v>
      </c>
      <c r="AG28" s="107">
        <f t="shared" si="3"/>
        <v>23</v>
      </c>
      <c r="AH28" s="107">
        <f t="shared" si="3"/>
        <v>32.135999999999996</v>
      </c>
      <c r="AI28" s="107">
        <f t="shared" si="3"/>
        <v>28.824999999999999</v>
      </c>
      <c r="AJ28" s="107">
        <f t="shared" si="3"/>
        <v>35.974000000000004</v>
      </c>
      <c r="AK28" s="107">
        <f t="shared" si="3"/>
        <v>23.24</v>
      </c>
      <c r="AL28" s="107">
        <f t="shared" si="3"/>
        <v>12.052</v>
      </c>
      <c r="AM28" s="107">
        <f t="shared" si="3"/>
        <v>13.271000000000001</v>
      </c>
      <c r="AN28" s="107">
        <f t="shared" si="3"/>
        <v>16.628999999999998</v>
      </c>
      <c r="AO28" s="107">
        <f t="shared" si="3"/>
        <v>0.24</v>
      </c>
      <c r="AP28" s="107">
        <f t="shared" si="3"/>
        <v>0.24</v>
      </c>
      <c r="AQ28" s="107">
        <f t="shared" si="3"/>
        <v>0.24</v>
      </c>
      <c r="AR28" s="107">
        <f t="shared" si="3"/>
        <v>0.41699999999999998</v>
      </c>
      <c r="AS28" s="107">
        <f t="shared" si="3"/>
        <v>0.24</v>
      </c>
      <c r="AT28" s="107">
        <f t="shared" si="3"/>
        <v>0.24</v>
      </c>
      <c r="AU28" s="107">
        <f t="shared" si="3"/>
        <v>0.27899999999999997</v>
      </c>
      <c r="AV28" s="107">
        <f t="shared" si="3"/>
        <v>0.27300000000000002</v>
      </c>
      <c r="AW28" s="107">
        <f t="shared" si="3"/>
        <v>0.26</v>
      </c>
      <c r="AX28" s="107">
        <f t="shared" si="3"/>
        <v>0.27699999999999997</v>
      </c>
      <c r="AY28" s="107">
        <f t="shared" si="3"/>
        <v>0.27200000000000002</v>
      </c>
      <c r="AZ28" s="107">
        <f t="shared" si="3"/>
        <v>0.24</v>
      </c>
      <c r="BA28" s="107">
        <f t="shared" si="3"/>
        <v>0.30099999999999999</v>
      </c>
      <c r="BB28" s="107">
        <f t="shared" si="3"/>
        <v>0.24</v>
      </c>
      <c r="BC28" s="107">
        <f t="shared" si="3"/>
        <v>0.24</v>
      </c>
      <c r="BD28" s="107">
        <f t="shared" si="3"/>
        <v>0.24</v>
      </c>
      <c r="BE28" s="107">
        <f t="shared" si="3"/>
        <v>0.24</v>
      </c>
      <c r="BF28" s="107">
        <f t="shared" si="3"/>
        <v>0.24</v>
      </c>
      <c r="BG28" s="107">
        <f t="shared" si="3"/>
        <v>0.24</v>
      </c>
      <c r="BH28" s="107">
        <f t="shared" si="3"/>
        <v>0.24</v>
      </c>
      <c r="BI28" s="107">
        <f t="shared" si="3"/>
        <v>0.84</v>
      </c>
      <c r="BJ28" s="107">
        <f t="shared" si="3"/>
        <v>1.3</v>
      </c>
      <c r="BK28" s="107">
        <f t="shared" si="3"/>
        <v>10.448</v>
      </c>
      <c r="BL28" s="107">
        <f t="shared" si="3"/>
        <v>11.205</v>
      </c>
      <c r="BM28" s="107">
        <f t="shared" si="3"/>
        <v>16.997</v>
      </c>
      <c r="BN28" s="107">
        <f t="shared" si="3"/>
        <v>9.74</v>
      </c>
      <c r="BO28" s="107">
        <f t="shared" si="3"/>
        <v>14.318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0.04</v>
      </c>
      <c r="BT28" s="107">
        <f t="shared" si="3"/>
        <v>0</v>
      </c>
      <c r="BU28" s="107">
        <f t="shared" si="3"/>
        <v>0</v>
      </c>
      <c r="BV28" s="107">
        <f t="shared" si="3"/>
        <v>20.120999999999999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21.244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18</v>
      </c>
      <c r="CM28" s="107">
        <f t="shared" si="4"/>
        <v>18</v>
      </c>
      <c r="CN28" s="107">
        <f t="shared" si="4"/>
        <v>18</v>
      </c>
      <c r="CO28" s="107">
        <f t="shared" si="4"/>
        <v>25.143000000000001</v>
      </c>
      <c r="CP28" s="107">
        <f t="shared" si="4"/>
        <v>0</v>
      </c>
      <c r="CQ28" s="107">
        <f t="shared" si="4"/>
        <v>0</v>
      </c>
      <c r="CR28" s="107">
        <f t="shared" si="4"/>
        <v>11.454000000000001</v>
      </c>
      <c r="CS28" s="107">
        <f t="shared" si="4"/>
        <v>10.220000000000001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320.76600000000002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7.8179999999999996</v>
      </c>
      <c r="C32" s="94">
        <v>101.009</v>
      </c>
      <c r="D32" s="94">
        <v>124.78400000000001</v>
      </c>
      <c r="E32" s="94">
        <v>124.52500000000001</v>
      </c>
      <c r="F32" s="94">
        <v>185.298</v>
      </c>
      <c r="G32" s="94">
        <v>185.51</v>
      </c>
      <c r="H32" s="94">
        <v>174.422</v>
      </c>
      <c r="I32" s="94">
        <v>275.47699999999998</v>
      </c>
      <c r="J32" s="94">
        <v>275.57600000000002</v>
      </c>
      <c r="K32" s="94">
        <v>275.92399999999998</v>
      </c>
      <c r="L32" s="94">
        <v>278.21899999999999</v>
      </c>
      <c r="M32" s="94">
        <v>281.791</v>
      </c>
      <c r="N32" s="94">
        <v>179.351</v>
      </c>
      <c r="O32" s="94">
        <v>113.387</v>
      </c>
      <c r="P32" s="94">
        <v>153.702</v>
      </c>
      <c r="Q32" s="94">
        <v>241.821</v>
      </c>
      <c r="R32" s="94">
        <v>348.98700000000002</v>
      </c>
      <c r="S32" s="94">
        <v>326.07400000000001</v>
      </c>
      <c r="T32" s="94">
        <v>306.55500000000001</v>
      </c>
      <c r="U32" s="94">
        <v>280.53399999999999</v>
      </c>
      <c r="V32" s="94">
        <v>299.14400000000001</v>
      </c>
      <c r="W32" s="94">
        <v>218.577</v>
      </c>
      <c r="X32" s="94">
        <v>285.04700000000003</v>
      </c>
      <c r="Y32" s="94">
        <v>223.739</v>
      </c>
      <c r="Z32" s="94">
        <v>255.80799999999999</v>
      </c>
      <c r="AA32" s="94">
        <v>230.32300000000001</v>
      </c>
      <c r="AB32" s="94">
        <v>130.09100000000001</v>
      </c>
      <c r="AC32" s="94">
        <v>130.03399999999999</v>
      </c>
      <c r="AD32" s="94">
        <v>228.76</v>
      </c>
      <c r="AE32" s="94">
        <v>202.233</v>
      </c>
      <c r="AF32" s="94">
        <v>147.625</v>
      </c>
      <c r="AG32" s="94">
        <v>162.72499999999999</v>
      </c>
      <c r="AH32" s="94">
        <v>43.518000000000001</v>
      </c>
      <c r="AI32" s="94">
        <v>31.838000000000001</v>
      </c>
      <c r="AJ32" s="94">
        <v>202.20599999999999</v>
      </c>
      <c r="AK32" s="94">
        <v>335.05</v>
      </c>
      <c r="AL32" s="94">
        <v>213.19200000000001</v>
      </c>
      <c r="AM32" s="94">
        <v>211.572</v>
      </c>
      <c r="AN32" s="94">
        <v>212.267</v>
      </c>
      <c r="AO32" s="94">
        <v>180.37200000000001</v>
      </c>
      <c r="AP32" s="94">
        <v>172.22499999999999</v>
      </c>
      <c r="AQ32" s="94">
        <v>176.69200000000001</v>
      </c>
      <c r="AR32" s="94">
        <v>181.625</v>
      </c>
      <c r="AS32" s="94">
        <v>190.20099999999999</v>
      </c>
      <c r="AT32" s="94">
        <v>195.03299999999999</v>
      </c>
      <c r="AU32" s="94">
        <v>212.21600000000001</v>
      </c>
      <c r="AV32" s="94">
        <v>219.619</v>
      </c>
      <c r="AW32" s="94">
        <v>229.06</v>
      </c>
      <c r="AX32" s="94">
        <v>227.364</v>
      </c>
      <c r="AY32" s="94">
        <v>227.05</v>
      </c>
      <c r="AZ32" s="94">
        <v>226.56399999999999</v>
      </c>
      <c r="BA32" s="94">
        <v>233.44800000000001</v>
      </c>
      <c r="BB32" s="94">
        <v>216.798</v>
      </c>
      <c r="BC32" s="94">
        <v>206.78700000000001</v>
      </c>
      <c r="BD32" s="94">
        <v>224.06299999999999</v>
      </c>
      <c r="BE32" s="94">
        <v>208.08199999999999</v>
      </c>
      <c r="BF32" s="94">
        <v>189.316</v>
      </c>
      <c r="BG32" s="94">
        <v>174.27500000000001</v>
      </c>
      <c r="BH32" s="94">
        <v>154.45599999999999</v>
      </c>
      <c r="BI32" s="94">
        <v>173.12799999999999</v>
      </c>
      <c r="BJ32" s="94">
        <v>146.76300000000001</v>
      </c>
      <c r="BK32" s="94">
        <v>155.27600000000001</v>
      </c>
      <c r="BL32" s="94">
        <v>150.65600000000001</v>
      </c>
      <c r="BM32" s="94">
        <v>147.178</v>
      </c>
      <c r="BN32" s="94">
        <v>70.197000000000003</v>
      </c>
      <c r="BO32" s="94">
        <v>138.435</v>
      </c>
      <c r="BP32" s="94">
        <v>96.29</v>
      </c>
      <c r="BQ32" s="94">
        <v>0.13100000000000001</v>
      </c>
      <c r="BR32" s="94">
        <v>0.107</v>
      </c>
      <c r="BS32" s="94">
        <v>0.13600000000000001</v>
      </c>
      <c r="BT32" s="94">
        <v>8.8999999999999996E-2</v>
      </c>
      <c r="BU32" s="94">
        <v>8.5999999999999993E-2</v>
      </c>
      <c r="BV32" s="94">
        <v>73.504999999999995</v>
      </c>
      <c r="BW32" s="94">
        <v>4.0750000000000002</v>
      </c>
      <c r="BX32" s="94">
        <v>3.0760000000000001</v>
      </c>
      <c r="BY32" s="94">
        <v>3.077</v>
      </c>
      <c r="BZ32" s="94">
        <v>0.32400000000000001</v>
      </c>
      <c r="CA32" s="94">
        <v>5.0949999999999998</v>
      </c>
      <c r="CB32" s="94">
        <v>0.106</v>
      </c>
      <c r="CC32" s="94">
        <v>7.1159999999999997</v>
      </c>
      <c r="CD32" s="94">
        <v>9.2999999999999999E-2</v>
      </c>
      <c r="CE32" s="94">
        <v>7.9429999999999996</v>
      </c>
      <c r="CF32" s="94">
        <v>8.2119999999999997</v>
      </c>
      <c r="CG32" s="94">
        <v>5.5E-2</v>
      </c>
      <c r="CH32" s="94">
        <v>63.32</v>
      </c>
      <c r="CI32" s="94">
        <v>5.7000000000000002E-2</v>
      </c>
      <c r="CJ32" s="94">
        <v>6.6000000000000003E-2</v>
      </c>
      <c r="CK32" s="94">
        <v>7.4999999999999997E-2</v>
      </c>
      <c r="CL32" s="94">
        <v>18.071000000000002</v>
      </c>
      <c r="CM32" s="94">
        <v>18.056999999999999</v>
      </c>
      <c r="CN32" s="94">
        <v>18.042999999999999</v>
      </c>
      <c r="CO32" s="94">
        <v>43.661000000000001</v>
      </c>
      <c r="CP32" s="94">
        <v>12.125999999999999</v>
      </c>
      <c r="CQ32" s="94">
        <v>11.308999999999999</v>
      </c>
      <c r="CR32" s="94">
        <v>31.062000000000001</v>
      </c>
      <c r="CS32" s="94">
        <v>44.536000000000001</v>
      </c>
      <c r="CT32" s="95"/>
      <c r="CU32" s="95"/>
      <c r="CV32" s="95"/>
      <c r="CW32" s="96"/>
      <c r="CX32" s="97">
        <f t="array" ref="CX32">SUMPRODUCT(B32:CW32*0.25)</f>
        <v>3375.3227500000012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7.8179999999999996</v>
      </c>
      <c r="C34" s="77">
        <f t="shared" ref="C34:BN34" si="5">SUM(C31:C33)</f>
        <v>101.009</v>
      </c>
      <c r="D34" s="77">
        <f t="shared" si="5"/>
        <v>124.78400000000001</v>
      </c>
      <c r="E34" s="77">
        <f t="shared" si="5"/>
        <v>124.52500000000001</v>
      </c>
      <c r="F34" s="77">
        <f t="shared" si="5"/>
        <v>185.298</v>
      </c>
      <c r="G34" s="77">
        <f t="shared" si="5"/>
        <v>185.51</v>
      </c>
      <c r="H34" s="77">
        <f t="shared" si="5"/>
        <v>174.422</v>
      </c>
      <c r="I34" s="77">
        <f t="shared" si="5"/>
        <v>275.47699999999998</v>
      </c>
      <c r="J34" s="77">
        <f t="shared" si="5"/>
        <v>275.57600000000002</v>
      </c>
      <c r="K34" s="77">
        <f t="shared" si="5"/>
        <v>275.92399999999998</v>
      </c>
      <c r="L34" s="77">
        <f t="shared" si="5"/>
        <v>278.21899999999999</v>
      </c>
      <c r="M34" s="77">
        <f t="shared" si="5"/>
        <v>281.791</v>
      </c>
      <c r="N34" s="77">
        <f t="shared" si="5"/>
        <v>179.351</v>
      </c>
      <c r="O34" s="77">
        <f t="shared" si="5"/>
        <v>113.387</v>
      </c>
      <c r="P34" s="77">
        <f t="shared" si="5"/>
        <v>153.702</v>
      </c>
      <c r="Q34" s="77">
        <f t="shared" si="5"/>
        <v>241.821</v>
      </c>
      <c r="R34" s="77">
        <f t="shared" si="5"/>
        <v>348.98700000000002</v>
      </c>
      <c r="S34" s="77">
        <f t="shared" si="5"/>
        <v>326.07400000000001</v>
      </c>
      <c r="T34" s="77">
        <f t="shared" si="5"/>
        <v>306.55500000000001</v>
      </c>
      <c r="U34" s="77">
        <f t="shared" si="5"/>
        <v>280.53399999999999</v>
      </c>
      <c r="V34" s="77">
        <f t="shared" si="5"/>
        <v>299.14400000000001</v>
      </c>
      <c r="W34" s="77">
        <f t="shared" si="5"/>
        <v>218.577</v>
      </c>
      <c r="X34" s="77">
        <f t="shared" si="5"/>
        <v>285.04700000000003</v>
      </c>
      <c r="Y34" s="77">
        <f t="shared" si="5"/>
        <v>223.739</v>
      </c>
      <c r="Z34" s="77">
        <f t="shared" si="5"/>
        <v>255.80799999999999</v>
      </c>
      <c r="AA34" s="77">
        <f t="shared" si="5"/>
        <v>230.32300000000001</v>
      </c>
      <c r="AB34" s="77">
        <f t="shared" si="5"/>
        <v>130.09100000000001</v>
      </c>
      <c r="AC34" s="77">
        <f t="shared" si="5"/>
        <v>130.03399999999999</v>
      </c>
      <c r="AD34" s="77">
        <f t="shared" si="5"/>
        <v>228.76</v>
      </c>
      <c r="AE34" s="77">
        <f t="shared" si="5"/>
        <v>202.233</v>
      </c>
      <c r="AF34" s="77">
        <f t="shared" si="5"/>
        <v>147.625</v>
      </c>
      <c r="AG34" s="77">
        <f t="shared" si="5"/>
        <v>162.72499999999999</v>
      </c>
      <c r="AH34" s="77">
        <f t="shared" si="5"/>
        <v>43.518000000000001</v>
      </c>
      <c r="AI34" s="77">
        <f t="shared" si="5"/>
        <v>31.838000000000001</v>
      </c>
      <c r="AJ34" s="77">
        <f t="shared" si="5"/>
        <v>202.20599999999999</v>
      </c>
      <c r="AK34" s="77">
        <f t="shared" si="5"/>
        <v>335.05</v>
      </c>
      <c r="AL34" s="77">
        <f t="shared" si="5"/>
        <v>213.19200000000001</v>
      </c>
      <c r="AM34" s="77">
        <f t="shared" si="5"/>
        <v>211.572</v>
      </c>
      <c r="AN34" s="77">
        <f t="shared" si="5"/>
        <v>212.267</v>
      </c>
      <c r="AO34" s="77">
        <f t="shared" si="5"/>
        <v>180.37200000000001</v>
      </c>
      <c r="AP34" s="77">
        <f t="shared" si="5"/>
        <v>172.22499999999999</v>
      </c>
      <c r="AQ34" s="77">
        <f t="shared" si="5"/>
        <v>176.69200000000001</v>
      </c>
      <c r="AR34" s="77">
        <f t="shared" si="5"/>
        <v>181.625</v>
      </c>
      <c r="AS34" s="77">
        <f t="shared" si="5"/>
        <v>190.20099999999999</v>
      </c>
      <c r="AT34" s="77">
        <f t="shared" si="5"/>
        <v>195.03299999999999</v>
      </c>
      <c r="AU34" s="77">
        <f t="shared" si="5"/>
        <v>212.21600000000001</v>
      </c>
      <c r="AV34" s="77">
        <f t="shared" si="5"/>
        <v>219.619</v>
      </c>
      <c r="AW34" s="77">
        <f t="shared" si="5"/>
        <v>229.06</v>
      </c>
      <c r="AX34" s="77">
        <f t="shared" si="5"/>
        <v>227.364</v>
      </c>
      <c r="AY34" s="77">
        <f t="shared" si="5"/>
        <v>227.05</v>
      </c>
      <c r="AZ34" s="77">
        <f t="shared" si="5"/>
        <v>226.56399999999999</v>
      </c>
      <c r="BA34" s="77">
        <f t="shared" si="5"/>
        <v>233.44800000000001</v>
      </c>
      <c r="BB34" s="77">
        <f t="shared" si="5"/>
        <v>216.798</v>
      </c>
      <c r="BC34" s="77">
        <f t="shared" si="5"/>
        <v>206.78700000000001</v>
      </c>
      <c r="BD34" s="77">
        <f t="shared" si="5"/>
        <v>224.06299999999999</v>
      </c>
      <c r="BE34" s="77">
        <f t="shared" si="5"/>
        <v>208.08199999999999</v>
      </c>
      <c r="BF34" s="77">
        <f t="shared" si="5"/>
        <v>189.316</v>
      </c>
      <c r="BG34" s="77">
        <f t="shared" si="5"/>
        <v>174.27500000000001</v>
      </c>
      <c r="BH34" s="77">
        <f t="shared" si="5"/>
        <v>154.45599999999999</v>
      </c>
      <c r="BI34" s="77">
        <f t="shared" si="5"/>
        <v>173.12799999999999</v>
      </c>
      <c r="BJ34" s="77">
        <f t="shared" si="5"/>
        <v>146.76300000000001</v>
      </c>
      <c r="BK34" s="77">
        <f t="shared" si="5"/>
        <v>155.27600000000001</v>
      </c>
      <c r="BL34" s="77">
        <f t="shared" si="5"/>
        <v>150.65600000000001</v>
      </c>
      <c r="BM34" s="77">
        <f t="shared" si="5"/>
        <v>147.178</v>
      </c>
      <c r="BN34" s="77">
        <f t="shared" si="5"/>
        <v>70.197000000000003</v>
      </c>
      <c r="BO34" s="77">
        <f t="shared" ref="BO34:CW34" si="6">SUM(BO31:BO33)</f>
        <v>138.435</v>
      </c>
      <c r="BP34" s="77">
        <f t="shared" si="6"/>
        <v>96.29</v>
      </c>
      <c r="BQ34" s="77">
        <f t="shared" si="6"/>
        <v>0.13100000000000001</v>
      </c>
      <c r="BR34" s="77">
        <f t="shared" si="6"/>
        <v>0.107</v>
      </c>
      <c r="BS34" s="77">
        <f t="shared" si="6"/>
        <v>0.13600000000000001</v>
      </c>
      <c r="BT34" s="77">
        <f t="shared" si="6"/>
        <v>8.8999999999999996E-2</v>
      </c>
      <c r="BU34" s="77">
        <f t="shared" si="6"/>
        <v>8.5999999999999993E-2</v>
      </c>
      <c r="BV34" s="77">
        <f t="shared" si="6"/>
        <v>73.504999999999995</v>
      </c>
      <c r="BW34" s="77">
        <f t="shared" si="6"/>
        <v>4.0750000000000002</v>
      </c>
      <c r="BX34" s="77">
        <f t="shared" si="6"/>
        <v>3.0760000000000001</v>
      </c>
      <c r="BY34" s="77">
        <f t="shared" si="6"/>
        <v>3.077</v>
      </c>
      <c r="BZ34" s="77">
        <f t="shared" si="6"/>
        <v>0.32400000000000001</v>
      </c>
      <c r="CA34" s="77">
        <f t="shared" si="6"/>
        <v>5.0949999999999998</v>
      </c>
      <c r="CB34" s="77">
        <f t="shared" si="6"/>
        <v>0.106</v>
      </c>
      <c r="CC34" s="77">
        <f t="shared" si="6"/>
        <v>7.1159999999999997</v>
      </c>
      <c r="CD34" s="77">
        <f t="shared" si="6"/>
        <v>9.2999999999999999E-2</v>
      </c>
      <c r="CE34" s="77">
        <f t="shared" si="6"/>
        <v>7.9429999999999996</v>
      </c>
      <c r="CF34" s="77">
        <f t="shared" si="6"/>
        <v>8.2119999999999997</v>
      </c>
      <c r="CG34" s="77">
        <f t="shared" si="6"/>
        <v>5.5E-2</v>
      </c>
      <c r="CH34" s="77">
        <f t="shared" si="6"/>
        <v>63.32</v>
      </c>
      <c r="CI34" s="77">
        <f t="shared" si="6"/>
        <v>5.7000000000000002E-2</v>
      </c>
      <c r="CJ34" s="77">
        <f t="shared" si="6"/>
        <v>6.6000000000000003E-2</v>
      </c>
      <c r="CK34" s="77">
        <f t="shared" si="6"/>
        <v>7.4999999999999997E-2</v>
      </c>
      <c r="CL34" s="77">
        <f t="shared" si="6"/>
        <v>18.071000000000002</v>
      </c>
      <c r="CM34" s="77">
        <f t="shared" si="6"/>
        <v>18.056999999999999</v>
      </c>
      <c r="CN34" s="77">
        <f t="shared" si="6"/>
        <v>18.042999999999999</v>
      </c>
      <c r="CO34" s="77">
        <f t="shared" si="6"/>
        <v>43.661000000000001</v>
      </c>
      <c r="CP34" s="77">
        <f t="shared" si="6"/>
        <v>12.125999999999999</v>
      </c>
      <c r="CQ34" s="77">
        <f t="shared" si="6"/>
        <v>11.308999999999999</v>
      </c>
      <c r="CR34" s="77">
        <f t="shared" si="6"/>
        <v>31.062000000000001</v>
      </c>
      <c r="CS34" s="77">
        <f t="shared" si="6"/>
        <v>44.536000000000001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3375.3227500000012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9.4</v>
      </c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>
        <v>59.9</v>
      </c>
      <c r="Z39" s="120"/>
      <c r="AA39" s="120">
        <v>5.6</v>
      </c>
      <c r="AB39" s="120">
        <v>146.1</v>
      </c>
      <c r="AC39" s="120">
        <v>165.7</v>
      </c>
      <c r="AD39" s="120"/>
      <c r="AE39" s="120">
        <v>18.600000000000001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205.7</v>
      </c>
      <c r="BR39" s="120">
        <v>41.6</v>
      </c>
      <c r="BS39" s="120">
        <v>106.1</v>
      </c>
      <c r="BT39" s="120">
        <v>144.80000000000001</v>
      </c>
      <c r="BU39" s="120">
        <v>201.6</v>
      </c>
      <c r="BV39" s="120"/>
      <c r="BW39" s="120">
        <v>28.7</v>
      </c>
      <c r="BX39" s="120"/>
      <c r="BY39" s="120"/>
      <c r="BZ39" s="120">
        <v>396.8</v>
      </c>
      <c r="CA39" s="120">
        <v>388</v>
      </c>
      <c r="CB39" s="120">
        <v>408.1</v>
      </c>
      <c r="CC39" s="120">
        <v>387.9</v>
      </c>
      <c r="CD39" s="120">
        <v>63.4</v>
      </c>
      <c r="CE39" s="120"/>
      <c r="CF39" s="120"/>
      <c r="CG39" s="120">
        <v>78.400000000000006</v>
      </c>
      <c r="CH39" s="120"/>
      <c r="CI39" s="120">
        <v>322.2</v>
      </c>
      <c r="CJ39" s="120">
        <v>307.8</v>
      </c>
      <c r="CK39" s="120">
        <v>264</v>
      </c>
      <c r="CL39" s="120">
        <v>173.1</v>
      </c>
      <c r="CM39" s="120">
        <v>255.4</v>
      </c>
      <c r="CN39" s="120">
        <v>154.9</v>
      </c>
      <c r="CO39" s="120"/>
      <c r="CP39" s="120">
        <v>4.4000000000000004</v>
      </c>
      <c r="CQ39" s="120">
        <v>4.9000000000000004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1085.7749999999996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>
        <v>15</v>
      </c>
      <c r="O41" s="120">
        <v>15</v>
      </c>
      <c r="P41" s="120">
        <v>15</v>
      </c>
      <c r="Q41" s="120">
        <v>15</v>
      </c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101.6</v>
      </c>
      <c r="BW41" s="120">
        <v>101.6</v>
      </c>
      <c r="BX41" s="120">
        <v>101.6</v>
      </c>
      <c r="BY41" s="120">
        <v>101.6</v>
      </c>
      <c r="BZ41" s="120"/>
      <c r="CA41" s="120"/>
      <c r="CB41" s="120"/>
      <c r="CC41" s="120"/>
      <c r="CD41" s="120">
        <v>139.9</v>
      </c>
      <c r="CE41" s="120">
        <v>139.9</v>
      </c>
      <c r="CF41" s="120">
        <v>139.9</v>
      </c>
      <c r="CG41" s="120">
        <v>139.9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256.5</v>
      </c>
    </row>
    <row r="42" spans="1:102" ht="30" customHeight="1" thickBot="1" x14ac:dyDescent="0.25">
      <c r="A42" s="105" t="s">
        <v>36</v>
      </c>
      <c r="B42" s="106">
        <f>SUM(B37:B41)</f>
        <v>9.4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15</v>
      </c>
      <c r="O42" s="107">
        <f t="shared" si="7"/>
        <v>15</v>
      </c>
      <c r="P42" s="107">
        <f t="shared" si="7"/>
        <v>15</v>
      </c>
      <c r="Q42" s="107">
        <f t="shared" si="7"/>
        <v>15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59.9</v>
      </c>
      <c r="Z42" s="107">
        <f t="shared" si="7"/>
        <v>0</v>
      </c>
      <c r="AA42" s="107">
        <f t="shared" si="7"/>
        <v>5.6</v>
      </c>
      <c r="AB42" s="107">
        <f t="shared" si="7"/>
        <v>146.1</v>
      </c>
      <c r="AC42" s="107">
        <f t="shared" si="7"/>
        <v>165.7</v>
      </c>
      <c r="AD42" s="107">
        <f t="shared" si="7"/>
        <v>0</v>
      </c>
      <c r="AE42" s="107">
        <f t="shared" si="7"/>
        <v>18.600000000000001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205.7</v>
      </c>
      <c r="BR42" s="107">
        <f t="shared" si="8"/>
        <v>41.6</v>
      </c>
      <c r="BS42" s="107">
        <f t="shared" si="8"/>
        <v>106.1</v>
      </c>
      <c r="BT42" s="107">
        <f t="shared" si="8"/>
        <v>144.80000000000001</v>
      </c>
      <c r="BU42" s="107">
        <f t="shared" si="8"/>
        <v>201.6</v>
      </c>
      <c r="BV42" s="107">
        <f t="shared" si="8"/>
        <v>101.6</v>
      </c>
      <c r="BW42" s="107">
        <f t="shared" si="8"/>
        <v>130.29999999999998</v>
      </c>
      <c r="BX42" s="107">
        <f t="shared" si="8"/>
        <v>101.6</v>
      </c>
      <c r="BY42" s="107">
        <f t="shared" si="8"/>
        <v>101.6</v>
      </c>
      <c r="BZ42" s="107">
        <f t="shared" si="8"/>
        <v>396.8</v>
      </c>
      <c r="CA42" s="107">
        <f t="shared" si="8"/>
        <v>388</v>
      </c>
      <c r="CB42" s="107">
        <f t="shared" si="8"/>
        <v>408.1</v>
      </c>
      <c r="CC42" s="107">
        <f t="shared" si="8"/>
        <v>387.9</v>
      </c>
      <c r="CD42" s="107">
        <f t="shared" si="8"/>
        <v>203.3</v>
      </c>
      <c r="CE42" s="107">
        <f t="shared" si="8"/>
        <v>139.9</v>
      </c>
      <c r="CF42" s="107">
        <f t="shared" si="8"/>
        <v>139.9</v>
      </c>
      <c r="CG42" s="107">
        <f t="shared" si="8"/>
        <v>218.3</v>
      </c>
      <c r="CH42" s="107">
        <f t="shared" si="8"/>
        <v>0</v>
      </c>
      <c r="CI42" s="107">
        <f t="shared" si="8"/>
        <v>322.2</v>
      </c>
      <c r="CJ42" s="107">
        <f t="shared" si="8"/>
        <v>307.8</v>
      </c>
      <c r="CK42" s="107">
        <f t="shared" si="8"/>
        <v>264</v>
      </c>
      <c r="CL42" s="107">
        <f t="shared" si="8"/>
        <v>173.1</v>
      </c>
      <c r="CM42" s="107">
        <f t="shared" si="8"/>
        <v>255.4</v>
      </c>
      <c r="CN42" s="107">
        <f t="shared" si="8"/>
        <v>154.9</v>
      </c>
      <c r="CO42" s="107">
        <f t="shared" si="8"/>
        <v>0</v>
      </c>
      <c r="CP42" s="107">
        <f t="shared" si="8"/>
        <v>4.4000000000000004</v>
      </c>
      <c r="CQ42" s="107">
        <f t="shared" si="8"/>
        <v>4.9000000000000004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1342.2749999999996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9.4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>
        <v>59.9</v>
      </c>
      <c r="Z47" s="120"/>
      <c r="AA47" s="120">
        <v>5.6</v>
      </c>
      <c r="AB47" s="120">
        <v>146.1</v>
      </c>
      <c r="AC47" s="120">
        <v>165.7</v>
      </c>
      <c r="AD47" s="120"/>
      <c r="AE47" s="120">
        <v>18.600000000000001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205.7</v>
      </c>
      <c r="BR47" s="120">
        <v>41.6</v>
      </c>
      <c r="BS47" s="120">
        <v>106.1</v>
      </c>
      <c r="BT47" s="120">
        <v>144.80000000000001</v>
      </c>
      <c r="BU47" s="120">
        <v>201.6</v>
      </c>
      <c r="BV47" s="120"/>
      <c r="BW47" s="120">
        <v>28.7</v>
      </c>
      <c r="BX47" s="120"/>
      <c r="BY47" s="120"/>
      <c r="BZ47" s="120">
        <v>396.8</v>
      </c>
      <c r="CA47" s="120">
        <v>388</v>
      </c>
      <c r="CB47" s="120">
        <v>408.1</v>
      </c>
      <c r="CC47" s="120">
        <v>387.9</v>
      </c>
      <c r="CD47" s="120">
        <v>63.4</v>
      </c>
      <c r="CE47" s="120"/>
      <c r="CF47" s="120"/>
      <c r="CG47" s="120">
        <v>78.400000000000006</v>
      </c>
      <c r="CH47" s="120"/>
      <c r="CI47" s="120">
        <v>322.2</v>
      </c>
      <c r="CJ47" s="120">
        <v>307.8</v>
      </c>
      <c r="CK47" s="120">
        <v>264</v>
      </c>
      <c r="CL47" s="120">
        <v>173.1</v>
      </c>
      <c r="CM47" s="120">
        <v>255.4</v>
      </c>
      <c r="CN47" s="120">
        <v>154.9</v>
      </c>
      <c r="CO47" s="120"/>
      <c r="CP47" s="120">
        <v>4.4000000000000004</v>
      </c>
      <c r="CQ47" s="120">
        <v>4.9000000000000004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1085.7749999999996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>
        <v>15</v>
      </c>
      <c r="O49" s="120">
        <v>15</v>
      </c>
      <c r="P49" s="120">
        <v>15</v>
      </c>
      <c r="Q49" s="120">
        <v>15</v>
      </c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101.6</v>
      </c>
      <c r="BW49" s="120">
        <v>101.6</v>
      </c>
      <c r="BX49" s="120">
        <v>101.6</v>
      </c>
      <c r="BY49" s="120">
        <v>101.6</v>
      </c>
      <c r="BZ49" s="120"/>
      <c r="CA49" s="120"/>
      <c r="CB49" s="120"/>
      <c r="CC49" s="120"/>
      <c r="CD49" s="120">
        <v>139.9</v>
      </c>
      <c r="CE49" s="120">
        <v>139.9</v>
      </c>
      <c r="CF49" s="120">
        <v>139.9</v>
      </c>
      <c r="CG49" s="120">
        <v>139.9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256.5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9.4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15</v>
      </c>
      <c r="O51" s="107">
        <f t="shared" si="9"/>
        <v>15</v>
      </c>
      <c r="P51" s="107">
        <f t="shared" si="9"/>
        <v>15</v>
      </c>
      <c r="Q51" s="107">
        <f t="shared" si="9"/>
        <v>15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59.9</v>
      </c>
      <c r="Z51" s="107">
        <f t="shared" si="9"/>
        <v>0</v>
      </c>
      <c r="AA51" s="107">
        <f t="shared" si="9"/>
        <v>5.6</v>
      </c>
      <c r="AB51" s="107">
        <f t="shared" si="9"/>
        <v>146.1</v>
      </c>
      <c r="AC51" s="107">
        <f t="shared" si="9"/>
        <v>165.7</v>
      </c>
      <c r="AD51" s="107">
        <f t="shared" si="9"/>
        <v>0</v>
      </c>
      <c r="AE51" s="107">
        <f t="shared" si="9"/>
        <v>18.600000000000001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205.7</v>
      </c>
      <c r="BR51" s="107">
        <f t="shared" si="10"/>
        <v>41.6</v>
      </c>
      <c r="BS51" s="107">
        <f t="shared" si="10"/>
        <v>106.1</v>
      </c>
      <c r="BT51" s="107">
        <f t="shared" si="10"/>
        <v>144.80000000000001</v>
      </c>
      <c r="BU51" s="107">
        <f t="shared" si="10"/>
        <v>201.6</v>
      </c>
      <c r="BV51" s="107">
        <f t="shared" si="10"/>
        <v>101.6</v>
      </c>
      <c r="BW51" s="107">
        <f t="shared" si="10"/>
        <v>130.29999999999998</v>
      </c>
      <c r="BX51" s="107">
        <f t="shared" si="10"/>
        <v>101.6</v>
      </c>
      <c r="BY51" s="107">
        <f t="shared" si="10"/>
        <v>101.6</v>
      </c>
      <c r="BZ51" s="107">
        <f t="shared" si="10"/>
        <v>396.8</v>
      </c>
      <c r="CA51" s="107">
        <f t="shared" si="10"/>
        <v>388</v>
      </c>
      <c r="CB51" s="107">
        <f t="shared" si="10"/>
        <v>408.1</v>
      </c>
      <c r="CC51" s="107">
        <f t="shared" si="10"/>
        <v>387.9</v>
      </c>
      <c r="CD51" s="107">
        <f t="shared" si="10"/>
        <v>203.3</v>
      </c>
      <c r="CE51" s="107">
        <f t="shared" si="10"/>
        <v>139.9</v>
      </c>
      <c r="CF51" s="107">
        <f t="shared" si="10"/>
        <v>139.9</v>
      </c>
      <c r="CG51" s="107">
        <f t="shared" si="10"/>
        <v>218.3</v>
      </c>
      <c r="CH51" s="107">
        <f t="shared" si="10"/>
        <v>0</v>
      </c>
      <c r="CI51" s="107">
        <f t="shared" si="10"/>
        <v>322.2</v>
      </c>
      <c r="CJ51" s="107">
        <f t="shared" si="10"/>
        <v>307.8</v>
      </c>
      <c r="CK51" s="107">
        <f t="shared" si="10"/>
        <v>264</v>
      </c>
      <c r="CL51" s="107">
        <f t="shared" si="10"/>
        <v>173.1</v>
      </c>
      <c r="CM51" s="107">
        <f t="shared" si="10"/>
        <v>255.4</v>
      </c>
      <c r="CN51" s="107">
        <f t="shared" si="10"/>
        <v>154.9</v>
      </c>
      <c r="CO51" s="107">
        <f t="shared" si="10"/>
        <v>0</v>
      </c>
      <c r="CP51" s="107">
        <f t="shared" si="10"/>
        <v>4.4000000000000004</v>
      </c>
      <c r="CQ51" s="107">
        <f t="shared" si="10"/>
        <v>4.9000000000000004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1342.2749999999996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17.218</v>
      </c>
      <c r="C54" s="107">
        <f t="shared" ref="C54:BN54" si="13">C18+C28+C42</f>
        <v>101.009</v>
      </c>
      <c r="D54" s="107">
        <f t="shared" si="13"/>
        <v>124.78400000000001</v>
      </c>
      <c r="E54" s="107">
        <f t="shared" si="13"/>
        <v>124.52499999999999</v>
      </c>
      <c r="F54" s="107">
        <f t="shared" si="13"/>
        <v>185.298</v>
      </c>
      <c r="G54" s="107">
        <f t="shared" si="13"/>
        <v>185.51</v>
      </c>
      <c r="H54" s="107">
        <f t="shared" si="13"/>
        <v>174.422</v>
      </c>
      <c r="I54" s="107">
        <f t="shared" si="13"/>
        <v>275.47699999999998</v>
      </c>
      <c r="J54" s="107">
        <f t="shared" si="13"/>
        <v>275.57600000000002</v>
      </c>
      <c r="K54" s="107">
        <f t="shared" si="13"/>
        <v>275.92399999999998</v>
      </c>
      <c r="L54" s="107">
        <f t="shared" si="13"/>
        <v>278.21900000000005</v>
      </c>
      <c r="M54" s="107">
        <f t="shared" si="13"/>
        <v>281.791</v>
      </c>
      <c r="N54" s="107">
        <f t="shared" si="13"/>
        <v>194.351</v>
      </c>
      <c r="O54" s="107">
        <f t="shared" si="13"/>
        <v>128.387</v>
      </c>
      <c r="P54" s="107">
        <f t="shared" si="13"/>
        <v>168.702</v>
      </c>
      <c r="Q54" s="107">
        <f t="shared" si="13"/>
        <v>256.82100000000003</v>
      </c>
      <c r="R54" s="107">
        <f t="shared" si="13"/>
        <v>348.98700000000002</v>
      </c>
      <c r="S54" s="107">
        <f t="shared" si="13"/>
        <v>326.07400000000001</v>
      </c>
      <c r="T54" s="107">
        <f t="shared" si="13"/>
        <v>306.55500000000001</v>
      </c>
      <c r="U54" s="107">
        <f t="shared" si="13"/>
        <v>280.53399999999999</v>
      </c>
      <c r="V54" s="107">
        <f t="shared" si="13"/>
        <v>299.14400000000001</v>
      </c>
      <c r="W54" s="107">
        <f t="shared" si="13"/>
        <v>218.577</v>
      </c>
      <c r="X54" s="107">
        <f t="shared" si="13"/>
        <v>285.04700000000003</v>
      </c>
      <c r="Y54" s="107">
        <f t="shared" si="13"/>
        <v>283.63900000000001</v>
      </c>
      <c r="Z54" s="107">
        <f t="shared" si="13"/>
        <v>255.80799999999999</v>
      </c>
      <c r="AA54" s="107">
        <f t="shared" si="13"/>
        <v>235.92299999999997</v>
      </c>
      <c r="AB54" s="107">
        <f t="shared" si="13"/>
        <v>276.19100000000003</v>
      </c>
      <c r="AC54" s="107">
        <f t="shared" si="13"/>
        <v>295.73399999999998</v>
      </c>
      <c r="AD54" s="107">
        <f t="shared" si="13"/>
        <v>228.76</v>
      </c>
      <c r="AE54" s="107">
        <f t="shared" si="13"/>
        <v>220.833</v>
      </c>
      <c r="AF54" s="107">
        <f t="shared" si="13"/>
        <v>147.625</v>
      </c>
      <c r="AG54" s="107">
        <f t="shared" si="13"/>
        <v>162.72500000000002</v>
      </c>
      <c r="AH54" s="107">
        <f t="shared" si="13"/>
        <v>43.517999999999994</v>
      </c>
      <c r="AI54" s="107">
        <f t="shared" si="13"/>
        <v>31.838000000000001</v>
      </c>
      <c r="AJ54" s="107">
        <f t="shared" si="13"/>
        <v>202.20600000000002</v>
      </c>
      <c r="AK54" s="107">
        <f t="shared" si="13"/>
        <v>335.05</v>
      </c>
      <c r="AL54" s="107">
        <f t="shared" si="13"/>
        <v>213.19199999999998</v>
      </c>
      <c r="AM54" s="107">
        <f t="shared" si="13"/>
        <v>211.572</v>
      </c>
      <c r="AN54" s="107">
        <f t="shared" si="13"/>
        <v>212.267</v>
      </c>
      <c r="AO54" s="107">
        <f t="shared" si="13"/>
        <v>180.37200000000001</v>
      </c>
      <c r="AP54" s="107">
        <f t="shared" si="13"/>
        <v>172.22499999999999</v>
      </c>
      <c r="AQ54" s="107">
        <f t="shared" si="13"/>
        <v>176.69200000000001</v>
      </c>
      <c r="AR54" s="107">
        <f t="shared" si="13"/>
        <v>181.625</v>
      </c>
      <c r="AS54" s="107">
        <f t="shared" si="13"/>
        <v>190.20100000000002</v>
      </c>
      <c r="AT54" s="107">
        <f t="shared" si="13"/>
        <v>195.03300000000002</v>
      </c>
      <c r="AU54" s="107">
        <f t="shared" si="13"/>
        <v>212.21600000000001</v>
      </c>
      <c r="AV54" s="107">
        <f t="shared" si="13"/>
        <v>219.619</v>
      </c>
      <c r="AW54" s="107">
        <f t="shared" si="13"/>
        <v>229.06</v>
      </c>
      <c r="AX54" s="107">
        <f t="shared" si="13"/>
        <v>227.36399999999998</v>
      </c>
      <c r="AY54" s="107">
        <f t="shared" si="13"/>
        <v>227.04999999999998</v>
      </c>
      <c r="AZ54" s="107">
        <f t="shared" si="13"/>
        <v>226.56400000000002</v>
      </c>
      <c r="BA54" s="107">
        <f t="shared" si="13"/>
        <v>233.44799999999998</v>
      </c>
      <c r="BB54" s="107">
        <f t="shared" si="13"/>
        <v>216.798</v>
      </c>
      <c r="BC54" s="107">
        <f t="shared" si="13"/>
        <v>206.78700000000001</v>
      </c>
      <c r="BD54" s="107">
        <f t="shared" si="13"/>
        <v>224.06300000000002</v>
      </c>
      <c r="BE54" s="107">
        <f t="shared" si="13"/>
        <v>208.08200000000002</v>
      </c>
      <c r="BF54" s="107">
        <f t="shared" si="13"/>
        <v>189.316</v>
      </c>
      <c r="BG54" s="107">
        <f t="shared" si="13"/>
        <v>174.27500000000001</v>
      </c>
      <c r="BH54" s="107">
        <f t="shared" si="13"/>
        <v>154.45600000000002</v>
      </c>
      <c r="BI54" s="107">
        <f t="shared" si="13"/>
        <v>173.12800000000001</v>
      </c>
      <c r="BJ54" s="107">
        <f t="shared" si="13"/>
        <v>146.76300000000001</v>
      </c>
      <c r="BK54" s="107">
        <f t="shared" si="13"/>
        <v>155.27600000000001</v>
      </c>
      <c r="BL54" s="107">
        <f t="shared" si="13"/>
        <v>150.65600000000001</v>
      </c>
      <c r="BM54" s="107">
        <f t="shared" si="13"/>
        <v>147.178</v>
      </c>
      <c r="BN54" s="107">
        <f t="shared" si="13"/>
        <v>70.197000000000003</v>
      </c>
      <c r="BO54" s="107">
        <f t="shared" ref="BO54:CX54" si="14">BO18+BO28+BO42</f>
        <v>138.435</v>
      </c>
      <c r="BP54" s="107">
        <f t="shared" si="14"/>
        <v>96.289999999999992</v>
      </c>
      <c r="BQ54" s="107">
        <f t="shared" si="14"/>
        <v>205.83099999999999</v>
      </c>
      <c r="BR54" s="107">
        <f t="shared" si="14"/>
        <v>41.707000000000001</v>
      </c>
      <c r="BS54" s="107">
        <f t="shared" si="14"/>
        <v>106.23599999999999</v>
      </c>
      <c r="BT54" s="107">
        <f t="shared" si="14"/>
        <v>144.88900000000001</v>
      </c>
      <c r="BU54" s="107">
        <f t="shared" si="14"/>
        <v>201.68600000000001</v>
      </c>
      <c r="BV54" s="107">
        <f t="shared" si="14"/>
        <v>175.10499999999999</v>
      </c>
      <c r="BW54" s="107">
        <f t="shared" si="14"/>
        <v>134.37499999999997</v>
      </c>
      <c r="BX54" s="107">
        <f t="shared" si="14"/>
        <v>104.67599999999999</v>
      </c>
      <c r="BY54" s="107">
        <f t="shared" si="14"/>
        <v>104.67699999999999</v>
      </c>
      <c r="BZ54" s="107">
        <f t="shared" si="14"/>
        <v>397.12400000000002</v>
      </c>
      <c r="CA54" s="107">
        <f t="shared" si="14"/>
        <v>393.09500000000003</v>
      </c>
      <c r="CB54" s="107">
        <f t="shared" si="14"/>
        <v>408.20600000000002</v>
      </c>
      <c r="CC54" s="107">
        <f t="shared" si="14"/>
        <v>395.01599999999996</v>
      </c>
      <c r="CD54" s="107">
        <f t="shared" si="14"/>
        <v>203.393</v>
      </c>
      <c r="CE54" s="107">
        <f t="shared" si="14"/>
        <v>147.84300000000002</v>
      </c>
      <c r="CF54" s="107">
        <f t="shared" si="14"/>
        <v>148.11199999999999</v>
      </c>
      <c r="CG54" s="107">
        <f t="shared" si="14"/>
        <v>218.35500000000002</v>
      </c>
      <c r="CH54" s="107">
        <f t="shared" si="14"/>
        <v>63.32</v>
      </c>
      <c r="CI54" s="107">
        <f t="shared" si="14"/>
        <v>322.25700000000001</v>
      </c>
      <c r="CJ54" s="107">
        <f t="shared" si="14"/>
        <v>307.86599999999999</v>
      </c>
      <c r="CK54" s="107">
        <f t="shared" si="14"/>
        <v>264.07499999999999</v>
      </c>
      <c r="CL54" s="107">
        <f t="shared" si="14"/>
        <v>191.17099999999999</v>
      </c>
      <c r="CM54" s="107">
        <f t="shared" si="14"/>
        <v>273.45699999999999</v>
      </c>
      <c r="CN54" s="107">
        <f t="shared" si="14"/>
        <v>172.94300000000001</v>
      </c>
      <c r="CO54" s="107">
        <f t="shared" si="14"/>
        <v>43.661000000000001</v>
      </c>
      <c r="CP54" s="107">
        <f t="shared" si="14"/>
        <v>16.526000000000003</v>
      </c>
      <c r="CQ54" s="107">
        <f t="shared" si="14"/>
        <v>16.209000000000003</v>
      </c>
      <c r="CR54" s="107">
        <f t="shared" si="14"/>
        <v>31.062000000000001</v>
      </c>
      <c r="CS54" s="107">
        <f t="shared" si="14"/>
        <v>44.536000000000001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4717.597749999999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17.204000000000001</v>
      </c>
      <c r="C5" s="25">
        <v>100.989</v>
      </c>
      <c r="D5" s="25">
        <v>124.756</v>
      </c>
      <c r="E5" s="25">
        <v>124.539</v>
      </c>
      <c r="F5" s="25">
        <v>185.27199999999999</v>
      </c>
      <c r="G5" s="25">
        <v>185.47900000000001</v>
      </c>
      <c r="H5" s="25">
        <v>174.422</v>
      </c>
      <c r="I5" s="25">
        <v>275.49099999999999</v>
      </c>
      <c r="J5" s="25">
        <v>275.57600000000002</v>
      </c>
      <c r="K5" s="25">
        <v>275.92399999999998</v>
      </c>
      <c r="L5" s="25">
        <v>278.21899999999999</v>
      </c>
      <c r="M5" s="25">
        <v>281.78800000000001</v>
      </c>
      <c r="N5" s="25">
        <v>194.34700000000001</v>
      </c>
      <c r="O5" s="25">
        <v>128.41499999999999</v>
      </c>
      <c r="P5" s="25">
        <v>168.69499999999999</v>
      </c>
      <c r="Q5" s="25">
        <v>256.85000000000002</v>
      </c>
      <c r="R5" s="25">
        <v>348.91199999999998</v>
      </c>
      <c r="S5" s="25">
        <v>326.04000000000002</v>
      </c>
      <c r="T5" s="25">
        <v>306.52199999999999</v>
      </c>
      <c r="U5" s="25">
        <v>280.5</v>
      </c>
      <c r="V5" s="25">
        <v>299.17700000000002</v>
      </c>
      <c r="W5" s="25">
        <v>218.57300000000001</v>
      </c>
      <c r="X5" s="25">
        <v>285.04500000000002</v>
      </c>
      <c r="Y5" s="25">
        <v>283.65300000000002</v>
      </c>
      <c r="Z5" s="25">
        <v>255.84399999999999</v>
      </c>
      <c r="AA5" s="25">
        <v>235.922</v>
      </c>
      <c r="AB5" s="25">
        <v>276.18900000000002</v>
      </c>
      <c r="AC5" s="25">
        <v>295.75700000000001</v>
      </c>
      <c r="AD5" s="25">
        <v>228.81</v>
      </c>
      <c r="AE5" s="25">
        <v>220.86</v>
      </c>
      <c r="AF5" s="25">
        <v>147.625</v>
      </c>
      <c r="AG5" s="25">
        <v>162.72499999999999</v>
      </c>
      <c r="AH5" s="25">
        <v>43.518000000000001</v>
      </c>
      <c r="AI5" s="25">
        <v>31.838000000000001</v>
      </c>
      <c r="AJ5" s="25">
        <v>202.20599999999999</v>
      </c>
      <c r="AK5" s="25">
        <v>335.05</v>
      </c>
      <c r="AL5" s="25">
        <v>213.19200000000001</v>
      </c>
      <c r="AM5" s="25">
        <v>211.572</v>
      </c>
      <c r="AN5" s="25">
        <v>212.267</v>
      </c>
      <c r="AO5" s="25">
        <v>180.37200000000001</v>
      </c>
      <c r="AP5" s="25">
        <v>172.22499999999999</v>
      </c>
      <c r="AQ5" s="25">
        <v>176.69200000000001</v>
      </c>
      <c r="AR5" s="25">
        <v>181.625</v>
      </c>
      <c r="AS5" s="25">
        <v>190.20099999999999</v>
      </c>
      <c r="AT5" s="25">
        <v>195.03299999999999</v>
      </c>
      <c r="AU5" s="25">
        <v>212.21600000000001</v>
      </c>
      <c r="AV5" s="25">
        <v>219.619</v>
      </c>
      <c r="AW5" s="25">
        <v>229.06</v>
      </c>
      <c r="AX5" s="25">
        <v>227.364</v>
      </c>
      <c r="AY5" s="25">
        <v>227.05</v>
      </c>
      <c r="AZ5" s="25">
        <v>226.56399999999999</v>
      </c>
      <c r="BA5" s="25">
        <v>233.44800000000001</v>
      </c>
      <c r="BB5" s="25">
        <v>216.798</v>
      </c>
      <c r="BC5" s="25">
        <v>206.78700000000001</v>
      </c>
      <c r="BD5" s="25">
        <v>224.06299999999999</v>
      </c>
      <c r="BE5" s="25">
        <v>208.08199999999999</v>
      </c>
      <c r="BF5" s="25">
        <v>189.316</v>
      </c>
      <c r="BG5" s="25">
        <v>174.27500000000001</v>
      </c>
      <c r="BH5" s="25">
        <v>154.45599999999999</v>
      </c>
      <c r="BI5" s="25">
        <v>173.12799999999999</v>
      </c>
      <c r="BJ5" s="25">
        <v>146.76300000000001</v>
      </c>
      <c r="BK5" s="25">
        <v>155.27600000000001</v>
      </c>
      <c r="BL5" s="25">
        <v>150.65600000000001</v>
      </c>
      <c r="BM5" s="25">
        <v>147.178</v>
      </c>
      <c r="BN5" s="25">
        <v>70.197000000000003</v>
      </c>
      <c r="BO5" s="25">
        <v>138.435</v>
      </c>
      <c r="BP5" s="25">
        <v>96.29</v>
      </c>
      <c r="BQ5" s="25">
        <v>205.79900000000001</v>
      </c>
      <c r="BR5" s="25">
        <v>41.691000000000003</v>
      </c>
      <c r="BS5" s="25">
        <v>106.236</v>
      </c>
      <c r="BT5" s="25">
        <v>144.88900000000001</v>
      </c>
      <c r="BU5" s="25">
        <v>201.67</v>
      </c>
      <c r="BV5" s="25">
        <v>175.05500000000001</v>
      </c>
      <c r="BW5" s="25">
        <v>134.375</v>
      </c>
      <c r="BX5" s="25">
        <v>104.676</v>
      </c>
      <c r="BY5" s="25">
        <v>104.67700000000001</v>
      </c>
      <c r="BZ5" s="25">
        <v>397.12400000000002</v>
      </c>
      <c r="CA5" s="25">
        <v>393.09500000000003</v>
      </c>
      <c r="CB5" s="25">
        <v>408.20600000000002</v>
      </c>
      <c r="CC5" s="25">
        <v>395.03300000000002</v>
      </c>
      <c r="CD5" s="25">
        <v>203.37</v>
      </c>
      <c r="CE5" s="25">
        <v>147.84299999999999</v>
      </c>
      <c r="CF5" s="25">
        <v>148.08699999999999</v>
      </c>
      <c r="CG5" s="25">
        <v>218.35</v>
      </c>
      <c r="CH5" s="25">
        <v>63.31</v>
      </c>
      <c r="CI5" s="25">
        <v>322.26400000000001</v>
      </c>
      <c r="CJ5" s="25">
        <v>307.863</v>
      </c>
      <c r="CK5" s="25">
        <v>264.113</v>
      </c>
      <c r="CL5" s="25">
        <v>191.184</v>
      </c>
      <c r="CM5" s="25">
        <v>273.47699999999998</v>
      </c>
      <c r="CN5" s="25">
        <v>172.983</v>
      </c>
      <c r="CO5" s="25">
        <v>43.71</v>
      </c>
      <c r="CP5" s="25">
        <v>16.526</v>
      </c>
      <c r="CQ5" s="25">
        <v>16.209</v>
      </c>
      <c r="CR5" s="25">
        <v>31.062000000000001</v>
      </c>
      <c r="CS5" s="25">
        <v>44.563000000000002</v>
      </c>
      <c r="CT5" s="26"/>
      <c r="CU5" s="26"/>
      <c r="CV5" s="26"/>
      <c r="CW5" s="27"/>
      <c r="CX5" s="28">
        <f t="array" ref="CX5">SUMPRODUCT(B5:CW5*0.25)</f>
        <v>4717.5930000000008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236.76</v>
      </c>
      <c r="C8" s="37">
        <v>218.74</v>
      </c>
      <c r="D8" s="37">
        <v>210.89</v>
      </c>
      <c r="E8" s="37">
        <v>205.58</v>
      </c>
      <c r="F8" s="37">
        <v>210.01</v>
      </c>
      <c r="G8" s="37">
        <v>207.95</v>
      </c>
      <c r="H8" s="37">
        <v>211.66</v>
      </c>
      <c r="I8" s="37">
        <v>202.3</v>
      </c>
      <c r="J8" s="37">
        <v>216.81</v>
      </c>
      <c r="K8" s="37">
        <v>211.57</v>
      </c>
      <c r="L8" s="37">
        <v>209.85</v>
      </c>
      <c r="M8" s="37">
        <v>208.32</v>
      </c>
      <c r="N8" s="37">
        <v>203.29</v>
      </c>
      <c r="O8" s="37">
        <v>202.49</v>
      </c>
      <c r="P8" s="37">
        <v>206.4</v>
      </c>
      <c r="Q8" s="37">
        <v>193.38</v>
      </c>
      <c r="R8" s="37">
        <v>204.51</v>
      </c>
      <c r="S8" s="37">
        <v>203.55</v>
      </c>
      <c r="T8" s="37">
        <v>198.38</v>
      </c>
      <c r="U8" s="37">
        <v>225.56</v>
      </c>
      <c r="V8" s="37">
        <v>196.56</v>
      </c>
      <c r="W8" s="37">
        <v>220.99</v>
      </c>
      <c r="X8" s="37">
        <v>249.16</v>
      </c>
      <c r="Y8" s="37">
        <v>265.52</v>
      </c>
      <c r="Z8" s="37">
        <v>251.59</v>
      </c>
      <c r="AA8" s="37">
        <v>266.05</v>
      </c>
      <c r="AB8" s="37">
        <v>289.11</v>
      </c>
      <c r="AC8" s="37">
        <v>289.42</v>
      </c>
      <c r="AD8" s="37">
        <v>266.73</v>
      </c>
      <c r="AE8" s="37">
        <v>261.49</v>
      </c>
      <c r="AF8" s="37">
        <v>175.68</v>
      </c>
      <c r="AG8" s="37">
        <v>164.28</v>
      </c>
      <c r="AH8" s="37">
        <v>167.05</v>
      </c>
      <c r="AI8" s="37">
        <v>113.52</v>
      </c>
      <c r="AJ8" s="37">
        <v>2.64</v>
      </c>
      <c r="AK8" s="37">
        <v>-2.0099999999999998</v>
      </c>
      <c r="AL8" s="37">
        <v>2.37</v>
      </c>
      <c r="AM8" s="37">
        <v>2.67</v>
      </c>
      <c r="AN8" s="37">
        <v>3.44</v>
      </c>
      <c r="AO8" s="37">
        <v>2.8</v>
      </c>
      <c r="AP8" s="37">
        <v>1.99</v>
      </c>
      <c r="AQ8" s="37">
        <v>1.99</v>
      </c>
      <c r="AR8" s="37">
        <v>0.09</v>
      </c>
      <c r="AS8" s="37">
        <v>0.09</v>
      </c>
      <c r="AT8" s="37">
        <v>-1.01</v>
      </c>
      <c r="AU8" s="37">
        <v>-2.0099999999999998</v>
      </c>
      <c r="AV8" s="37">
        <v>-2.0099999999999998</v>
      </c>
      <c r="AW8" s="37">
        <v>-2.12</v>
      </c>
      <c r="AX8" s="37">
        <v>-2.02</v>
      </c>
      <c r="AY8" s="37">
        <v>-2.02</v>
      </c>
      <c r="AZ8" s="37">
        <v>-2.02</v>
      </c>
      <c r="BA8" s="37">
        <v>-2.37</v>
      </c>
      <c r="BB8" s="37">
        <v>-2.78</v>
      </c>
      <c r="BC8" s="37">
        <v>-2.12</v>
      </c>
      <c r="BD8" s="37">
        <v>-3.02</v>
      </c>
      <c r="BE8" s="37">
        <v>-3.02</v>
      </c>
      <c r="BF8" s="37">
        <v>-2.15</v>
      </c>
      <c r="BG8" s="37">
        <v>-3.21</v>
      </c>
      <c r="BH8" s="37">
        <v>-4.09</v>
      </c>
      <c r="BI8" s="37">
        <v>-3.1</v>
      </c>
      <c r="BJ8" s="37">
        <v>-2.0099999999999998</v>
      </c>
      <c r="BK8" s="37">
        <v>2.09</v>
      </c>
      <c r="BL8" s="37">
        <v>2.06</v>
      </c>
      <c r="BM8" s="37">
        <v>3.41</v>
      </c>
      <c r="BN8" s="37">
        <v>1.99</v>
      </c>
      <c r="BO8" s="37">
        <v>159.28</v>
      </c>
      <c r="BP8" s="37">
        <v>190.09</v>
      </c>
      <c r="BQ8" s="37">
        <v>278.3</v>
      </c>
      <c r="BR8" s="37">
        <v>227.13</v>
      </c>
      <c r="BS8" s="37">
        <v>295.70999999999998</v>
      </c>
      <c r="BT8" s="37">
        <v>357.2</v>
      </c>
      <c r="BU8" s="37">
        <v>289.98</v>
      </c>
      <c r="BV8" s="37">
        <v>266.3</v>
      </c>
      <c r="BW8" s="37">
        <v>277.10000000000002</v>
      </c>
      <c r="BX8" s="37">
        <v>315.67</v>
      </c>
      <c r="BY8" s="37">
        <v>319.18</v>
      </c>
      <c r="BZ8" s="37">
        <v>346.01</v>
      </c>
      <c r="CA8" s="37">
        <v>373.19</v>
      </c>
      <c r="CB8" s="37">
        <v>345.53</v>
      </c>
      <c r="CC8" s="37">
        <v>317.39</v>
      </c>
      <c r="CD8" s="37">
        <v>284.35000000000002</v>
      </c>
      <c r="CE8" s="37">
        <v>263.52999999999997</v>
      </c>
      <c r="CF8" s="37">
        <v>280.08999999999997</v>
      </c>
      <c r="CG8" s="37">
        <v>278.72000000000003</v>
      </c>
      <c r="CH8" s="37">
        <v>279.7</v>
      </c>
      <c r="CI8" s="37">
        <v>282.91000000000003</v>
      </c>
      <c r="CJ8" s="37">
        <v>288.13</v>
      </c>
      <c r="CK8" s="37">
        <v>285.20999999999998</v>
      </c>
      <c r="CL8" s="37">
        <v>265.29000000000002</v>
      </c>
      <c r="CM8" s="37">
        <v>263.63</v>
      </c>
      <c r="CN8" s="37">
        <v>235.02</v>
      </c>
      <c r="CO8" s="37">
        <v>221.15</v>
      </c>
      <c r="CP8" s="37">
        <v>258.77999999999997</v>
      </c>
      <c r="CQ8" s="37">
        <v>252</v>
      </c>
      <c r="CR8" s="37">
        <v>216.28</v>
      </c>
      <c r="CS8" s="37">
        <v>204.28</v>
      </c>
      <c r="CT8" s="38"/>
      <c r="CU8" s="38"/>
      <c r="CV8" s="38"/>
      <c r="CW8" s="39"/>
      <c r="CX8" s="40">
        <f>IF(SUM(B8:CW8)&lt;&gt;0,AVERAGEIF(B8:CW8,"&lt;&gt;"""),"")</f>
        <v>165.27937499999999</v>
      </c>
    </row>
    <row r="9" spans="1:102" ht="24.95" customHeight="1" thickBot="1" x14ac:dyDescent="0.25">
      <c r="A9" s="41" t="s">
        <v>6</v>
      </c>
      <c r="B9" s="42">
        <v>217.99250000000001</v>
      </c>
      <c r="C9" s="43">
        <v>217.99250000000001</v>
      </c>
      <c r="D9" s="43">
        <v>217.99250000000001</v>
      </c>
      <c r="E9" s="43">
        <v>217.99250000000001</v>
      </c>
      <c r="F9" s="43">
        <v>207.98</v>
      </c>
      <c r="G9" s="43">
        <v>207.98</v>
      </c>
      <c r="H9" s="43">
        <v>207.98</v>
      </c>
      <c r="I9" s="43">
        <v>207.98</v>
      </c>
      <c r="J9" s="43">
        <v>211.63749999999999</v>
      </c>
      <c r="K9" s="43">
        <v>211.63749999999999</v>
      </c>
      <c r="L9" s="43">
        <v>211.63749999999999</v>
      </c>
      <c r="M9" s="43">
        <v>211.63749999999999</v>
      </c>
      <c r="N9" s="43">
        <v>201.39</v>
      </c>
      <c r="O9" s="43">
        <v>201.39</v>
      </c>
      <c r="P9" s="43">
        <v>201.39</v>
      </c>
      <c r="Q9" s="43">
        <v>201.39</v>
      </c>
      <c r="R9" s="43">
        <v>208</v>
      </c>
      <c r="S9" s="43">
        <v>208</v>
      </c>
      <c r="T9" s="43">
        <v>208</v>
      </c>
      <c r="U9" s="43">
        <v>208</v>
      </c>
      <c r="V9" s="43">
        <v>233.0575</v>
      </c>
      <c r="W9" s="43">
        <v>233.0575</v>
      </c>
      <c r="X9" s="43">
        <v>233.0575</v>
      </c>
      <c r="Y9" s="43">
        <v>233.0575</v>
      </c>
      <c r="Z9" s="43">
        <v>274.04250000000002</v>
      </c>
      <c r="AA9" s="43">
        <v>274.04250000000002</v>
      </c>
      <c r="AB9" s="43">
        <v>274.04250000000002</v>
      </c>
      <c r="AC9" s="43">
        <v>274.04250000000002</v>
      </c>
      <c r="AD9" s="43">
        <v>217.04499999999999</v>
      </c>
      <c r="AE9" s="43">
        <v>217.04499999999999</v>
      </c>
      <c r="AF9" s="43">
        <v>217.04499999999999</v>
      </c>
      <c r="AG9" s="43">
        <v>217.04499999999999</v>
      </c>
      <c r="AH9" s="43">
        <v>70.3</v>
      </c>
      <c r="AI9" s="43">
        <v>70.3</v>
      </c>
      <c r="AJ9" s="43">
        <v>70.3</v>
      </c>
      <c r="AK9" s="43">
        <v>70.3</v>
      </c>
      <c r="AL9" s="43">
        <v>2.82</v>
      </c>
      <c r="AM9" s="43">
        <v>2.82</v>
      </c>
      <c r="AN9" s="43">
        <v>2.82</v>
      </c>
      <c r="AO9" s="43">
        <v>2.82</v>
      </c>
      <c r="AP9" s="43">
        <v>1.04</v>
      </c>
      <c r="AQ9" s="43">
        <v>1.04</v>
      </c>
      <c r="AR9" s="43">
        <v>1.04</v>
      </c>
      <c r="AS9" s="43">
        <v>1.04</v>
      </c>
      <c r="AT9" s="43">
        <v>-1.7875000000000001</v>
      </c>
      <c r="AU9" s="43">
        <v>-1.7875000000000001</v>
      </c>
      <c r="AV9" s="43">
        <v>-1.7875000000000001</v>
      </c>
      <c r="AW9" s="43">
        <v>-1.7875000000000001</v>
      </c>
      <c r="AX9" s="43">
        <v>-2.1074999999999999</v>
      </c>
      <c r="AY9" s="43">
        <v>-2.1074999999999999</v>
      </c>
      <c r="AZ9" s="43">
        <v>-2.1074999999999999</v>
      </c>
      <c r="BA9" s="43">
        <v>-2.1074999999999999</v>
      </c>
      <c r="BB9" s="43">
        <v>-2.7349999999999999</v>
      </c>
      <c r="BC9" s="43">
        <v>-2.7349999999999999</v>
      </c>
      <c r="BD9" s="43">
        <v>-2.7349999999999999</v>
      </c>
      <c r="BE9" s="43">
        <v>-2.7349999999999999</v>
      </c>
      <c r="BF9" s="43">
        <v>-3.1375000000000002</v>
      </c>
      <c r="BG9" s="43">
        <v>-3.1375000000000002</v>
      </c>
      <c r="BH9" s="43">
        <v>-3.1375000000000002</v>
      </c>
      <c r="BI9" s="43">
        <v>-3.1375000000000002</v>
      </c>
      <c r="BJ9" s="43">
        <v>1.3875</v>
      </c>
      <c r="BK9" s="43">
        <v>1.3875</v>
      </c>
      <c r="BL9" s="43">
        <v>1.3875</v>
      </c>
      <c r="BM9" s="43">
        <v>1.3875</v>
      </c>
      <c r="BN9" s="43">
        <v>157.41499999999999</v>
      </c>
      <c r="BO9" s="43">
        <v>157.41499999999999</v>
      </c>
      <c r="BP9" s="43">
        <v>157.41499999999999</v>
      </c>
      <c r="BQ9" s="43">
        <v>157.41499999999999</v>
      </c>
      <c r="BR9" s="43">
        <v>292.505</v>
      </c>
      <c r="BS9" s="43">
        <v>292.505</v>
      </c>
      <c r="BT9" s="43">
        <v>292.505</v>
      </c>
      <c r="BU9" s="43">
        <v>292.505</v>
      </c>
      <c r="BV9" s="43">
        <v>294.5625</v>
      </c>
      <c r="BW9" s="43">
        <v>294.5625</v>
      </c>
      <c r="BX9" s="43">
        <v>294.5625</v>
      </c>
      <c r="BY9" s="43">
        <v>294.5625</v>
      </c>
      <c r="BZ9" s="43">
        <v>345.53</v>
      </c>
      <c r="CA9" s="43">
        <v>345.53</v>
      </c>
      <c r="CB9" s="43">
        <v>345.53</v>
      </c>
      <c r="CC9" s="43">
        <v>345.53</v>
      </c>
      <c r="CD9" s="43">
        <v>276.67250000000001</v>
      </c>
      <c r="CE9" s="43">
        <v>276.67250000000001</v>
      </c>
      <c r="CF9" s="43">
        <v>276.67250000000001</v>
      </c>
      <c r="CG9" s="43">
        <v>276.67250000000001</v>
      </c>
      <c r="CH9" s="43">
        <v>283.98750000000001</v>
      </c>
      <c r="CI9" s="43">
        <v>283.98750000000001</v>
      </c>
      <c r="CJ9" s="43">
        <v>283.98750000000001</v>
      </c>
      <c r="CK9" s="43">
        <v>283.98750000000001</v>
      </c>
      <c r="CL9" s="43">
        <v>246.27250000000001</v>
      </c>
      <c r="CM9" s="43">
        <v>246.27250000000001</v>
      </c>
      <c r="CN9" s="43">
        <v>246.27250000000001</v>
      </c>
      <c r="CO9" s="43">
        <v>246.27250000000001</v>
      </c>
      <c r="CP9" s="43">
        <v>232.83500000000001</v>
      </c>
      <c r="CQ9" s="43">
        <v>232.83500000000001</v>
      </c>
      <c r="CR9" s="43">
        <v>232.83500000000001</v>
      </c>
      <c r="CS9" s="43">
        <v>232.83500000000001</v>
      </c>
      <c r="CT9" s="44"/>
      <c r="CU9" s="44"/>
      <c r="CV9" s="44"/>
      <c r="CW9" s="45"/>
      <c r="CX9" s="46">
        <f>IF(SUM(B9:CW9)&lt;&gt;0,AVERAGEIF(B9:CW9,"&lt;&gt;"""),"")</f>
        <v>165.27937499999987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32.590000000000003</v>
      </c>
      <c r="D13" s="65">
        <v>27</v>
      </c>
      <c r="E13" s="65">
        <v>27</v>
      </c>
      <c r="F13" s="65">
        <v>27</v>
      </c>
      <c r="G13" s="65">
        <v>27</v>
      </c>
      <c r="H13" s="65">
        <v>10.417</v>
      </c>
      <c r="I13" s="65">
        <v>27</v>
      </c>
      <c r="J13" s="65">
        <v>13.5</v>
      </c>
      <c r="K13" s="65">
        <v>13.5</v>
      </c>
      <c r="L13" s="65">
        <v>15.222</v>
      </c>
      <c r="M13" s="65">
        <v>19.552</v>
      </c>
      <c r="N13" s="65">
        <v>27</v>
      </c>
      <c r="O13" s="65">
        <v>27</v>
      </c>
      <c r="P13" s="65">
        <v>27</v>
      </c>
      <c r="Q13" s="65">
        <v>27</v>
      </c>
      <c r="R13" s="65"/>
      <c r="S13" s="65"/>
      <c r="T13" s="65"/>
      <c r="U13" s="65"/>
      <c r="V13" s="65">
        <v>97</v>
      </c>
      <c r="W13" s="65">
        <v>124.303</v>
      </c>
      <c r="X13" s="65">
        <v>137</v>
      </c>
      <c r="Y13" s="65">
        <v>137</v>
      </c>
      <c r="Z13" s="65">
        <v>137</v>
      </c>
      <c r="AA13" s="65">
        <v>137</v>
      </c>
      <c r="AB13" s="65">
        <v>137</v>
      </c>
      <c r="AC13" s="65">
        <v>137</v>
      </c>
      <c r="AD13" s="65">
        <v>137</v>
      </c>
      <c r="AE13" s="65">
        <v>137</v>
      </c>
      <c r="AF13" s="65">
        <v>70</v>
      </c>
      <c r="AG13" s="65">
        <v>70</v>
      </c>
      <c r="AH13" s="65"/>
      <c r="AI13" s="65"/>
      <c r="AJ13" s="65">
        <v>43.451000000000001</v>
      </c>
      <c r="AK13" s="65">
        <v>59</v>
      </c>
      <c r="AL13" s="65">
        <v>45.023000000000003</v>
      </c>
      <c r="AM13" s="65">
        <v>43.28</v>
      </c>
      <c r="AN13" s="65">
        <v>38.720999999999997</v>
      </c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>
        <v>46.703000000000003</v>
      </c>
      <c r="BL13" s="65">
        <v>46.896999999999998</v>
      </c>
      <c r="BM13" s="65">
        <v>38.923000000000002</v>
      </c>
      <c r="BN13" s="65">
        <v>47.295000000000002</v>
      </c>
      <c r="BO13" s="65"/>
      <c r="BP13" s="65">
        <v>79.637</v>
      </c>
      <c r="BQ13" s="65">
        <v>111</v>
      </c>
      <c r="BR13" s="65">
        <v>23.664999999999999</v>
      </c>
      <c r="BS13" s="65">
        <v>86.825999999999993</v>
      </c>
      <c r="BT13" s="65">
        <v>107.221</v>
      </c>
      <c r="BU13" s="65">
        <v>117</v>
      </c>
      <c r="BV13" s="65"/>
      <c r="BW13" s="65">
        <v>105.315</v>
      </c>
      <c r="BX13" s="65">
        <v>75.52</v>
      </c>
      <c r="BY13" s="65">
        <v>75.950999999999993</v>
      </c>
      <c r="BZ13" s="65">
        <v>117</v>
      </c>
      <c r="CA13" s="65">
        <v>101.11</v>
      </c>
      <c r="CB13" s="65">
        <v>117</v>
      </c>
      <c r="CC13" s="65">
        <v>117</v>
      </c>
      <c r="CD13" s="65">
        <v>117</v>
      </c>
      <c r="CE13" s="65">
        <v>73.146000000000001</v>
      </c>
      <c r="CF13" s="65">
        <v>38.319000000000003</v>
      </c>
      <c r="CG13" s="65">
        <v>117</v>
      </c>
      <c r="CH13" s="65"/>
      <c r="CI13" s="65">
        <v>117</v>
      </c>
      <c r="CJ13" s="65">
        <v>117</v>
      </c>
      <c r="CK13" s="65">
        <v>117</v>
      </c>
      <c r="CL13" s="65">
        <v>117</v>
      </c>
      <c r="CM13" s="65">
        <v>117</v>
      </c>
      <c r="CN13" s="65">
        <v>117</v>
      </c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1124.0217500000003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>
        <v>13</v>
      </c>
      <c r="AE14" s="65">
        <v>13</v>
      </c>
      <c r="AF14" s="65">
        <v>13</v>
      </c>
      <c r="AG14" s="65">
        <v>13</v>
      </c>
      <c r="AH14" s="65">
        <v>13</v>
      </c>
      <c r="AI14" s="65"/>
      <c r="AJ14" s="65">
        <v>13</v>
      </c>
      <c r="AK14" s="65">
        <v>13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234.75</v>
      </c>
    </row>
    <row r="15" spans="1:102" ht="24.95" customHeight="1" x14ac:dyDescent="0.2">
      <c r="A15" s="69" t="s">
        <v>12</v>
      </c>
      <c r="B15" s="70">
        <v>5</v>
      </c>
      <c r="C15" s="71">
        <v>11.464</v>
      </c>
      <c r="D15" s="71">
        <v>31.725999999999999</v>
      </c>
      <c r="E15" s="71">
        <v>31.248000000000001</v>
      </c>
      <c r="F15" s="71">
        <v>5.4969999999999999</v>
      </c>
      <c r="G15" s="71">
        <v>7.9180000000000001</v>
      </c>
      <c r="H15" s="71">
        <v>5</v>
      </c>
      <c r="I15" s="71">
        <v>26.382999999999999</v>
      </c>
      <c r="J15" s="71">
        <v>5</v>
      </c>
      <c r="K15" s="71">
        <v>5</v>
      </c>
      <c r="L15" s="71">
        <v>5</v>
      </c>
      <c r="M15" s="71">
        <v>5.0640000000000001</v>
      </c>
      <c r="N15" s="71">
        <v>34.777999999999999</v>
      </c>
      <c r="O15" s="71">
        <v>38.337000000000003</v>
      </c>
      <c r="P15" s="71">
        <v>35.432000000000002</v>
      </c>
      <c r="Q15" s="71">
        <v>30.431999999999999</v>
      </c>
      <c r="R15" s="71"/>
      <c r="S15" s="71"/>
      <c r="T15" s="71"/>
      <c r="U15" s="71">
        <v>2.2370000000000001</v>
      </c>
      <c r="V15" s="71">
        <v>40.51</v>
      </c>
      <c r="W15" s="71">
        <v>46.076999999999998</v>
      </c>
      <c r="X15" s="71">
        <v>42.475000000000001</v>
      </c>
      <c r="Y15" s="71">
        <v>46.048999999999999</v>
      </c>
      <c r="Z15" s="71">
        <v>45.993000000000002</v>
      </c>
      <c r="AA15" s="71">
        <v>42.680999999999997</v>
      </c>
      <c r="AB15" s="71">
        <v>53.305</v>
      </c>
      <c r="AC15" s="71">
        <v>62.201999999999998</v>
      </c>
      <c r="AD15" s="71">
        <v>43.734999999999999</v>
      </c>
      <c r="AE15" s="71">
        <v>47.057000000000002</v>
      </c>
      <c r="AF15" s="71">
        <v>51.97</v>
      </c>
      <c r="AG15" s="71">
        <v>67.153999999999996</v>
      </c>
      <c r="AH15" s="71">
        <v>19.135000000000002</v>
      </c>
      <c r="AI15" s="71">
        <v>20.533000000000001</v>
      </c>
      <c r="AJ15" s="71">
        <v>118.889</v>
      </c>
      <c r="AK15" s="71">
        <v>235.334</v>
      </c>
      <c r="AL15" s="71">
        <v>112.026</v>
      </c>
      <c r="AM15" s="71">
        <v>111.98099999999999</v>
      </c>
      <c r="AN15" s="71">
        <v>116.452</v>
      </c>
      <c r="AO15" s="71">
        <v>123.057</v>
      </c>
      <c r="AP15" s="71">
        <v>113.506</v>
      </c>
      <c r="AQ15" s="71">
        <v>118.15300000000001</v>
      </c>
      <c r="AR15" s="71">
        <v>122.85299999999999</v>
      </c>
      <c r="AS15" s="71">
        <v>131.172</v>
      </c>
      <c r="AT15" s="71">
        <v>140.51</v>
      </c>
      <c r="AU15" s="71">
        <v>146.00399999999999</v>
      </c>
      <c r="AV15" s="71">
        <v>147.624</v>
      </c>
      <c r="AW15" s="71">
        <v>156.935</v>
      </c>
      <c r="AX15" s="71">
        <v>156.58699999999999</v>
      </c>
      <c r="AY15" s="71">
        <v>155.989</v>
      </c>
      <c r="AZ15" s="71">
        <v>155.673</v>
      </c>
      <c r="BA15" s="71">
        <v>161.06200000000001</v>
      </c>
      <c r="BB15" s="71">
        <v>154.12700000000001</v>
      </c>
      <c r="BC15" s="71">
        <v>148.04300000000001</v>
      </c>
      <c r="BD15" s="71">
        <v>161.46100000000001</v>
      </c>
      <c r="BE15" s="71">
        <v>146.178</v>
      </c>
      <c r="BF15" s="71">
        <v>139.114</v>
      </c>
      <c r="BG15" s="71">
        <v>121.386</v>
      </c>
      <c r="BH15" s="71">
        <v>92.367999999999995</v>
      </c>
      <c r="BI15" s="71">
        <v>123.88800000000001</v>
      </c>
      <c r="BJ15" s="71">
        <v>131.20099999999999</v>
      </c>
      <c r="BK15" s="71">
        <v>98.646000000000001</v>
      </c>
      <c r="BL15" s="71">
        <v>93.988</v>
      </c>
      <c r="BM15" s="71">
        <v>86.531999999999996</v>
      </c>
      <c r="BN15" s="71">
        <v>0.9</v>
      </c>
      <c r="BO15" s="71">
        <v>127.95</v>
      </c>
      <c r="BP15" s="71">
        <v>2.371</v>
      </c>
      <c r="BQ15" s="71">
        <v>37.521000000000001</v>
      </c>
      <c r="BR15" s="71"/>
      <c r="BS15" s="71"/>
      <c r="BT15" s="71">
        <v>5</v>
      </c>
      <c r="BU15" s="71">
        <v>31.108000000000001</v>
      </c>
      <c r="BV15" s="71"/>
      <c r="BW15" s="71">
        <v>5.0259999999999998</v>
      </c>
      <c r="BX15" s="71">
        <v>5.0190000000000001</v>
      </c>
      <c r="BY15" s="71">
        <v>5.0190000000000001</v>
      </c>
      <c r="BZ15" s="71">
        <v>6.1840000000000002</v>
      </c>
      <c r="CA15" s="71">
        <v>5</v>
      </c>
      <c r="CB15" s="71">
        <v>16.827000000000002</v>
      </c>
      <c r="CC15" s="71">
        <v>5.0309999999999997</v>
      </c>
      <c r="CD15" s="71">
        <v>51.064999999999998</v>
      </c>
      <c r="CE15" s="71">
        <v>5</v>
      </c>
      <c r="CF15" s="71">
        <v>5</v>
      </c>
      <c r="CG15" s="71">
        <v>7.5010000000000003</v>
      </c>
      <c r="CH15" s="71"/>
      <c r="CI15" s="71">
        <v>23.308</v>
      </c>
      <c r="CJ15" s="71">
        <v>24.021000000000001</v>
      </c>
      <c r="CK15" s="71">
        <v>13.587</v>
      </c>
      <c r="CL15" s="71">
        <v>6.7210000000000001</v>
      </c>
      <c r="CM15" s="71">
        <v>22.527000000000001</v>
      </c>
      <c r="CN15" s="71">
        <v>6.673</v>
      </c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1338.3724999999999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>
        <v>41.697000000000003</v>
      </c>
      <c r="J17" s="71"/>
      <c r="K17" s="71"/>
      <c r="L17" s="71"/>
      <c r="M17" s="71"/>
      <c r="N17" s="71">
        <v>71.7</v>
      </c>
      <c r="O17" s="71"/>
      <c r="P17" s="71"/>
      <c r="Q17" s="71">
        <v>99.843999999999994</v>
      </c>
      <c r="R17" s="71"/>
      <c r="S17" s="71"/>
      <c r="T17" s="71"/>
      <c r="U17" s="71"/>
      <c r="V17" s="71">
        <v>94.638000000000005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>
        <v>5.9059999999999997</v>
      </c>
      <c r="AV17" s="71">
        <v>11.75</v>
      </c>
      <c r="AW17" s="71">
        <v>11.75</v>
      </c>
      <c r="AX17" s="71">
        <v>11.75</v>
      </c>
      <c r="AY17" s="71">
        <v>11.75</v>
      </c>
      <c r="AZ17" s="71">
        <v>11.75</v>
      </c>
      <c r="BA17" s="71">
        <v>11.75</v>
      </c>
      <c r="BB17" s="71"/>
      <c r="BC17" s="71"/>
      <c r="BD17" s="71"/>
      <c r="BE17" s="71"/>
      <c r="BF17" s="71"/>
      <c r="BG17" s="71"/>
      <c r="BH17" s="71">
        <v>7.4290000000000003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28.7</v>
      </c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>
        <v>54.978999999999999</v>
      </c>
      <c r="CH17" s="71"/>
      <c r="CI17" s="71">
        <v>138.06899999999999</v>
      </c>
      <c r="CJ17" s="71">
        <v>120.669</v>
      </c>
      <c r="CK17" s="71">
        <v>90.35</v>
      </c>
      <c r="CL17" s="71">
        <v>28.225999999999999</v>
      </c>
      <c r="CM17" s="71">
        <v>93.855999999999995</v>
      </c>
      <c r="CN17" s="71">
        <v>14.35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240.22825</v>
      </c>
    </row>
    <row r="18" spans="1:102" ht="30" customHeight="1" thickBot="1" x14ac:dyDescent="0.25">
      <c r="A18" s="75" t="s">
        <v>15</v>
      </c>
      <c r="B18" s="76">
        <f>SUM(B11:B17)</f>
        <v>5</v>
      </c>
      <c r="C18" s="77">
        <f t="shared" ref="C18:BN18" si="0">SUM(C11:C17)</f>
        <v>44.054000000000002</v>
      </c>
      <c r="D18" s="77">
        <f t="shared" si="0"/>
        <v>58.725999999999999</v>
      </c>
      <c r="E18" s="77">
        <f t="shared" si="0"/>
        <v>58.248000000000005</v>
      </c>
      <c r="F18" s="77">
        <f t="shared" si="0"/>
        <v>32.497</v>
      </c>
      <c r="G18" s="77">
        <f t="shared" si="0"/>
        <v>34.917999999999999</v>
      </c>
      <c r="H18" s="77">
        <f t="shared" si="0"/>
        <v>15.417</v>
      </c>
      <c r="I18" s="77">
        <f t="shared" si="0"/>
        <v>95.08</v>
      </c>
      <c r="J18" s="77">
        <f t="shared" si="0"/>
        <v>18.5</v>
      </c>
      <c r="K18" s="77">
        <f t="shared" si="0"/>
        <v>18.5</v>
      </c>
      <c r="L18" s="77">
        <f t="shared" si="0"/>
        <v>20.222000000000001</v>
      </c>
      <c r="M18" s="77">
        <f t="shared" si="0"/>
        <v>24.616</v>
      </c>
      <c r="N18" s="77">
        <f t="shared" si="0"/>
        <v>133.47800000000001</v>
      </c>
      <c r="O18" s="77">
        <f t="shared" si="0"/>
        <v>65.337000000000003</v>
      </c>
      <c r="P18" s="77">
        <f t="shared" si="0"/>
        <v>62.432000000000002</v>
      </c>
      <c r="Q18" s="77">
        <f t="shared" si="0"/>
        <v>157.27600000000001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2.2370000000000001</v>
      </c>
      <c r="V18" s="77">
        <f t="shared" si="0"/>
        <v>232.148</v>
      </c>
      <c r="W18" s="77">
        <f t="shared" si="0"/>
        <v>170.38</v>
      </c>
      <c r="X18" s="77">
        <f t="shared" si="0"/>
        <v>179.47499999999999</v>
      </c>
      <c r="Y18" s="77">
        <f t="shared" si="0"/>
        <v>183.04900000000001</v>
      </c>
      <c r="Z18" s="77">
        <f t="shared" si="0"/>
        <v>182.99299999999999</v>
      </c>
      <c r="AA18" s="77">
        <f t="shared" si="0"/>
        <v>179.68099999999998</v>
      </c>
      <c r="AB18" s="77">
        <f t="shared" si="0"/>
        <v>190.30500000000001</v>
      </c>
      <c r="AC18" s="77">
        <f t="shared" si="0"/>
        <v>199.202</v>
      </c>
      <c r="AD18" s="77">
        <f t="shared" si="0"/>
        <v>193.73500000000001</v>
      </c>
      <c r="AE18" s="77">
        <f t="shared" si="0"/>
        <v>197.05700000000002</v>
      </c>
      <c r="AF18" s="77">
        <f t="shared" si="0"/>
        <v>134.97</v>
      </c>
      <c r="AG18" s="77">
        <f t="shared" si="0"/>
        <v>150.154</v>
      </c>
      <c r="AH18" s="77">
        <f t="shared" si="0"/>
        <v>32.135000000000005</v>
      </c>
      <c r="AI18" s="77">
        <f t="shared" si="0"/>
        <v>20.533000000000001</v>
      </c>
      <c r="AJ18" s="77">
        <f t="shared" si="0"/>
        <v>175.34</v>
      </c>
      <c r="AK18" s="77">
        <f t="shared" si="0"/>
        <v>307.334</v>
      </c>
      <c r="AL18" s="77">
        <f t="shared" si="0"/>
        <v>201.04899999999998</v>
      </c>
      <c r="AM18" s="77">
        <f t="shared" si="0"/>
        <v>199.261</v>
      </c>
      <c r="AN18" s="77">
        <f t="shared" si="0"/>
        <v>199.173</v>
      </c>
      <c r="AO18" s="77">
        <f t="shared" si="0"/>
        <v>167.05700000000002</v>
      </c>
      <c r="AP18" s="77">
        <f t="shared" si="0"/>
        <v>157.506</v>
      </c>
      <c r="AQ18" s="77">
        <f t="shared" si="0"/>
        <v>162.15300000000002</v>
      </c>
      <c r="AR18" s="77">
        <f t="shared" si="0"/>
        <v>166.85300000000001</v>
      </c>
      <c r="AS18" s="77">
        <f t="shared" si="0"/>
        <v>175.172</v>
      </c>
      <c r="AT18" s="77">
        <f t="shared" si="0"/>
        <v>171.51</v>
      </c>
      <c r="AU18" s="77">
        <f t="shared" si="0"/>
        <v>182.91</v>
      </c>
      <c r="AV18" s="77">
        <f t="shared" si="0"/>
        <v>190.374</v>
      </c>
      <c r="AW18" s="77">
        <f t="shared" si="0"/>
        <v>199.685</v>
      </c>
      <c r="AX18" s="77">
        <f t="shared" si="0"/>
        <v>199.33699999999999</v>
      </c>
      <c r="AY18" s="77">
        <f t="shared" si="0"/>
        <v>198.739</v>
      </c>
      <c r="AZ18" s="77">
        <f t="shared" si="0"/>
        <v>198.423</v>
      </c>
      <c r="BA18" s="77">
        <f t="shared" si="0"/>
        <v>203.81200000000001</v>
      </c>
      <c r="BB18" s="77">
        <f t="shared" si="0"/>
        <v>185.12700000000001</v>
      </c>
      <c r="BC18" s="77">
        <f t="shared" si="0"/>
        <v>179.04300000000001</v>
      </c>
      <c r="BD18" s="77">
        <f t="shared" si="0"/>
        <v>192.46100000000001</v>
      </c>
      <c r="BE18" s="77">
        <f t="shared" si="0"/>
        <v>177.178</v>
      </c>
      <c r="BF18" s="77">
        <f t="shared" si="0"/>
        <v>170.114</v>
      </c>
      <c r="BG18" s="77">
        <f t="shared" si="0"/>
        <v>152.386</v>
      </c>
      <c r="BH18" s="77">
        <f t="shared" si="0"/>
        <v>130.797</v>
      </c>
      <c r="BI18" s="77">
        <f t="shared" si="0"/>
        <v>154.88800000000001</v>
      </c>
      <c r="BJ18" s="77">
        <f t="shared" si="0"/>
        <v>131.20099999999999</v>
      </c>
      <c r="BK18" s="77">
        <f t="shared" si="0"/>
        <v>145.34899999999999</v>
      </c>
      <c r="BL18" s="77">
        <f t="shared" si="0"/>
        <v>140.88499999999999</v>
      </c>
      <c r="BM18" s="77">
        <f t="shared" si="0"/>
        <v>125.455</v>
      </c>
      <c r="BN18" s="77">
        <f t="shared" si="0"/>
        <v>48.195</v>
      </c>
      <c r="BO18" s="77">
        <f t="shared" ref="BO18:CW18" si="1">SUM(BO11:BO17)</f>
        <v>127.95</v>
      </c>
      <c r="BP18" s="77">
        <f t="shared" si="1"/>
        <v>82.007999999999996</v>
      </c>
      <c r="BQ18" s="77">
        <f t="shared" si="1"/>
        <v>148.52100000000002</v>
      </c>
      <c r="BR18" s="77">
        <f t="shared" si="1"/>
        <v>23.664999999999999</v>
      </c>
      <c r="BS18" s="77">
        <f t="shared" si="1"/>
        <v>86.825999999999993</v>
      </c>
      <c r="BT18" s="77">
        <f t="shared" si="1"/>
        <v>112.221</v>
      </c>
      <c r="BU18" s="77">
        <f t="shared" si="1"/>
        <v>176.80799999999999</v>
      </c>
      <c r="BV18" s="77">
        <f t="shared" si="1"/>
        <v>0</v>
      </c>
      <c r="BW18" s="77">
        <f t="shared" si="1"/>
        <v>110.34099999999999</v>
      </c>
      <c r="BX18" s="77">
        <f t="shared" si="1"/>
        <v>80.539000000000001</v>
      </c>
      <c r="BY18" s="77">
        <f t="shared" si="1"/>
        <v>80.97</v>
      </c>
      <c r="BZ18" s="77">
        <f t="shared" si="1"/>
        <v>123.184</v>
      </c>
      <c r="CA18" s="77">
        <f t="shared" si="1"/>
        <v>106.11</v>
      </c>
      <c r="CB18" s="77">
        <f t="shared" si="1"/>
        <v>133.827</v>
      </c>
      <c r="CC18" s="77">
        <f t="shared" si="1"/>
        <v>122.03100000000001</v>
      </c>
      <c r="CD18" s="77">
        <f t="shared" si="1"/>
        <v>168.065</v>
      </c>
      <c r="CE18" s="77">
        <f t="shared" si="1"/>
        <v>78.146000000000001</v>
      </c>
      <c r="CF18" s="77">
        <f t="shared" si="1"/>
        <v>43.319000000000003</v>
      </c>
      <c r="CG18" s="77">
        <f t="shared" si="1"/>
        <v>179.48000000000002</v>
      </c>
      <c r="CH18" s="77">
        <f t="shared" si="1"/>
        <v>0</v>
      </c>
      <c r="CI18" s="77">
        <f t="shared" si="1"/>
        <v>278.37699999999995</v>
      </c>
      <c r="CJ18" s="77">
        <f t="shared" si="1"/>
        <v>261.69</v>
      </c>
      <c r="CK18" s="77">
        <f t="shared" si="1"/>
        <v>220.93699999999998</v>
      </c>
      <c r="CL18" s="77">
        <f t="shared" si="1"/>
        <v>151.947</v>
      </c>
      <c r="CM18" s="77">
        <f t="shared" si="1"/>
        <v>233.38299999999998</v>
      </c>
      <c r="CN18" s="77">
        <f t="shared" si="1"/>
        <v>138.023</v>
      </c>
      <c r="CO18" s="77">
        <f t="shared" si="1"/>
        <v>0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2937.3725000000004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6.5510000000000002</v>
      </c>
      <c r="C22" s="94">
        <v>9.8450000000000006</v>
      </c>
      <c r="D22" s="94">
        <v>11.032</v>
      </c>
      <c r="E22" s="94">
        <v>10.936999999999999</v>
      </c>
      <c r="F22" s="94">
        <v>10.791</v>
      </c>
      <c r="G22" s="94">
        <v>6.5229999999999997</v>
      </c>
      <c r="H22" s="94">
        <v>6.4450000000000003</v>
      </c>
      <c r="I22" s="94">
        <v>10.965999999999999</v>
      </c>
      <c r="J22" s="94">
        <v>6.5430000000000001</v>
      </c>
      <c r="K22" s="94">
        <v>6.5129999999999999</v>
      </c>
      <c r="L22" s="94">
        <v>6.5940000000000003</v>
      </c>
      <c r="M22" s="94">
        <v>6.5039999999999996</v>
      </c>
      <c r="N22" s="94">
        <v>11.057</v>
      </c>
      <c r="O22" s="94">
        <v>11.05</v>
      </c>
      <c r="P22" s="94">
        <v>10.744</v>
      </c>
      <c r="Q22" s="94">
        <v>10.909000000000001</v>
      </c>
      <c r="R22" s="94">
        <v>1.377</v>
      </c>
      <c r="S22" s="94">
        <v>5.1959999999999997</v>
      </c>
      <c r="T22" s="94">
        <v>6.4109999999999996</v>
      </c>
      <c r="U22" s="94">
        <v>6.3040000000000003</v>
      </c>
      <c r="V22" s="94">
        <v>6.4279999999999999</v>
      </c>
      <c r="W22" s="94">
        <v>10.855</v>
      </c>
      <c r="X22" s="94">
        <v>43.683999999999997</v>
      </c>
      <c r="Y22" s="94">
        <v>45.865000000000002</v>
      </c>
      <c r="Z22" s="94">
        <v>39.308</v>
      </c>
      <c r="AA22" s="94">
        <v>40.954000000000001</v>
      </c>
      <c r="AB22" s="94">
        <v>53.814</v>
      </c>
      <c r="AC22" s="94">
        <v>55.994</v>
      </c>
      <c r="AD22" s="94">
        <v>8.8439999999999994</v>
      </c>
      <c r="AE22" s="94">
        <v>8.6780000000000008</v>
      </c>
      <c r="AF22" s="94">
        <v>6.0960000000000001</v>
      </c>
      <c r="AG22" s="94">
        <v>5.9569999999999999</v>
      </c>
      <c r="AH22" s="94">
        <v>5.9640000000000004</v>
      </c>
      <c r="AI22" s="94">
        <v>5.8209999999999997</v>
      </c>
      <c r="AJ22" s="94">
        <v>8.3640000000000008</v>
      </c>
      <c r="AK22" s="94">
        <v>8.4209999999999994</v>
      </c>
      <c r="AL22" s="94">
        <v>5.7750000000000004</v>
      </c>
      <c r="AM22" s="94">
        <v>5.86</v>
      </c>
      <c r="AN22" s="94">
        <v>5.9779999999999998</v>
      </c>
      <c r="AO22" s="94">
        <v>6.0369999999999999</v>
      </c>
      <c r="AP22" s="94">
        <v>7.9059999999999997</v>
      </c>
      <c r="AQ22" s="94">
        <v>7.5540000000000003</v>
      </c>
      <c r="AR22" s="94">
        <v>7.5789999999999997</v>
      </c>
      <c r="AS22" s="94">
        <v>7.6669999999999998</v>
      </c>
      <c r="AT22" s="94">
        <v>7.5039999999999996</v>
      </c>
      <c r="AU22" s="94">
        <v>7.6849999999999996</v>
      </c>
      <c r="AV22" s="94">
        <v>7.59</v>
      </c>
      <c r="AW22" s="94">
        <v>7.4870000000000001</v>
      </c>
      <c r="AX22" s="94">
        <v>7.3860000000000001</v>
      </c>
      <c r="AY22" s="94">
        <v>7.41</v>
      </c>
      <c r="AZ22" s="94">
        <v>7.27</v>
      </c>
      <c r="BA22" s="94">
        <v>7.1859999999999999</v>
      </c>
      <c r="BB22" s="94">
        <v>7.5010000000000003</v>
      </c>
      <c r="BC22" s="94">
        <v>7.4450000000000003</v>
      </c>
      <c r="BD22" s="94">
        <v>7.3819999999999997</v>
      </c>
      <c r="BE22" s="94">
        <v>7.2709999999999999</v>
      </c>
      <c r="BF22" s="94">
        <v>6.7329999999999997</v>
      </c>
      <c r="BG22" s="94">
        <v>6.8840000000000003</v>
      </c>
      <c r="BH22" s="94">
        <v>6.6609999999999996</v>
      </c>
      <c r="BI22" s="94">
        <v>4.9880000000000004</v>
      </c>
      <c r="BJ22" s="94">
        <v>4.9969999999999999</v>
      </c>
      <c r="BK22" s="94">
        <v>4.9720000000000004</v>
      </c>
      <c r="BL22" s="94">
        <v>4.91</v>
      </c>
      <c r="BM22" s="94">
        <v>4.8979999999999997</v>
      </c>
      <c r="BN22" s="94">
        <v>5.149</v>
      </c>
      <c r="BO22" s="94">
        <v>5.1639999999999997</v>
      </c>
      <c r="BP22" s="94">
        <v>5.1059999999999999</v>
      </c>
      <c r="BQ22" s="94">
        <v>14.266999999999999</v>
      </c>
      <c r="BR22" s="94">
        <v>5.149</v>
      </c>
      <c r="BS22" s="94">
        <v>7.31</v>
      </c>
      <c r="BT22" s="94">
        <v>14.29</v>
      </c>
      <c r="BU22" s="94">
        <v>7.4630000000000001</v>
      </c>
      <c r="BV22" s="94">
        <v>5.4909999999999997</v>
      </c>
      <c r="BW22" s="94">
        <v>7.7359999999999998</v>
      </c>
      <c r="BX22" s="94">
        <v>7.94</v>
      </c>
      <c r="BY22" s="94">
        <v>7.8239999999999998</v>
      </c>
      <c r="BZ22" s="94">
        <v>7.8920000000000003</v>
      </c>
      <c r="CA22" s="94">
        <v>15.4</v>
      </c>
      <c r="CB22" s="94">
        <v>7.7610000000000001</v>
      </c>
      <c r="CC22" s="94">
        <v>7.7130000000000001</v>
      </c>
      <c r="CD22" s="94">
        <v>11.782999999999999</v>
      </c>
      <c r="CE22" s="94">
        <v>7.6470000000000002</v>
      </c>
      <c r="CF22" s="94">
        <v>7.6820000000000004</v>
      </c>
      <c r="CG22" s="94">
        <v>12.613</v>
      </c>
      <c r="CH22" s="94">
        <v>5.2629999999999999</v>
      </c>
      <c r="CI22" s="94">
        <v>12.382999999999999</v>
      </c>
      <c r="CJ22" s="94">
        <v>12.294</v>
      </c>
      <c r="CK22" s="94">
        <v>12.129</v>
      </c>
      <c r="CL22" s="94">
        <v>12.026999999999999</v>
      </c>
      <c r="CM22" s="94">
        <v>11.544</v>
      </c>
      <c r="CN22" s="94">
        <v>10.82</v>
      </c>
      <c r="CO22" s="94">
        <v>6.2229999999999999</v>
      </c>
      <c r="CP22" s="94">
        <v>6.1529999999999996</v>
      </c>
      <c r="CQ22" s="94">
        <v>6.0869999999999997</v>
      </c>
      <c r="CR22" s="94">
        <v>5.9950000000000001</v>
      </c>
      <c r="CS22" s="94">
        <v>5.7880000000000003</v>
      </c>
      <c r="CT22" s="95"/>
      <c r="CU22" s="95"/>
      <c r="CV22" s="95"/>
      <c r="CW22" s="96"/>
      <c r="CX22" s="97">
        <f t="array" ref="CX22">SUMPRODUCT(B22:CW22*0.25)</f>
        <v>245.98524999999995</v>
      </c>
    </row>
    <row r="23" spans="1:102" ht="24.95" customHeight="1" x14ac:dyDescent="0.2">
      <c r="A23" s="92" t="s">
        <v>19</v>
      </c>
      <c r="B23" s="98">
        <v>5.6529999999999996</v>
      </c>
      <c r="C23" s="99">
        <v>29.49</v>
      </c>
      <c r="D23" s="99">
        <v>28.898</v>
      </c>
      <c r="E23" s="99">
        <v>28.454000000000001</v>
      </c>
      <c r="F23" s="99">
        <v>18.384</v>
      </c>
      <c r="G23" s="99">
        <v>18.738</v>
      </c>
      <c r="H23" s="99">
        <v>36.159999999999997</v>
      </c>
      <c r="I23" s="99">
        <v>30.545000000000002</v>
      </c>
      <c r="J23" s="99">
        <v>10.132999999999999</v>
      </c>
      <c r="K23" s="99">
        <v>10.211</v>
      </c>
      <c r="L23" s="99">
        <v>10.303000000000001</v>
      </c>
      <c r="M23" s="99">
        <v>10.167999999999999</v>
      </c>
      <c r="N23" s="99">
        <v>28.312000000000001</v>
      </c>
      <c r="O23" s="99">
        <v>27.928000000000001</v>
      </c>
      <c r="P23" s="99">
        <v>56.518999999999998</v>
      </c>
      <c r="Q23" s="99">
        <v>22.065000000000001</v>
      </c>
      <c r="R23" s="99">
        <v>3.835</v>
      </c>
      <c r="S23" s="99">
        <v>3.8439999999999999</v>
      </c>
      <c r="T23" s="99">
        <v>3.911</v>
      </c>
      <c r="U23" s="99">
        <v>5.2590000000000003</v>
      </c>
      <c r="V23" s="99">
        <v>7.5010000000000003</v>
      </c>
      <c r="W23" s="99">
        <v>17.338000000000001</v>
      </c>
      <c r="X23" s="99">
        <v>51.886000000000003</v>
      </c>
      <c r="Y23" s="99">
        <v>54.738999999999997</v>
      </c>
      <c r="Z23" s="99">
        <v>15.343</v>
      </c>
      <c r="AA23" s="99">
        <v>15.287000000000001</v>
      </c>
      <c r="AB23" s="99">
        <v>32.07</v>
      </c>
      <c r="AC23" s="99">
        <v>40.561</v>
      </c>
      <c r="AD23" s="99">
        <v>14.131</v>
      </c>
      <c r="AE23" s="99">
        <v>15.125</v>
      </c>
      <c r="AF23" s="99">
        <v>6.5590000000000002</v>
      </c>
      <c r="AG23" s="99">
        <v>6.6139999999999999</v>
      </c>
      <c r="AH23" s="99">
        <v>5.4189999999999996</v>
      </c>
      <c r="AI23" s="99">
        <v>5.484</v>
      </c>
      <c r="AJ23" s="99">
        <v>18.501999999999999</v>
      </c>
      <c r="AK23" s="99">
        <v>19.295000000000002</v>
      </c>
      <c r="AL23" s="99">
        <v>6.3680000000000003</v>
      </c>
      <c r="AM23" s="99">
        <v>6.4509999999999996</v>
      </c>
      <c r="AN23" s="99">
        <v>7.1159999999999997</v>
      </c>
      <c r="AO23" s="99">
        <v>7.2779999999999996</v>
      </c>
      <c r="AP23" s="99">
        <v>6.8129999999999997</v>
      </c>
      <c r="AQ23" s="99">
        <v>6.9850000000000003</v>
      </c>
      <c r="AR23" s="99">
        <v>7.1929999999999996</v>
      </c>
      <c r="AS23" s="99">
        <v>7.3620000000000001</v>
      </c>
      <c r="AT23" s="99">
        <v>16.018999999999998</v>
      </c>
      <c r="AU23" s="99">
        <v>21.620999999999999</v>
      </c>
      <c r="AV23" s="99">
        <v>21.655000000000001</v>
      </c>
      <c r="AW23" s="99">
        <v>21.888000000000002</v>
      </c>
      <c r="AX23" s="99">
        <v>20.640999999999998</v>
      </c>
      <c r="AY23" s="99">
        <v>20.901</v>
      </c>
      <c r="AZ23" s="99">
        <v>20.870999999999999</v>
      </c>
      <c r="BA23" s="99">
        <v>22.45</v>
      </c>
      <c r="BB23" s="99">
        <v>24.17</v>
      </c>
      <c r="BC23" s="99">
        <v>20.298999999999999</v>
      </c>
      <c r="BD23" s="99">
        <v>24.22</v>
      </c>
      <c r="BE23" s="99">
        <v>23.632999999999999</v>
      </c>
      <c r="BF23" s="99">
        <v>12.468999999999999</v>
      </c>
      <c r="BG23" s="99">
        <v>15.005000000000001</v>
      </c>
      <c r="BH23" s="99">
        <v>16.998000000000001</v>
      </c>
      <c r="BI23" s="99">
        <v>13.252000000000001</v>
      </c>
      <c r="BJ23" s="99">
        <v>10.565</v>
      </c>
      <c r="BK23" s="99">
        <v>4.9550000000000001</v>
      </c>
      <c r="BL23" s="99">
        <v>4.8609999999999998</v>
      </c>
      <c r="BM23" s="99">
        <v>16.824999999999999</v>
      </c>
      <c r="BN23" s="99">
        <v>16.853000000000002</v>
      </c>
      <c r="BO23" s="99">
        <v>5.3209999999999997</v>
      </c>
      <c r="BP23" s="99">
        <v>9.1760000000000002</v>
      </c>
      <c r="BQ23" s="99">
        <v>43.011000000000003</v>
      </c>
      <c r="BR23" s="99">
        <v>12.877000000000001</v>
      </c>
      <c r="BS23" s="99">
        <v>12.1</v>
      </c>
      <c r="BT23" s="99">
        <v>18.378</v>
      </c>
      <c r="BU23" s="99">
        <v>17.399000000000001</v>
      </c>
      <c r="BV23" s="99">
        <v>5.3639999999999999</v>
      </c>
      <c r="BW23" s="99">
        <v>16.297999999999998</v>
      </c>
      <c r="BX23" s="99">
        <v>16.196999999999999</v>
      </c>
      <c r="BY23" s="99">
        <v>15.882999999999999</v>
      </c>
      <c r="BZ23" s="99">
        <v>19.347999999999999</v>
      </c>
      <c r="CA23" s="99">
        <v>24.885000000000002</v>
      </c>
      <c r="CB23" s="99">
        <v>19.917999999999999</v>
      </c>
      <c r="CC23" s="99">
        <v>18.588999999999999</v>
      </c>
      <c r="CD23" s="99">
        <v>23.521999999999998</v>
      </c>
      <c r="CE23" s="99">
        <v>12.65</v>
      </c>
      <c r="CF23" s="99">
        <v>12.286</v>
      </c>
      <c r="CG23" s="99">
        <v>26.257000000000001</v>
      </c>
      <c r="CH23" s="99">
        <v>4.9470000000000001</v>
      </c>
      <c r="CI23" s="99">
        <v>31.504000000000001</v>
      </c>
      <c r="CJ23" s="99">
        <v>33.878999999999998</v>
      </c>
      <c r="CK23" s="99">
        <v>31.047000000000001</v>
      </c>
      <c r="CL23" s="99">
        <v>27.21</v>
      </c>
      <c r="CM23" s="99">
        <v>28.55</v>
      </c>
      <c r="CN23" s="99">
        <v>24.14</v>
      </c>
      <c r="CO23" s="99">
        <v>12.887</v>
      </c>
      <c r="CP23" s="99">
        <v>10.372999999999999</v>
      </c>
      <c r="CQ23" s="99">
        <v>10.122</v>
      </c>
      <c r="CR23" s="99">
        <v>4.867</v>
      </c>
      <c r="CS23" s="99">
        <v>4.1749999999999998</v>
      </c>
      <c r="CT23" s="100"/>
      <c r="CU23" s="100"/>
      <c r="CV23" s="100"/>
      <c r="CW23" s="96"/>
      <c r="CX23" s="97">
        <f t="array" ref="CX23">SUMPRODUCT(B23:CW23*0.25)</f>
        <v>423.38524999999993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12.204000000000001</v>
      </c>
      <c r="C28" s="107">
        <f t="shared" ref="C28:BN28" si="2">SUM(C21:C27)</f>
        <v>39.335000000000001</v>
      </c>
      <c r="D28" s="107">
        <f t="shared" si="2"/>
        <v>39.93</v>
      </c>
      <c r="E28" s="107">
        <f t="shared" si="2"/>
        <v>39.390999999999998</v>
      </c>
      <c r="F28" s="107">
        <f t="shared" si="2"/>
        <v>29.175000000000001</v>
      </c>
      <c r="G28" s="107">
        <f t="shared" si="2"/>
        <v>25.260999999999999</v>
      </c>
      <c r="H28" s="107">
        <f t="shared" si="2"/>
        <v>42.604999999999997</v>
      </c>
      <c r="I28" s="107">
        <f t="shared" si="2"/>
        <v>41.511000000000003</v>
      </c>
      <c r="J28" s="107">
        <f t="shared" si="2"/>
        <v>16.675999999999998</v>
      </c>
      <c r="K28" s="107">
        <f t="shared" si="2"/>
        <v>16.724</v>
      </c>
      <c r="L28" s="107">
        <f t="shared" si="2"/>
        <v>16.897000000000002</v>
      </c>
      <c r="M28" s="107">
        <f t="shared" si="2"/>
        <v>16.671999999999997</v>
      </c>
      <c r="N28" s="107">
        <f t="shared" si="2"/>
        <v>39.369</v>
      </c>
      <c r="O28" s="107">
        <f t="shared" si="2"/>
        <v>38.978000000000002</v>
      </c>
      <c r="P28" s="107">
        <f t="shared" si="2"/>
        <v>67.263000000000005</v>
      </c>
      <c r="Q28" s="107">
        <f t="shared" si="2"/>
        <v>32.974000000000004</v>
      </c>
      <c r="R28" s="107">
        <f t="shared" si="2"/>
        <v>5.2119999999999997</v>
      </c>
      <c r="S28" s="107">
        <f t="shared" si="2"/>
        <v>9.0399999999999991</v>
      </c>
      <c r="T28" s="107">
        <f t="shared" si="2"/>
        <v>10.321999999999999</v>
      </c>
      <c r="U28" s="107">
        <f t="shared" si="2"/>
        <v>11.563000000000001</v>
      </c>
      <c r="V28" s="107">
        <f t="shared" si="2"/>
        <v>13.929</v>
      </c>
      <c r="W28" s="107">
        <f t="shared" si="2"/>
        <v>28.193000000000001</v>
      </c>
      <c r="X28" s="107">
        <f t="shared" si="2"/>
        <v>95.57</v>
      </c>
      <c r="Y28" s="107">
        <f t="shared" si="2"/>
        <v>100.604</v>
      </c>
      <c r="Z28" s="107">
        <f t="shared" si="2"/>
        <v>54.650999999999996</v>
      </c>
      <c r="AA28" s="107">
        <f t="shared" si="2"/>
        <v>56.241</v>
      </c>
      <c r="AB28" s="107">
        <f t="shared" si="2"/>
        <v>85.884</v>
      </c>
      <c r="AC28" s="107">
        <f t="shared" si="2"/>
        <v>96.555000000000007</v>
      </c>
      <c r="AD28" s="107">
        <f t="shared" si="2"/>
        <v>22.975000000000001</v>
      </c>
      <c r="AE28" s="107">
        <f t="shared" si="2"/>
        <v>23.803000000000001</v>
      </c>
      <c r="AF28" s="107">
        <f t="shared" si="2"/>
        <v>12.655000000000001</v>
      </c>
      <c r="AG28" s="107">
        <f t="shared" si="2"/>
        <v>12.571</v>
      </c>
      <c r="AH28" s="107">
        <f t="shared" si="2"/>
        <v>11.382999999999999</v>
      </c>
      <c r="AI28" s="107">
        <f t="shared" si="2"/>
        <v>11.305</v>
      </c>
      <c r="AJ28" s="107">
        <f t="shared" si="2"/>
        <v>26.866</v>
      </c>
      <c r="AK28" s="107">
        <f t="shared" si="2"/>
        <v>27.716000000000001</v>
      </c>
      <c r="AL28" s="107">
        <f t="shared" si="2"/>
        <v>12.143000000000001</v>
      </c>
      <c r="AM28" s="107">
        <f t="shared" si="2"/>
        <v>12.311</v>
      </c>
      <c r="AN28" s="107">
        <f t="shared" si="2"/>
        <v>13.093999999999999</v>
      </c>
      <c r="AO28" s="107">
        <f t="shared" si="2"/>
        <v>13.315</v>
      </c>
      <c r="AP28" s="107">
        <f t="shared" si="2"/>
        <v>14.718999999999999</v>
      </c>
      <c r="AQ28" s="107">
        <f t="shared" si="2"/>
        <v>14.539000000000001</v>
      </c>
      <c r="AR28" s="107">
        <f t="shared" si="2"/>
        <v>14.771999999999998</v>
      </c>
      <c r="AS28" s="107">
        <f t="shared" si="2"/>
        <v>15.029</v>
      </c>
      <c r="AT28" s="107">
        <f t="shared" si="2"/>
        <v>23.522999999999996</v>
      </c>
      <c r="AU28" s="107">
        <f t="shared" si="2"/>
        <v>29.305999999999997</v>
      </c>
      <c r="AV28" s="107">
        <f t="shared" si="2"/>
        <v>29.245000000000001</v>
      </c>
      <c r="AW28" s="107">
        <f t="shared" si="2"/>
        <v>29.375</v>
      </c>
      <c r="AX28" s="107">
        <f t="shared" si="2"/>
        <v>28.026999999999997</v>
      </c>
      <c r="AY28" s="107">
        <f t="shared" si="2"/>
        <v>28.311</v>
      </c>
      <c r="AZ28" s="107">
        <f t="shared" si="2"/>
        <v>28.140999999999998</v>
      </c>
      <c r="BA28" s="107">
        <f t="shared" si="2"/>
        <v>29.635999999999999</v>
      </c>
      <c r="BB28" s="107">
        <f t="shared" si="2"/>
        <v>31.671000000000003</v>
      </c>
      <c r="BC28" s="107">
        <f t="shared" si="2"/>
        <v>27.744</v>
      </c>
      <c r="BD28" s="107">
        <f t="shared" si="2"/>
        <v>31.601999999999997</v>
      </c>
      <c r="BE28" s="107">
        <f t="shared" si="2"/>
        <v>30.904</v>
      </c>
      <c r="BF28" s="107">
        <f t="shared" si="2"/>
        <v>19.201999999999998</v>
      </c>
      <c r="BG28" s="107">
        <f t="shared" si="2"/>
        <v>21.889000000000003</v>
      </c>
      <c r="BH28" s="107">
        <f t="shared" si="2"/>
        <v>23.658999999999999</v>
      </c>
      <c r="BI28" s="107">
        <f t="shared" si="2"/>
        <v>18.240000000000002</v>
      </c>
      <c r="BJ28" s="107">
        <f t="shared" si="2"/>
        <v>15.561999999999999</v>
      </c>
      <c r="BK28" s="107">
        <f t="shared" si="2"/>
        <v>9.9269999999999996</v>
      </c>
      <c r="BL28" s="107">
        <f t="shared" si="2"/>
        <v>9.7710000000000008</v>
      </c>
      <c r="BM28" s="107">
        <f t="shared" si="2"/>
        <v>21.722999999999999</v>
      </c>
      <c r="BN28" s="107">
        <f t="shared" si="2"/>
        <v>22.002000000000002</v>
      </c>
      <c r="BO28" s="107">
        <f t="shared" ref="BO28:CW28" si="3">SUM(BO21:BO27)</f>
        <v>10.484999999999999</v>
      </c>
      <c r="BP28" s="107">
        <f t="shared" si="3"/>
        <v>14.282</v>
      </c>
      <c r="BQ28" s="107">
        <f t="shared" si="3"/>
        <v>57.278000000000006</v>
      </c>
      <c r="BR28" s="107">
        <f t="shared" si="3"/>
        <v>18.026</v>
      </c>
      <c r="BS28" s="107">
        <f t="shared" si="3"/>
        <v>19.41</v>
      </c>
      <c r="BT28" s="107">
        <f t="shared" si="3"/>
        <v>32.667999999999999</v>
      </c>
      <c r="BU28" s="107">
        <f t="shared" si="3"/>
        <v>24.862000000000002</v>
      </c>
      <c r="BV28" s="107">
        <f t="shared" si="3"/>
        <v>10.855</v>
      </c>
      <c r="BW28" s="107">
        <f t="shared" si="3"/>
        <v>24.033999999999999</v>
      </c>
      <c r="BX28" s="107">
        <f t="shared" si="3"/>
        <v>24.137</v>
      </c>
      <c r="BY28" s="107">
        <f t="shared" si="3"/>
        <v>23.707000000000001</v>
      </c>
      <c r="BZ28" s="107">
        <f t="shared" si="3"/>
        <v>27.24</v>
      </c>
      <c r="CA28" s="107">
        <f t="shared" si="3"/>
        <v>40.285000000000004</v>
      </c>
      <c r="CB28" s="107">
        <f t="shared" si="3"/>
        <v>27.678999999999998</v>
      </c>
      <c r="CC28" s="107">
        <f t="shared" si="3"/>
        <v>26.302</v>
      </c>
      <c r="CD28" s="107">
        <f t="shared" si="3"/>
        <v>35.305</v>
      </c>
      <c r="CE28" s="107">
        <f t="shared" si="3"/>
        <v>20.297000000000001</v>
      </c>
      <c r="CF28" s="107">
        <f t="shared" si="3"/>
        <v>19.968</v>
      </c>
      <c r="CG28" s="107">
        <f t="shared" si="3"/>
        <v>38.870000000000005</v>
      </c>
      <c r="CH28" s="107">
        <f t="shared" si="3"/>
        <v>10.210000000000001</v>
      </c>
      <c r="CI28" s="107">
        <f t="shared" si="3"/>
        <v>43.887</v>
      </c>
      <c r="CJ28" s="107">
        <f t="shared" si="3"/>
        <v>46.173000000000002</v>
      </c>
      <c r="CK28" s="107">
        <f t="shared" si="3"/>
        <v>43.176000000000002</v>
      </c>
      <c r="CL28" s="107">
        <f t="shared" si="3"/>
        <v>39.237000000000002</v>
      </c>
      <c r="CM28" s="107">
        <f t="shared" si="3"/>
        <v>40.094000000000001</v>
      </c>
      <c r="CN28" s="107">
        <f t="shared" si="3"/>
        <v>34.96</v>
      </c>
      <c r="CO28" s="107">
        <f t="shared" si="3"/>
        <v>19.11</v>
      </c>
      <c r="CP28" s="107">
        <f t="shared" si="3"/>
        <v>16.526</v>
      </c>
      <c r="CQ28" s="107">
        <f t="shared" si="3"/>
        <v>16.209</v>
      </c>
      <c r="CR28" s="107">
        <f t="shared" si="3"/>
        <v>10.862</v>
      </c>
      <c r="CS28" s="107">
        <f t="shared" si="3"/>
        <v>9.963000000000001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669.37049999999988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17.204000000000001</v>
      </c>
      <c r="C32" s="94">
        <v>83.388999999999996</v>
      </c>
      <c r="D32" s="94">
        <v>98.656000000000006</v>
      </c>
      <c r="E32" s="94">
        <v>97.638999999999996</v>
      </c>
      <c r="F32" s="94">
        <v>61.671999999999997</v>
      </c>
      <c r="G32" s="94">
        <v>60.179000000000002</v>
      </c>
      <c r="H32" s="94">
        <v>58.021999999999998</v>
      </c>
      <c r="I32" s="94">
        <v>136.59100000000001</v>
      </c>
      <c r="J32" s="94">
        <v>35.176000000000002</v>
      </c>
      <c r="K32" s="94">
        <v>35.223999999999997</v>
      </c>
      <c r="L32" s="94">
        <v>37.119</v>
      </c>
      <c r="M32" s="94">
        <v>41.287999999999997</v>
      </c>
      <c r="N32" s="94">
        <v>172.84700000000001</v>
      </c>
      <c r="O32" s="94">
        <v>104.315</v>
      </c>
      <c r="P32" s="94">
        <v>129.69499999999999</v>
      </c>
      <c r="Q32" s="94">
        <v>190.25</v>
      </c>
      <c r="R32" s="94">
        <v>5.2119999999999997</v>
      </c>
      <c r="S32" s="94">
        <v>9.0399999999999991</v>
      </c>
      <c r="T32" s="94">
        <v>10.321999999999999</v>
      </c>
      <c r="U32" s="94">
        <v>13.8</v>
      </c>
      <c r="V32" s="94">
        <v>246.077</v>
      </c>
      <c r="W32" s="94">
        <v>198.57300000000001</v>
      </c>
      <c r="X32" s="94">
        <v>275.04500000000002</v>
      </c>
      <c r="Y32" s="94">
        <v>283.65300000000002</v>
      </c>
      <c r="Z32" s="94">
        <v>237.64400000000001</v>
      </c>
      <c r="AA32" s="94">
        <v>235.922</v>
      </c>
      <c r="AB32" s="94">
        <v>276.18900000000002</v>
      </c>
      <c r="AC32" s="94">
        <v>295.75700000000001</v>
      </c>
      <c r="AD32" s="94">
        <v>216.71</v>
      </c>
      <c r="AE32" s="94">
        <v>220.86</v>
      </c>
      <c r="AF32" s="94">
        <v>147.625</v>
      </c>
      <c r="AG32" s="94">
        <v>162.72499999999999</v>
      </c>
      <c r="AH32" s="94">
        <v>43.518000000000001</v>
      </c>
      <c r="AI32" s="94">
        <v>31.838000000000001</v>
      </c>
      <c r="AJ32" s="94">
        <v>202.20599999999999</v>
      </c>
      <c r="AK32" s="94">
        <v>335.05</v>
      </c>
      <c r="AL32" s="94">
        <v>213.19200000000001</v>
      </c>
      <c r="AM32" s="94">
        <v>211.572</v>
      </c>
      <c r="AN32" s="94">
        <v>212.267</v>
      </c>
      <c r="AO32" s="94">
        <v>180.37200000000001</v>
      </c>
      <c r="AP32" s="94">
        <v>172.22499999999999</v>
      </c>
      <c r="AQ32" s="94">
        <v>176.69200000000001</v>
      </c>
      <c r="AR32" s="94">
        <v>181.625</v>
      </c>
      <c r="AS32" s="94">
        <v>190.20099999999999</v>
      </c>
      <c r="AT32" s="94">
        <v>195.03299999999999</v>
      </c>
      <c r="AU32" s="94">
        <v>212.21600000000001</v>
      </c>
      <c r="AV32" s="94">
        <v>219.619</v>
      </c>
      <c r="AW32" s="94">
        <v>229.06</v>
      </c>
      <c r="AX32" s="94">
        <v>227.364</v>
      </c>
      <c r="AY32" s="94">
        <v>227.05</v>
      </c>
      <c r="AZ32" s="94">
        <v>226.56399999999999</v>
      </c>
      <c r="BA32" s="94">
        <v>233.44800000000001</v>
      </c>
      <c r="BB32" s="94">
        <v>216.798</v>
      </c>
      <c r="BC32" s="94">
        <v>206.78700000000001</v>
      </c>
      <c r="BD32" s="94">
        <v>224.06299999999999</v>
      </c>
      <c r="BE32" s="94">
        <v>208.08199999999999</v>
      </c>
      <c r="BF32" s="94">
        <v>189.316</v>
      </c>
      <c r="BG32" s="94">
        <v>174.27500000000001</v>
      </c>
      <c r="BH32" s="94">
        <v>154.45599999999999</v>
      </c>
      <c r="BI32" s="94">
        <v>173.12799999999999</v>
      </c>
      <c r="BJ32" s="94">
        <v>146.76300000000001</v>
      </c>
      <c r="BK32" s="94">
        <v>155.27600000000001</v>
      </c>
      <c r="BL32" s="94">
        <v>150.65600000000001</v>
      </c>
      <c r="BM32" s="94">
        <v>147.178</v>
      </c>
      <c r="BN32" s="94">
        <v>70.197000000000003</v>
      </c>
      <c r="BO32" s="94">
        <v>138.435</v>
      </c>
      <c r="BP32" s="94">
        <v>96.29</v>
      </c>
      <c r="BQ32" s="94">
        <v>205.79900000000001</v>
      </c>
      <c r="BR32" s="94">
        <v>41.691000000000003</v>
      </c>
      <c r="BS32" s="94">
        <v>106.236</v>
      </c>
      <c r="BT32" s="94">
        <v>144.88900000000001</v>
      </c>
      <c r="BU32" s="94">
        <v>201.67</v>
      </c>
      <c r="BV32" s="94">
        <v>10.855</v>
      </c>
      <c r="BW32" s="94">
        <v>134.375</v>
      </c>
      <c r="BX32" s="94">
        <v>104.676</v>
      </c>
      <c r="BY32" s="94">
        <v>104.67700000000001</v>
      </c>
      <c r="BZ32" s="94">
        <v>150.42400000000001</v>
      </c>
      <c r="CA32" s="94">
        <v>146.39500000000001</v>
      </c>
      <c r="CB32" s="94">
        <v>161.506</v>
      </c>
      <c r="CC32" s="94">
        <v>148.333</v>
      </c>
      <c r="CD32" s="94">
        <v>203.37</v>
      </c>
      <c r="CE32" s="94">
        <v>98.442999999999998</v>
      </c>
      <c r="CF32" s="94">
        <v>63.286999999999999</v>
      </c>
      <c r="CG32" s="94">
        <v>218.35</v>
      </c>
      <c r="CH32" s="94">
        <v>10.210000000000001</v>
      </c>
      <c r="CI32" s="94">
        <v>322.26400000000001</v>
      </c>
      <c r="CJ32" s="94">
        <v>307.863</v>
      </c>
      <c r="CK32" s="94">
        <v>264.113</v>
      </c>
      <c r="CL32" s="94">
        <v>191.184</v>
      </c>
      <c r="CM32" s="94">
        <v>273.47699999999998</v>
      </c>
      <c r="CN32" s="94">
        <v>172.983</v>
      </c>
      <c r="CO32" s="94">
        <v>19.11</v>
      </c>
      <c r="CP32" s="94">
        <v>16.526</v>
      </c>
      <c r="CQ32" s="94">
        <v>16.209</v>
      </c>
      <c r="CR32" s="94">
        <v>10.862</v>
      </c>
      <c r="CS32" s="94">
        <v>9.9629999999999992</v>
      </c>
      <c r="CT32" s="95"/>
      <c r="CU32" s="95"/>
      <c r="CV32" s="95"/>
      <c r="CW32" s="96"/>
      <c r="CX32" s="97">
        <f t="array" ref="CX32">SUMPRODUCT(B32:CW32*0.25)</f>
        <v>3606.7430000000013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17.204000000000001</v>
      </c>
      <c r="C34" s="77">
        <f t="shared" ref="C34:BN34" si="4">SUM(C31:C33)</f>
        <v>83.388999999999996</v>
      </c>
      <c r="D34" s="77">
        <f t="shared" si="4"/>
        <v>98.656000000000006</v>
      </c>
      <c r="E34" s="77">
        <f t="shared" si="4"/>
        <v>97.638999999999996</v>
      </c>
      <c r="F34" s="77">
        <f t="shared" si="4"/>
        <v>61.671999999999997</v>
      </c>
      <c r="G34" s="77">
        <f t="shared" si="4"/>
        <v>60.179000000000002</v>
      </c>
      <c r="H34" s="77">
        <f t="shared" si="4"/>
        <v>58.021999999999998</v>
      </c>
      <c r="I34" s="77">
        <f t="shared" si="4"/>
        <v>136.59100000000001</v>
      </c>
      <c r="J34" s="77">
        <f t="shared" si="4"/>
        <v>35.176000000000002</v>
      </c>
      <c r="K34" s="77">
        <f t="shared" si="4"/>
        <v>35.223999999999997</v>
      </c>
      <c r="L34" s="77">
        <f t="shared" si="4"/>
        <v>37.119</v>
      </c>
      <c r="M34" s="77">
        <f t="shared" si="4"/>
        <v>41.287999999999997</v>
      </c>
      <c r="N34" s="77">
        <f t="shared" si="4"/>
        <v>172.84700000000001</v>
      </c>
      <c r="O34" s="77">
        <f t="shared" si="4"/>
        <v>104.315</v>
      </c>
      <c r="P34" s="77">
        <f t="shared" si="4"/>
        <v>129.69499999999999</v>
      </c>
      <c r="Q34" s="77">
        <f t="shared" si="4"/>
        <v>190.25</v>
      </c>
      <c r="R34" s="77">
        <f t="shared" si="4"/>
        <v>5.2119999999999997</v>
      </c>
      <c r="S34" s="77">
        <f t="shared" si="4"/>
        <v>9.0399999999999991</v>
      </c>
      <c r="T34" s="77">
        <f t="shared" si="4"/>
        <v>10.321999999999999</v>
      </c>
      <c r="U34" s="77">
        <f t="shared" si="4"/>
        <v>13.8</v>
      </c>
      <c r="V34" s="77">
        <f t="shared" si="4"/>
        <v>246.077</v>
      </c>
      <c r="W34" s="77">
        <f t="shared" si="4"/>
        <v>198.57300000000001</v>
      </c>
      <c r="X34" s="77">
        <f t="shared" si="4"/>
        <v>275.04500000000002</v>
      </c>
      <c r="Y34" s="77">
        <f t="shared" si="4"/>
        <v>283.65300000000002</v>
      </c>
      <c r="Z34" s="77">
        <f t="shared" si="4"/>
        <v>237.64400000000001</v>
      </c>
      <c r="AA34" s="77">
        <f t="shared" si="4"/>
        <v>235.922</v>
      </c>
      <c r="AB34" s="77">
        <f t="shared" si="4"/>
        <v>276.18900000000002</v>
      </c>
      <c r="AC34" s="77">
        <f t="shared" si="4"/>
        <v>295.75700000000001</v>
      </c>
      <c r="AD34" s="77">
        <f t="shared" si="4"/>
        <v>216.71</v>
      </c>
      <c r="AE34" s="77">
        <f t="shared" si="4"/>
        <v>220.86</v>
      </c>
      <c r="AF34" s="77">
        <f t="shared" si="4"/>
        <v>147.625</v>
      </c>
      <c r="AG34" s="77">
        <f t="shared" si="4"/>
        <v>162.72499999999999</v>
      </c>
      <c r="AH34" s="77">
        <f t="shared" si="4"/>
        <v>43.518000000000001</v>
      </c>
      <c r="AI34" s="77">
        <f t="shared" si="4"/>
        <v>31.838000000000001</v>
      </c>
      <c r="AJ34" s="77">
        <f t="shared" si="4"/>
        <v>202.20599999999999</v>
      </c>
      <c r="AK34" s="77">
        <f t="shared" si="4"/>
        <v>335.05</v>
      </c>
      <c r="AL34" s="77">
        <f t="shared" si="4"/>
        <v>213.19200000000001</v>
      </c>
      <c r="AM34" s="77">
        <f t="shared" si="4"/>
        <v>211.572</v>
      </c>
      <c r="AN34" s="77">
        <f t="shared" si="4"/>
        <v>212.267</v>
      </c>
      <c r="AO34" s="77">
        <f t="shared" si="4"/>
        <v>180.37200000000001</v>
      </c>
      <c r="AP34" s="77">
        <f t="shared" si="4"/>
        <v>172.22499999999999</v>
      </c>
      <c r="AQ34" s="77">
        <f t="shared" si="4"/>
        <v>176.69200000000001</v>
      </c>
      <c r="AR34" s="77">
        <f t="shared" si="4"/>
        <v>181.625</v>
      </c>
      <c r="AS34" s="77">
        <f t="shared" si="4"/>
        <v>190.20099999999999</v>
      </c>
      <c r="AT34" s="77">
        <f t="shared" si="4"/>
        <v>195.03299999999999</v>
      </c>
      <c r="AU34" s="77">
        <f t="shared" si="4"/>
        <v>212.21600000000001</v>
      </c>
      <c r="AV34" s="77">
        <f t="shared" si="4"/>
        <v>219.619</v>
      </c>
      <c r="AW34" s="77">
        <f t="shared" si="4"/>
        <v>229.06</v>
      </c>
      <c r="AX34" s="77">
        <f t="shared" si="4"/>
        <v>227.364</v>
      </c>
      <c r="AY34" s="77">
        <f t="shared" si="4"/>
        <v>227.05</v>
      </c>
      <c r="AZ34" s="77">
        <f t="shared" si="4"/>
        <v>226.56399999999999</v>
      </c>
      <c r="BA34" s="77">
        <f t="shared" si="4"/>
        <v>233.44800000000001</v>
      </c>
      <c r="BB34" s="77">
        <f t="shared" si="4"/>
        <v>216.798</v>
      </c>
      <c r="BC34" s="77">
        <f t="shared" si="4"/>
        <v>206.78700000000001</v>
      </c>
      <c r="BD34" s="77">
        <f t="shared" si="4"/>
        <v>224.06299999999999</v>
      </c>
      <c r="BE34" s="77">
        <f t="shared" si="4"/>
        <v>208.08199999999999</v>
      </c>
      <c r="BF34" s="77">
        <f t="shared" si="4"/>
        <v>189.316</v>
      </c>
      <c r="BG34" s="77">
        <f t="shared" si="4"/>
        <v>174.27500000000001</v>
      </c>
      <c r="BH34" s="77">
        <f t="shared" si="4"/>
        <v>154.45599999999999</v>
      </c>
      <c r="BI34" s="77">
        <f t="shared" si="4"/>
        <v>173.12799999999999</v>
      </c>
      <c r="BJ34" s="77">
        <f t="shared" si="4"/>
        <v>146.76300000000001</v>
      </c>
      <c r="BK34" s="77">
        <f t="shared" si="4"/>
        <v>155.27600000000001</v>
      </c>
      <c r="BL34" s="77">
        <f t="shared" si="4"/>
        <v>150.65600000000001</v>
      </c>
      <c r="BM34" s="77">
        <f t="shared" si="4"/>
        <v>147.178</v>
      </c>
      <c r="BN34" s="77">
        <f t="shared" si="4"/>
        <v>70.197000000000003</v>
      </c>
      <c r="BO34" s="77">
        <f t="shared" ref="BO34:CW34" si="5">SUM(BO31:BO33)</f>
        <v>138.435</v>
      </c>
      <c r="BP34" s="77">
        <f t="shared" si="5"/>
        <v>96.29</v>
      </c>
      <c r="BQ34" s="77">
        <f t="shared" si="5"/>
        <v>205.79900000000001</v>
      </c>
      <c r="BR34" s="77">
        <f t="shared" si="5"/>
        <v>41.691000000000003</v>
      </c>
      <c r="BS34" s="77">
        <f t="shared" si="5"/>
        <v>106.236</v>
      </c>
      <c r="BT34" s="77">
        <f t="shared" si="5"/>
        <v>144.88900000000001</v>
      </c>
      <c r="BU34" s="77">
        <f t="shared" si="5"/>
        <v>201.67</v>
      </c>
      <c r="BV34" s="77">
        <f t="shared" si="5"/>
        <v>10.855</v>
      </c>
      <c r="BW34" s="77">
        <f t="shared" si="5"/>
        <v>134.375</v>
      </c>
      <c r="BX34" s="77">
        <f t="shared" si="5"/>
        <v>104.676</v>
      </c>
      <c r="BY34" s="77">
        <f t="shared" si="5"/>
        <v>104.67700000000001</v>
      </c>
      <c r="BZ34" s="77">
        <f t="shared" si="5"/>
        <v>150.42400000000001</v>
      </c>
      <c r="CA34" s="77">
        <f t="shared" si="5"/>
        <v>146.39500000000001</v>
      </c>
      <c r="CB34" s="77">
        <f t="shared" si="5"/>
        <v>161.506</v>
      </c>
      <c r="CC34" s="77">
        <f t="shared" si="5"/>
        <v>148.333</v>
      </c>
      <c r="CD34" s="77">
        <f t="shared" si="5"/>
        <v>203.37</v>
      </c>
      <c r="CE34" s="77">
        <f t="shared" si="5"/>
        <v>98.442999999999998</v>
      </c>
      <c r="CF34" s="77">
        <f t="shared" si="5"/>
        <v>63.286999999999999</v>
      </c>
      <c r="CG34" s="77">
        <f t="shared" si="5"/>
        <v>218.35</v>
      </c>
      <c r="CH34" s="77">
        <f t="shared" si="5"/>
        <v>10.210000000000001</v>
      </c>
      <c r="CI34" s="77">
        <f t="shared" si="5"/>
        <v>322.26400000000001</v>
      </c>
      <c r="CJ34" s="77">
        <f t="shared" si="5"/>
        <v>307.863</v>
      </c>
      <c r="CK34" s="77">
        <f t="shared" si="5"/>
        <v>264.113</v>
      </c>
      <c r="CL34" s="77">
        <f t="shared" si="5"/>
        <v>191.184</v>
      </c>
      <c r="CM34" s="77">
        <f t="shared" si="5"/>
        <v>273.47699999999998</v>
      </c>
      <c r="CN34" s="77">
        <f t="shared" si="5"/>
        <v>172.983</v>
      </c>
      <c r="CO34" s="77">
        <f t="shared" si="5"/>
        <v>19.11</v>
      </c>
      <c r="CP34" s="77">
        <f t="shared" si="5"/>
        <v>16.526</v>
      </c>
      <c r="CQ34" s="77">
        <f t="shared" si="5"/>
        <v>16.209</v>
      </c>
      <c r="CR34" s="77">
        <f t="shared" si="5"/>
        <v>10.862</v>
      </c>
      <c r="CS34" s="77">
        <f t="shared" si="5"/>
        <v>9.9629999999999992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3606.7430000000013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17.600000000000001</v>
      </c>
      <c r="D39" s="120">
        <v>26.1</v>
      </c>
      <c r="E39" s="120">
        <v>26.9</v>
      </c>
      <c r="F39" s="120">
        <v>8.6</v>
      </c>
      <c r="G39" s="120">
        <v>10.3</v>
      </c>
      <c r="H39" s="120">
        <v>1.4</v>
      </c>
      <c r="I39" s="120">
        <v>23.9</v>
      </c>
      <c r="J39" s="120">
        <v>1.1000000000000001</v>
      </c>
      <c r="K39" s="120">
        <v>1.4</v>
      </c>
      <c r="L39" s="120">
        <v>1.8</v>
      </c>
      <c r="M39" s="120">
        <v>1.2</v>
      </c>
      <c r="N39" s="120">
        <v>21.5</v>
      </c>
      <c r="O39" s="120">
        <v>24.1</v>
      </c>
      <c r="P39" s="120">
        <v>39</v>
      </c>
      <c r="Q39" s="120">
        <v>66.599999999999994</v>
      </c>
      <c r="R39" s="120">
        <v>78</v>
      </c>
      <c r="S39" s="120">
        <v>51.3</v>
      </c>
      <c r="T39" s="120">
        <v>30.5</v>
      </c>
      <c r="U39" s="120">
        <v>1</v>
      </c>
      <c r="V39" s="120">
        <v>53.1</v>
      </c>
      <c r="W39" s="120">
        <v>20</v>
      </c>
      <c r="X39" s="120">
        <v>10</v>
      </c>
      <c r="Y39" s="120"/>
      <c r="Z39" s="120">
        <v>18.2</v>
      </c>
      <c r="AA39" s="120"/>
      <c r="AB39" s="120"/>
      <c r="AC39" s="120"/>
      <c r="AD39" s="120">
        <v>12.1</v>
      </c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>
        <v>164.2</v>
      </c>
      <c r="BW39" s="120"/>
      <c r="BX39" s="120"/>
      <c r="BY39" s="120"/>
      <c r="BZ39" s="120"/>
      <c r="CA39" s="120"/>
      <c r="CB39" s="120"/>
      <c r="CC39" s="120"/>
      <c r="CD39" s="120"/>
      <c r="CE39" s="120">
        <v>49.4</v>
      </c>
      <c r="CF39" s="120">
        <v>84.8</v>
      </c>
      <c r="CG39" s="120"/>
      <c r="CH39" s="120">
        <v>53.1</v>
      </c>
      <c r="CI39" s="120"/>
      <c r="CJ39" s="120"/>
      <c r="CK39" s="120"/>
      <c r="CL39" s="120"/>
      <c r="CM39" s="120"/>
      <c r="CN39" s="120"/>
      <c r="CO39" s="120">
        <v>24.6</v>
      </c>
      <c r="CP39" s="120"/>
      <c r="CQ39" s="120"/>
      <c r="CR39" s="120">
        <v>20.2</v>
      </c>
      <c r="CS39" s="120">
        <v>34.6</v>
      </c>
      <c r="CT39" s="122"/>
      <c r="CU39" s="122"/>
      <c r="CV39" s="122"/>
      <c r="CW39" s="121"/>
      <c r="CX39" s="97">
        <f t="array" ref="CX39">SUMPRODUCT(B39:CW39*0.25)</f>
        <v>244.15000000000003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>
        <v>115</v>
      </c>
      <c r="G41" s="120">
        <v>115</v>
      </c>
      <c r="H41" s="120">
        <v>115</v>
      </c>
      <c r="I41" s="120">
        <v>115</v>
      </c>
      <c r="J41" s="120">
        <v>239.3</v>
      </c>
      <c r="K41" s="120">
        <v>239.3</v>
      </c>
      <c r="L41" s="120">
        <v>239.3</v>
      </c>
      <c r="M41" s="120">
        <v>239.3</v>
      </c>
      <c r="N41" s="120"/>
      <c r="O41" s="120"/>
      <c r="P41" s="120"/>
      <c r="Q41" s="120"/>
      <c r="R41" s="120">
        <v>265.7</v>
      </c>
      <c r="S41" s="120">
        <v>265.7</v>
      </c>
      <c r="T41" s="120">
        <v>265.7</v>
      </c>
      <c r="U41" s="120">
        <v>265.7</v>
      </c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246.7</v>
      </c>
      <c r="CA41" s="120">
        <v>246.7</v>
      </c>
      <c r="CB41" s="120">
        <v>246.7</v>
      </c>
      <c r="CC41" s="120">
        <v>246.7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866.6999999999997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17.600000000000001</v>
      </c>
      <c r="D42" s="107">
        <f t="shared" si="6"/>
        <v>26.1</v>
      </c>
      <c r="E42" s="107">
        <f t="shared" si="6"/>
        <v>26.9</v>
      </c>
      <c r="F42" s="107">
        <f t="shared" si="6"/>
        <v>123.6</v>
      </c>
      <c r="G42" s="107">
        <f t="shared" si="6"/>
        <v>125.3</v>
      </c>
      <c r="H42" s="107">
        <f t="shared" si="6"/>
        <v>116.4</v>
      </c>
      <c r="I42" s="107">
        <f t="shared" si="6"/>
        <v>138.9</v>
      </c>
      <c r="J42" s="107">
        <f t="shared" si="6"/>
        <v>240.4</v>
      </c>
      <c r="K42" s="107">
        <f t="shared" si="6"/>
        <v>240.70000000000002</v>
      </c>
      <c r="L42" s="107">
        <f t="shared" si="6"/>
        <v>241.10000000000002</v>
      </c>
      <c r="M42" s="107">
        <f t="shared" si="6"/>
        <v>240.5</v>
      </c>
      <c r="N42" s="107">
        <f t="shared" si="6"/>
        <v>21.5</v>
      </c>
      <c r="O42" s="107">
        <f t="shared" si="6"/>
        <v>24.1</v>
      </c>
      <c r="P42" s="107">
        <f t="shared" si="6"/>
        <v>39</v>
      </c>
      <c r="Q42" s="107">
        <f t="shared" si="6"/>
        <v>66.599999999999994</v>
      </c>
      <c r="R42" s="107">
        <f t="shared" si="6"/>
        <v>343.7</v>
      </c>
      <c r="S42" s="107">
        <f t="shared" si="6"/>
        <v>317</v>
      </c>
      <c r="T42" s="107">
        <f t="shared" si="6"/>
        <v>296.2</v>
      </c>
      <c r="U42" s="107">
        <f t="shared" si="6"/>
        <v>266.7</v>
      </c>
      <c r="V42" s="107">
        <f t="shared" si="6"/>
        <v>53.1</v>
      </c>
      <c r="W42" s="107">
        <f t="shared" si="6"/>
        <v>20</v>
      </c>
      <c r="X42" s="107">
        <f t="shared" si="6"/>
        <v>10</v>
      </c>
      <c r="Y42" s="107">
        <f t="shared" si="6"/>
        <v>0</v>
      </c>
      <c r="Z42" s="107">
        <f t="shared" si="6"/>
        <v>18.2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12.1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164.2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246.7</v>
      </c>
      <c r="CA42" s="107">
        <f t="shared" si="7"/>
        <v>246.7</v>
      </c>
      <c r="CB42" s="107">
        <f t="shared" si="7"/>
        <v>246.7</v>
      </c>
      <c r="CC42" s="107">
        <f t="shared" si="7"/>
        <v>246.7</v>
      </c>
      <c r="CD42" s="107">
        <f t="shared" si="7"/>
        <v>0</v>
      </c>
      <c r="CE42" s="107">
        <f t="shared" si="7"/>
        <v>49.4</v>
      </c>
      <c r="CF42" s="107">
        <f t="shared" si="7"/>
        <v>84.8</v>
      </c>
      <c r="CG42" s="107">
        <f t="shared" si="7"/>
        <v>0</v>
      </c>
      <c r="CH42" s="107">
        <f t="shared" si="7"/>
        <v>53.1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24.6</v>
      </c>
      <c r="CP42" s="107">
        <f t="shared" si="7"/>
        <v>0</v>
      </c>
      <c r="CQ42" s="107">
        <f t="shared" si="7"/>
        <v>0</v>
      </c>
      <c r="CR42" s="107">
        <f t="shared" si="7"/>
        <v>20.2</v>
      </c>
      <c r="CS42" s="107">
        <f t="shared" si="7"/>
        <v>34.6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1110.8499999999997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17.600000000000001</v>
      </c>
      <c r="D47" s="120">
        <v>26.1</v>
      </c>
      <c r="E47" s="120">
        <v>26.9</v>
      </c>
      <c r="F47" s="120">
        <v>8.6</v>
      </c>
      <c r="G47" s="120">
        <v>10.3</v>
      </c>
      <c r="H47" s="120">
        <v>1.4</v>
      </c>
      <c r="I47" s="120">
        <v>23.9</v>
      </c>
      <c r="J47" s="120">
        <v>1.1000000000000001</v>
      </c>
      <c r="K47" s="120">
        <v>1.4</v>
      </c>
      <c r="L47" s="120">
        <v>1.8</v>
      </c>
      <c r="M47" s="120">
        <v>1.2</v>
      </c>
      <c r="N47" s="120">
        <v>21.5</v>
      </c>
      <c r="O47" s="120">
        <v>24.1</v>
      </c>
      <c r="P47" s="120">
        <v>39</v>
      </c>
      <c r="Q47" s="120">
        <v>66.599999999999994</v>
      </c>
      <c r="R47" s="120">
        <v>78</v>
      </c>
      <c r="S47" s="120">
        <v>51.3</v>
      </c>
      <c r="T47" s="120">
        <v>30.5</v>
      </c>
      <c r="U47" s="120">
        <v>1</v>
      </c>
      <c r="V47" s="120">
        <v>53.1</v>
      </c>
      <c r="W47" s="120">
        <v>20</v>
      </c>
      <c r="X47" s="120">
        <v>10</v>
      </c>
      <c r="Y47" s="120"/>
      <c r="Z47" s="120">
        <v>18.2</v>
      </c>
      <c r="AA47" s="120"/>
      <c r="AB47" s="120"/>
      <c r="AC47" s="120"/>
      <c r="AD47" s="120">
        <v>12.1</v>
      </c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>
        <v>164.2</v>
      </c>
      <c r="BW47" s="120"/>
      <c r="BX47" s="120"/>
      <c r="BY47" s="120"/>
      <c r="BZ47" s="120"/>
      <c r="CA47" s="120"/>
      <c r="CB47" s="120"/>
      <c r="CC47" s="120"/>
      <c r="CD47" s="120"/>
      <c r="CE47" s="120">
        <v>49.4</v>
      </c>
      <c r="CF47" s="120">
        <v>84.8</v>
      </c>
      <c r="CG47" s="120"/>
      <c r="CH47" s="120">
        <v>53.1</v>
      </c>
      <c r="CI47" s="120"/>
      <c r="CJ47" s="120"/>
      <c r="CK47" s="120"/>
      <c r="CL47" s="120"/>
      <c r="CM47" s="120"/>
      <c r="CN47" s="120"/>
      <c r="CO47" s="120">
        <v>24.6</v>
      </c>
      <c r="CP47" s="120"/>
      <c r="CQ47" s="120"/>
      <c r="CR47" s="120">
        <v>20.2</v>
      </c>
      <c r="CS47" s="120">
        <v>34.6</v>
      </c>
      <c r="CT47" s="122"/>
      <c r="CU47" s="122"/>
      <c r="CV47" s="122"/>
      <c r="CW47" s="121"/>
      <c r="CX47" s="97">
        <f t="array" ref="CX47">SUMPRODUCT(B47:CW47*0.25)</f>
        <v>244.15000000000003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>
        <v>115</v>
      </c>
      <c r="G49" s="120">
        <v>115</v>
      </c>
      <c r="H49" s="120">
        <v>115</v>
      </c>
      <c r="I49" s="120">
        <v>115</v>
      </c>
      <c r="J49" s="120">
        <v>239.3</v>
      </c>
      <c r="K49" s="120">
        <v>239.3</v>
      </c>
      <c r="L49" s="120">
        <v>239.3</v>
      </c>
      <c r="M49" s="120">
        <v>239.3</v>
      </c>
      <c r="N49" s="120"/>
      <c r="O49" s="120"/>
      <c r="P49" s="120"/>
      <c r="Q49" s="120"/>
      <c r="R49" s="120">
        <v>265.7</v>
      </c>
      <c r="S49" s="120">
        <v>265.7</v>
      </c>
      <c r="T49" s="120">
        <v>265.7</v>
      </c>
      <c r="U49" s="120">
        <v>265.7</v>
      </c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246.7</v>
      </c>
      <c r="CA49" s="120">
        <v>246.7</v>
      </c>
      <c r="CB49" s="120">
        <v>246.7</v>
      </c>
      <c r="CC49" s="120">
        <v>246.7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866.6999999999997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17.600000000000001</v>
      </c>
      <c r="D51" s="107">
        <f t="shared" si="8"/>
        <v>26.1</v>
      </c>
      <c r="E51" s="107">
        <f t="shared" si="8"/>
        <v>26.9</v>
      </c>
      <c r="F51" s="107">
        <f t="shared" si="8"/>
        <v>123.6</v>
      </c>
      <c r="G51" s="107">
        <f t="shared" si="8"/>
        <v>125.3</v>
      </c>
      <c r="H51" s="107">
        <f t="shared" si="8"/>
        <v>116.4</v>
      </c>
      <c r="I51" s="107">
        <f t="shared" si="8"/>
        <v>138.9</v>
      </c>
      <c r="J51" s="107">
        <f t="shared" si="8"/>
        <v>240.4</v>
      </c>
      <c r="K51" s="107">
        <f t="shared" si="8"/>
        <v>240.70000000000002</v>
      </c>
      <c r="L51" s="107">
        <f t="shared" si="8"/>
        <v>241.10000000000002</v>
      </c>
      <c r="M51" s="107">
        <f t="shared" si="8"/>
        <v>240.5</v>
      </c>
      <c r="N51" s="107">
        <f t="shared" si="8"/>
        <v>21.5</v>
      </c>
      <c r="O51" s="107">
        <f t="shared" si="8"/>
        <v>24.1</v>
      </c>
      <c r="P51" s="107">
        <f t="shared" si="8"/>
        <v>39</v>
      </c>
      <c r="Q51" s="107">
        <f t="shared" si="8"/>
        <v>66.599999999999994</v>
      </c>
      <c r="R51" s="107">
        <f t="shared" si="8"/>
        <v>343.7</v>
      </c>
      <c r="S51" s="107">
        <f t="shared" si="8"/>
        <v>317</v>
      </c>
      <c r="T51" s="107">
        <f t="shared" si="8"/>
        <v>296.2</v>
      </c>
      <c r="U51" s="107">
        <f t="shared" si="8"/>
        <v>266.7</v>
      </c>
      <c r="V51" s="107">
        <f t="shared" si="8"/>
        <v>53.1</v>
      </c>
      <c r="W51" s="107">
        <f t="shared" si="8"/>
        <v>20</v>
      </c>
      <c r="X51" s="107">
        <f t="shared" si="8"/>
        <v>10</v>
      </c>
      <c r="Y51" s="107">
        <f t="shared" si="8"/>
        <v>0</v>
      </c>
      <c r="Z51" s="107">
        <f t="shared" si="8"/>
        <v>18.2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12.1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164.2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246.7</v>
      </c>
      <c r="CA51" s="107">
        <f t="shared" si="9"/>
        <v>246.7</v>
      </c>
      <c r="CB51" s="107">
        <f t="shared" si="9"/>
        <v>246.7</v>
      </c>
      <c r="CC51" s="107">
        <f t="shared" si="9"/>
        <v>246.7</v>
      </c>
      <c r="CD51" s="107">
        <f t="shared" si="9"/>
        <v>0</v>
      </c>
      <c r="CE51" s="107">
        <f t="shared" si="9"/>
        <v>49.4</v>
      </c>
      <c r="CF51" s="107">
        <f t="shared" si="9"/>
        <v>84.8</v>
      </c>
      <c r="CG51" s="107">
        <f t="shared" si="9"/>
        <v>0</v>
      </c>
      <c r="CH51" s="107">
        <f t="shared" si="9"/>
        <v>53.1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24.6</v>
      </c>
      <c r="CP51" s="107">
        <f t="shared" si="9"/>
        <v>0</v>
      </c>
      <c r="CQ51" s="107">
        <f t="shared" si="9"/>
        <v>0</v>
      </c>
      <c r="CR51" s="107">
        <f t="shared" si="9"/>
        <v>20.2</v>
      </c>
      <c r="CS51" s="107">
        <f t="shared" si="9"/>
        <v>34.6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1110.8499999999997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17.204000000000001</v>
      </c>
      <c r="C54" s="107">
        <f t="shared" ref="C54:BN54" si="12">C18+C28+C42</f>
        <v>100.989</v>
      </c>
      <c r="D54" s="107">
        <f t="shared" si="12"/>
        <v>124.756</v>
      </c>
      <c r="E54" s="107">
        <f t="shared" si="12"/>
        <v>124.53900000000002</v>
      </c>
      <c r="F54" s="107">
        <f t="shared" si="12"/>
        <v>185.27199999999999</v>
      </c>
      <c r="G54" s="107">
        <f t="shared" si="12"/>
        <v>185.47899999999998</v>
      </c>
      <c r="H54" s="107">
        <f t="shared" si="12"/>
        <v>174.422</v>
      </c>
      <c r="I54" s="107">
        <f t="shared" si="12"/>
        <v>275.49099999999999</v>
      </c>
      <c r="J54" s="107">
        <f t="shared" si="12"/>
        <v>275.57600000000002</v>
      </c>
      <c r="K54" s="107">
        <f t="shared" si="12"/>
        <v>275.92400000000004</v>
      </c>
      <c r="L54" s="107">
        <f t="shared" si="12"/>
        <v>278.21900000000005</v>
      </c>
      <c r="M54" s="107">
        <f t="shared" si="12"/>
        <v>281.78800000000001</v>
      </c>
      <c r="N54" s="107">
        <f t="shared" si="12"/>
        <v>194.34700000000001</v>
      </c>
      <c r="O54" s="107">
        <f t="shared" si="12"/>
        <v>128.41499999999999</v>
      </c>
      <c r="P54" s="107">
        <f t="shared" si="12"/>
        <v>168.69499999999999</v>
      </c>
      <c r="Q54" s="107">
        <f t="shared" si="12"/>
        <v>256.85000000000002</v>
      </c>
      <c r="R54" s="107">
        <f t="shared" si="12"/>
        <v>348.91199999999998</v>
      </c>
      <c r="S54" s="107">
        <f t="shared" si="12"/>
        <v>326.04000000000002</v>
      </c>
      <c r="T54" s="107">
        <f t="shared" si="12"/>
        <v>306.52199999999999</v>
      </c>
      <c r="U54" s="107">
        <f t="shared" si="12"/>
        <v>280.5</v>
      </c>
      <c r="V54" s="107">
        <f t="shared" si="12"/>
        <v>299.17700000000002</v>
      </c>
      <c r="W54" s="107">
        <f t="shared" si="12"/>
        <v>218.57300000000001</v>
      </c>
      <c r="X54" s="107">
        <f t="shared" si="12"/>
        <v>285.04499999999996</v>
      </c>
      <c r="Y54" s="107">
        <f t="shared" si="12"/>
        <v>283.65300000000002</v>
      </c>
      <c r="Z54" s="107">
        <f t="shared" si="12"/>
        <v>255.84399999999999</v>
      </c>
      <c r="AA54" s="107">
        <f t="shared" si="12"/>
        <v>235.92199999999997</v>
      </c>
      <c r="AB54" s="107">
        <f t="shared" si="12"/>
        <v>276.18900000000002</v>
      </c>
      <c r="AC54" s="107">
        <f t="shared" si="12"/>
        <v>295.75700000000001</v>
      </c>
      <c r="AD54" s="107">
        <f t="shared" si="12"/>
        <v>228.81</v>
      </c>
      <c r="AE54" s="107">
        <f t="shared" si="12"/>
        <v>220.86</v>
      </c>
      <c r="AF54" s="107">
        <f t="shared" si="12"/>
        <v>147.625</v>
      </c>
      <c r="AG54" s="107">
        <f t="shared" si="12"/>
        <v>162.72499999999999</v>
      </c>
      <c r="AH54" s="107">
        <f t="shared" si="12"/>
        <v>43.518000000000001</v>
      </c>
      <c r="AI54" s="107">
        <f t="shared" si="12"/>
        <v>31.838000000000001</v>
      </c>
      <c r="AJ54" s="107">
        <f t="shared" si="12"/>
        <v>202.20600000000002</v>
      </c>
      <c r="AK54" s="107">
        <f t="shared" si="12"/>
        <v>335.05</v>
      </c>
      <c r="AL54" s="107">
        <f t="shared" si="12"/>
        <v>213.19199999999998</v>
      </c>
      <c r="AM54" s="107">
        <f t="shared" si="12"/>
        <v>211.572</v>
      </c>
      <c r="AN54" s="107">
        <f t="shared" si="12"/>
        <v>212.267</v>
      </c>
      <c r="AO54" s="107">
        <f t="shared" si="12"/>
        <v>180.37200000000001</v>
      </c>
      <c r="AP54" s="107">
        <f t="shared" si="12"/>
        <v>172.22499999999999</v>
      </c>
      <c r="AQ54" s="107">
        <f t="shared" si="12"/>
        <v>176.69200000000001</v>
      </c>
      <c r="AR54" s="107">
        <f t="shared" si="12"/>
        <v>181.625</v>
      </c>
      <c r="AS54" s="107">
        <f t="shared" si="12"/>
        <v>190.20099999999999</v>
      </c>
      <c r="AT54" s="107">
        <f t="shared" si="12"/>
        <v>195.03299999999999</v>
      </c>
      <c r="AU54" s="107">
        <f t="shared" si="12"/>
        <v>212.21600000000001</v>
      </c>
      <c r="AV54" s="107">
        <f t="shared" si="12"/>
        <v>219.619</v>
      </c>
      <c r="AW54" s="107">
        <f t="shared" si="12"/>
        <v>229.06</v>
      </c>
      <c r="AX54" s="107">
        <f t="shared" si="12"/>
        <v>227.36399999999998</v>
      </c>
      <c r="AY54" s="107">
        <f t="shared" si="12"/>
        <v>227.05</v>
      </c>
      <c r="AZ54" s="107">
        <f t="shared" si="12"/>
        <v>226.56399999999999</v>
      </c>
      <c r="BA54" s="107">
        <f t="shared" si="12"/>
        <v>233.44800000000001</v>
      </c>
      <c r="BB54" s="107">
        <f t="shared" si="12"/>
        <v>216.798</v>
      </c>
      <c r="BC54" s="107">
        <f t="shared" si="12"/>
        <v>206.78700000000001</v>
      </c>
      <c r="BD54" s="107">
        <f t="shared" si="12"/>
        <v>224.06300000000002</v>
      </c>
      <c r="BE54" s="107">
        <f t="shared" si="12"/>
        <v>208.08199999999999</v>
      </c>
      <c r="BF54" s="107">
        <f t="shared" si="12"/>
        <v>189.316</v>
      </c>
      <c r="BG54" s="107">
        <f t="shared" si="12"/>
        <v>174.27500000000001</v>
      </c>
      <c r="BH54" s="107">
        <f t="shared" si="12"/>
        <v>154.45599999999999</v>
      </c>
      <c r="BI54" s="107">
        <f t="shared" si="12"/>
        <v>173.12800000000001</v>
      </c>
      <c r="BJ54" s="107">
        <f t="shared" si="12"/>
        <v>146.76300000000001</v>
      </c>
      <c r="BK54" s="107">
        <f t="shared" si="12"/>
        <v>155.27599999999998</v>
      </c>
      <c r="BL54" s="107">
        <f t="shared" si="12"/>
        <v>150.65600000000001</v>
      </c>
      <c r="BM54" s="107">
        <f t="shared" si="12"/>
        <v>147.178</v>
      </c>
      <c r="BN54" s="107">
        <f t="shared" si="12"/>
        <v>70.197000000000003</v>
      </c>
      <c r="BO54" s="107">
        <f t="shared" ref="BO54:CX54" si="13">BO18+BO28+BO42</f>
        <v>138.435</v>
      </c>
      <c r="BP54" s="107">
        <f t="shared" si="13"/>
        <v>96.289999999999992</v>
      </c>
      <c r="BQ54" s="107">
        <f t="shared" si="13"/>
        <v>205.79900000000004</v>
      </c>
      <c r="BR54" s="107">
        <f t="shared" si="13"/>
        <v>41.691000000000003</v>
      </c>
      <c r="BS54" s="107">
        <f t="shared" si="13"/>
        <v>106.23599999999999</v>
      </c>
      <c r="BT54" s="107">
        <f t="shared" si="13"/>
        <v>144.88900000000001</v>
      </c>
      <c r="BU54" s="107">
        <f t="shared" si="13"/>
        <v>201.67</v>
      </c>
      <c r="BV54" s="107">
        <f t="shared" si="13"/>
        <v>175.05499999999998</v>
      </c>
      <c r="BW54" s="107">
        <f t="shared" si="13"/>
        <v>134.375</v>
      </c>
      <c r="BX54" s="107">
        <f t="shared" si="13"/>
        <v>104.676</v>
      </c>
      <c r="BY54" s="107">
        <f t="shared" si="13"/>
        <v>104.67699999999999</v>
      </c>
      <c r="BZ54" s="107">
        <f t="shared" si="13"/>
        <v>397.12400000000002</v>
      </c>
      <c r="CA54" s="107">
        <f t="shared" si="13"/>
        <v>393.09500000000003</v>
      </c>
      <c r="CB54" s="107">
        <f t="shared" si="13"/>
        <v>408.20600000000002</v>
      </c>
      <c r="CC54" s="107">
        <f t="shared" si="13"/>
        <v>395.03300000000002</v>
      </c>
      <c r="CD54" s="107">
        <f t="shared" si="13"/>
        <v>203.37</v>
      </c>
      <c r="CE54" s="107">
        <f t="shared" si="13"/>
        <v>147.84299999999999</v>
      </c>
      <c r="CF54" s="107">
        <f t="shared" si="13"/>
        <v>148.08699999999999</v>
      </c>
      <c r="CG54" s="107">
        <f t="shared" si="13"/>
        <v>218.35000000000002</v>
      </c>
      <c r="CH54" s="107">
        <f t="shared" si="13"/>
        <v>63.31</v>
      </c>
      <c r="CI54" s="107">
        <f t="shared" si="13"/>
        <v>322.26399999999995</v>
      </c>
      <c r="CJ54" s="107">
        <f t="shared" si="13"/>
        <v>307.863</v>
      </c>
      <c r="CK54" s="107">
        <f t="shared" si="13"/>
        <v>264.113</v>
      </c>
      <c r="CL54" s="107">
        <f t="shared" si="13"/>
        <v>191.184</v>
      </c>
      <c r="CM54" s="107">
        <f t="shared" si="13"/>
        <v>273.47699999999998</v>
      </c>
      <c r="CN54" s="107">
        <f t="shared" si="13"/>
        <v>172.983</v>
      </c>
      <c r="CO54" s="107">
        <f t="shared" si="13"/>
        <v>43.71</v>
      </c>
      <c r="CP54" s="107">
        <f t="shared" si="13"/>
        <v>16.526</v>
      </c>
      <c r="CQ54" s="107">
        <f t="shared" si="13"/>
        <v>16.209</v>
      </c>
      <c r="CR54" s="107">
        <f t="shared" si="13"/>
        <v>31.061999999999998</v>
      </c>
      <c r="CS54" s="107">
        <f t="shared" si="13"/>
        <v>44.563000000000002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4717.5929999999998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-9.4</v>
      </c>
      <c r="C5" s="25">
        <v>17.600000000000001</v>
      </c>
      <c r="D5" s="25">
        <v>26.1</v>
      </c>
      <c r="E5" s="25">
        <v>26.9</v>
      </c>
      <c r="F5" s="25">
        <v>123.6</v>
      </c>
      <c r="G5" s="25">
        <v>125.3</v>
      </c>
      <c r="H5" s="25">
        <v>116.4</v>
      </c>
      <c r="I5" s="25">
        <v>138.9</v>
      </c>
      <c r="J5" s="25">
        <v>240.4</v>
      </c>
      <c r="K5" s="25">
        <v>240.70000000000002</v>
      </c>
      <c r="L5" s="25">
        <v>241.10000000000002</v>
      </c>
      <c r="M5" s="25">
        <v>240.5</v>
      </c>
      <c r="N5" s="25">
        <v>6.5</v>
      </c>
      <c r="O5" s="25">
        <v>9.1000000000000014</v>
      </c>
      <c r="P5" s="25">
        <v>24</v>
      </c>
      <c r="Q5" s="25">
        <v>51.599999999999994</v>
      </c>
      <c r="R5" s="25">
        <v>343.7</v>
      </c>
      <c r="S5" s="25">
        <v>317</v>
      </c>
      <c r="T5" s="25">
        <v>296.2</v>
      </c>
      <c r="U5" s="25">
        <v>266.7</v>
      </c>
      <c r="V5" s="25">
        <v>53.1</v>
      </c>
      <c r="W5" s="25">
        <v>20</v>
      </c>
      <c r="X5" s="25">
        <v>10</v>
      </c>
      <c r="Y5" s="25">
        <v>-59.9</v>
      </c>
      <c r="Z5" s="25">
        <v>18.2</v>
      </c>
      <c r="AA5" s="25">
        <v>-5.6</v>
      </c>
      <c r="AB5" s="25">
        <v>-146.1</v>
      </c>
      <c r="AC5" s="25">
        <v>-165.7</v>
      </c>
      <c r="AD5" s="25">
        <v>12.1</v>
      </c>
      <c r="AE5" s="25">
        <v>-18.600000000000001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>
        <v>-205.7</v>
      </c>
      <c r="BR5" s="25">
        <v>-41.6</v>
      </c>
      <c r="BS5" s="25">
        <v>-106.1</v>
      </c>
      <c r="BT5" s="25">
        <v>-144.80000000000001</v>
      </c>
      <c r="BU5" s="25">
        <v>-201.6</v>
      </c>
      <c r="BV5" s="25">
        <v>62.599999999999994</v>
      </c>
      <c r="BW5" s="25">
        <v>-130.29999999999998</v>
      </c>
      <c r="BX5" s="25">
        <v>-101.6</v>
      </c>
      <c r="BY5" s="25">
        <v>-101.6</v>
      </c>
      <c r="BZ5" s="25">
        <v>-150.10000000000002</v>
      </c>
      <c r="CA5" s="25">
        <v>-141.30000000000001</v>
      </c>
      <c r="CB5" s="25">
        <v>-161.40000000000003</v>
      </c>
      <c r="CC5" s="25">
        <v>-141.19999999999999</v>
      </c>
      <c r="CD5" s="25">
        <v>-203.3</v>
      </c>
      <c r="CE5" s="25">
        <v>-90.5</v>
      </c>
      <c r="CF5" s="25">
        <v>-55.100000000000009</v>
      </c>
      <c r="CG5" s="25">
        <v>-218.3</v>
      </c>
      <c r="CH5" s="25">
        <v>53.1</v>
      </c>
      <c r="CI5" s="25">
        <v>-322.2</v>
      </c>
      <c r="CJ5" s="25">
        <v>-307.8</v>
      </c>
      <c r="CK5" s="25">
        <v>-264</v>
      </c>
      <c r="CL5" s="25">
        <v>-173.1</v>
      </c>
      <c r="CM5" s="25">
        <v>-255.4</v>
      </c>
      <c r="CN5" s="25">
        <v>-154.9</v>
      </c>
      <c r="CO5" s="25">
        <v>24.6</v>
      </c>
      <c r="CP5" s="25">
        <v>-4.4000000000000004</v>
      </c>
      <c r="CQ5" s="25">
        <v>-4.9000000000000004</v>
      </c>
      <c r="CR5" s="25">
        <v>20.2</v>
      </c>
      <c r="CS5" s="25">
        <v>34.6</v>
      </c>
      <c r="CT5" s="26"/>
      <c r="CU5" s="26"/>
      <c r="CV5" s="26"/>
      <c r="CW5" s="27"/>
      <c r="CX5" s="132">
        <f t="array" ref="CX5">SUMPRODUCT(B5:CW5*0.25)</f>
        <v>-231.42499999999998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236.76</v>
      </c>
      <c r="C8" s="138">
        <v>218.74</v>
      </c>
      <c r="D8" s="138">
        <v>210.89</v>
      </c>
      <c r="E8" s="138">
        <v>205.58</v>
      </c>
      <c r="F8" s="138">
        <v>210.01</v>
      </c>
      <c r="G8" s="138">
        <v>207.95</v>
      </c>
      <c r="H8" s="138">
        <v>211.66</v>
      </c>
      <c r="I8" s="138">
        <v>202.3</v>
      </c>
      <c r="J8" s="138">
        <v>216.81</v>
      </c>
      <c r="K8" s="138">
        <v>211.57</v>
      </c>
      <c r="L8" s="138">
        <v>209.85</v>
      </c>
      <c r="M8" s="138">
        <v>208.32</v>
      </c>
      <c r="N8" s="138">
        <v>203.29</v>
      </c>
      <c r="O8" s="138">
        <v>202.49</v>
      </c>
      <c r="P8" s="138">
        <v>206.4</v>
      </c>
      <c r="Q8" s="138">
        <v>193.38</v>
      </c>
      <c r="R8" s="138">
        <v>204.51</v>
      </c>
      <c r="S8" s="138">
        <v>203.55</v>
      </c>
      <c r="T8" s="138">
        <v>198.38</v>
      </c>
      <c r="U8" s="138">
        <v>225.56</v>
      </c>
      <c r="V8" s="138">
        <v>196.56</v>
      </c>
      <c r="W8" s="138">
        <v>220.99</v>
      </c>
      <c r="X8" s="138">
        <v>249.16</v>
      </c>
      <c r="Y8" s="138">
        <v>265.52</v>
      </c>
      <c r="Z8" s="138">
        <v>251.59</v>
      </c>
      <c r="AA8" s="138">
        <v>266.05</v>
      </c>
      <c r="AB8" s="138">
        <v>289.11</v>
      </c>
      <c r="AC8" s="138">
        <v>289.42</v>
      </c>
      <c r="AD8" s="138">
        <v>266.73</v>
      </c>
      <c r="AE8" s="138">
        <v>261.49</v>
      </c>
      <c r="AF8" s="138">
        <v>175.68</v>
      </c>
      <c r="AG8" s="138">
        <v>164.28</v>
      </c>
      <c r="AH8" s="138">
        <v>167.05</v>
      </c>
      <c r="AI8" s="138">
        <v>113.52</v>
      </c>
      <c r="AJ8" s="138">
        <v>2.64</v>
      </c>
      <c r="AK8" s="138">
        <v>-2.0099999999999998</v>
      </c>
      <c r="AL8" s="138">
        <v>2.37</v>
      </c>
      <c r="AM8" s="138">
        <v>2.67</v>
      </c>
      <c r="AN8" s="138">
        <v>3.44</v>
      </c>
      <c r="AO8" s="138">
        <v>2.8</v>
      </c>
      <c r="AP8" s="138">
        <v>1.99</v>
      </c>
      <c r="AQ8" s="138">
        <v>1.99</v>
      </c>
      <c r="AR8" s="138">
        <v>0.09</v>
      </c>
      <c r="AS8" s="138">
        <v>0.09</v>
      </c>
      <c r="AT8" s="138">
        <v>-1.01</v>
      </c>
      <c r="AU8" s="138">
        <v>-2.0099999999999998</v>
      </c>
      <c r="AV8" s="138">
        <v>-2.0099999999999998</v>
      </c>
      <c r="AW8" s="138">
        <v>-2.12</v>
      </c>
      <c r="AX8" s="138">
        <v>-2.02</v>
      </c>
      <c r="AY8" s="138">
        <v>-2.02</v>
      </c>
      <c r="AZ8" s="138">
        <v>-2.02</v>
      </c>
      <c r="BA8" s="138">
        <v>-2.37</v>
      </c>
      <c r="BB8" s="138">
        <v>-2.78</v>
      </c>
      <c r="BC8" s="138">
        <v>-2.12</v>
      </c>
      <c r="BD8" s="138">
        <v>-3.02</v>
      </c>
      <c r="BE8" s="138">
        <v>-3.02</v>
      </c>
      <c r="BF8" s="138">
        <v>-2.15</v>
      </c>
      <c r="BG8" s="138">
        <v>-3.21</v>
      </c>
      <c r="BH8" s="138">
        <v>-4.09</v>
      </c>
      <c r="BI8" s="138">
        <v>-3.1</v>
      </c>
      <c r="BJ8" s="138">
        <v>-2.0099999999999998</v>
      </c>
      <c r="BK8" s="138">
        <v>2.09</v>
      </c>
      <c r="BL8" s="138">
        <v>2.06</v>
      </c>
      <c r="BM8" s="138">
        <v>3.41</v>
      </c>
      <c r="BN8" s="138">
        <v>1.99</v>
      </c>
      <c r="BO8" s="138">
        <v>159.28</v>
      </c>
      <c r="BP8" s="138">
        <v>190.09</v>
      </c>
      <c r="BQ8" s="138">
        <v>278.3</v>
      </c>
      <c r="BR8" s="138">
        <v>227.13</v>
      </c>
      <c r="BS8" s="138">
        <v>295.70999999999998</v>
      </c>
      <c r="BT8" s="138">
        <v>357.2</v>
      </c>
      <c r="BU8" s="138">
        <v>289.98</v>
      </c>
      <c r="BV8" s="138">
        <v>266.3</v>
      </c>
      <c r="BW8" s="138">
        <v>277.10000000000002</v>
      </c>
      <c r="BX8" s="138">
        <v>315.67</v>
      </c>
      <c r="BY8" s="138">
        <v>319.18</v>
      </c>
      <c r="BZ8" s="138">
        <v>346.01</v>
      </c>
      <c r="CA8" s="138">
        <v>373.19</v>
      </c>
      <c r="CB8" s="138">
        <v>345.53</v>
      </c>
      <c r="CC8" s="138">
        <v>317.39</v>
      </c>
      <c r="CD8" s="138">
        <v>284.35000000000002</v>
      </c>
      <c r="CE8" s="138">
        <v>263.52999999999997</v>
      </c>
      <c r="CF8" s="138">
        <v>280.08999999999997</v>
      </c>
      <c r="CG8" s="138">
        <v>278.72000000000003</v>
      </c>
      <c r="CH8" s="138">
        <v>279.7</v>
      </c>
      <c r="CI8" s="138">
        <v>282.91000000000003</v>
      </c>
      <c r="CJ8" s="138">
        <v>288.13</v>
      </c>
      <c r="CK8" s="138">
        <v>285.20999999999998</v>
      </c>
      <c r="CL8" s="138">
        <v>265.29000000000002</v>
      </c>
      <c r="CM8" s="138">
        <v>263.63</v>
      </c>
      <c r="CN8" s="138">
        <v>235.02</v>
      </c>
      <c r="CO8" s="138">
        <v>221.15</v>
      </c>
      <c r="CP8" s="138">
        <v>258.77999999999997</v>
      </c>
      <c r="CQ8" s="138">
        <v>252</v>
      </c>
      <c r="CR8" s="138">
        <v>216.28</v>
      </c>
      <c r="CS8" s="138">
        <v>204.28</v>
      </c>
      <c r="CT8" s="139"/>
      <c r="CU8" s="139"/>
      <c r="CV8" s="139"/>
      <c r="CW8" s="140"/>
      <c r="CX8" s="141">
        <f>IF(SUM(B8:CW8)&lt;&gt;0,AVERAGEIF(B8:CW8,"&lt;&gt;"""),"")</f>
        <v>165.27937499999999</v>
      </c>
    </row>
    <row r="9" spans="1:102" ht="24.95" customHeight="1" thickBot="1" x14ac:dyDescent="0.25">
      <c r="A9" s="133" t="s">
        <v>6</v>
      </c>
      <c r="B9" s="42">
        <v>217.99250000000001</v>
      </c>
      <c r="C9" s="43">
        <v>217.99250000000001</v>
      </c>
      <c r="D9" s="43">
        <v>217.99250000000001</v>
      </c>
      <c r="E9" s="43">
        <v>217.99250000000001</v>
      </c>
      <c r="F9" s="43">
        <v>207.98</v>
      </c>
      <c r="G9" s="43">
        <v>207.98</v>
      </c>
      <c r="H9" s="43">
        <v>207.98</v>
      </c>
      <c r="I9" s="43">
        <v>207.98</v>
      </c>
      <c r="J9" s="43">
        <v>211.63749999999999</v>
      </c>
      <c r="K9" s="43">
        <v>211.63749999999999</v>
      </c>
      <c r="L9" s="43">
        <v>211.63749999999999</v>
      </c>
      <c r="M9" s="43">
        <v>211.63749999999999</v>
      </c>
      <c r="N9" s="43">
        <v>201.39</v>
      </c>
      <c r="O9" s="43">
        <v>201.39</v>
      </c>
      <c r="P9" s="43">
        <v>201.39</v>
      </c>
      <c r="Q9" s="43">
        <v>201.39</v>
      </c>
      <c r="R9" s="43">
        <v>208</v>
      </c>
      <c r="S9" s="43">
        <v>208</v>
      </c>
      <c r="T9" s="43">
        <v>208</v>
      </c>
      <c r="U9" s="43">
        <v>208</v>
      </c>
      <c r="V9" s="43">
        <v>233.0575</v>
      </c>
      <c r="W9" s="43">
        <v>233.0575</v>
      </c>
      <c r="X9" s="43">
        <v>233.0575</v>
      </c>
      <c r="Y9" s="43">
        <v>233.0575</v>
      </c>
      <c r="Z9" s="43">
        <v>274.04250000000002</v>
      </c>
      <c r="AA9" s="43">
        <v>274.04250000000002</v>
      </c>
      <c r="AB9" s="43">
        <v>274.04250000000002</v>
      </c>
      <c r="AC9" s="43">
        <v>274.04250000000002</v>
      </c>
      <c r="AD9" s="43">
        <v>217.04499999999999</v>
      </c>
      <c r="AE9" s="43">
        <v>217.04499999999999</v>
      </c>
      <c r="AF9" s="43">
        <v>217.04499999999999</v>
      </c>
      <c r="AG9" s="43">
        <v>217.04499999999999</v>
      </c>
      <c r="AH9" s="43">
        <v>70.3</v>
      </c>
      <c r="AI9" s="43">
        <v>70.3</v>
      </c>
      <c r="AJ9" s="43">
        <v>70.3</v>
      </c>
      <c r="AK9" s="43">
        <v>70.3</v>
      </c>
      <c r="AL9" s="43">
        <v>2.82</v>
      </c>
      <c r="AM9" s="43">
        <v>2.82</v>
      </c>
      <c r="AN9" s="43">
        <v>2.82</v>
      </c>
      <c r="AO9" s="43">
        <v>2.82</v>
      </c>
      <c r="AP9" s="43">
        <v>1.04</v>
      </c>
      <c r="AQ9" s="43">
        <v>1.04</v>
      </c>
      <c r="AR9" s="43">
        <v>1.04</v>
      </c>
      <c r="AS9" s="43">
        <v>1.04</v>
      </c>
      <c r="AT9" s="43">
        <v>-1.7875000000000001</v>
      </c>
      <c r="AU9" s="43">
        <v>-1.7875000000000001</v>
      </c>
      <c r="AV9" s="43">
        <v>-1.7875000000000001</v>
      </c>
      <c r="AW9" s="43">
        <v>-1.7875000000000001</v>
      </c>
      <c r="AX9" s="43">
        <v>-2.1074999999999999</v>
      </c>
      <c r="AY9" s="43">
        <v>-2.1074999999999999</v>
      </c>
      <c r="AZ9" s="43">
        <v>-2.1074999999999999</v>
      </c>
      <c r="BA9" s="43">
        <v>-2.1074999999999999</v>
      </c>
      <c r="BB9" s="43">
        <v>-2.7349999999999999</v>
      </c>
      <c r="BC9" s="43">
        <v>-2.7349999999999999</v>
      </c>
      <c r="BD9" s="43">
        <v>-2.7349999999999999</v>
      </c>
      <c r="BE9" s="43">
        <v>-2.7349999999999999</v>
      </c>
      <c r="BF9" s="43">
        <v>-3.1375000000000002</v>
      </c>
      <c r="BG9" s="43">
        <v>-3.1375000000000002</v>
      </c>
      <c r="BH9" s="43">
        <v>-3.1375000000000002</v>
      </c>
      <c r="BI9" s="43">
        <v>-3.1375000000000002</v>
      </c>
      <c r="BJ9" s="43">
        <v>1.3875</v>
      </c>
      <c r="BK9" s="43">
        <v>1.3875</v>
      </c>
      <c r="BL9" s="43">
        <v>1.3875</v>
      </c>
      <c r="BM9" s="43">
        <v>1.3875</v>
      </c>
      <c r="BN9" s="43">
        <v>157.41499999999999</v>
      </c>
      <c r="BO9" s="43">
        <v>157.41499999999999</v>
      </c>
      <c r="BP9" s="43">
        <v>157.41499999999999</v>
      </c>
      <c r="BQ9" s="43">
        <v>157.41499999999999</v>
      </c>
      <c r="BR9" s="43">
        <v>292.505</v>
      </c>
      <c r="BS9" s="43">
        <v>292.505</v>
      </c>
      <c r="BT9" s="43">
        <v>292.505</v>
      </c>
      <c r="BU9" s="43">
        <v>292.505</v>
      </c>
      <c r="BV9" s="43">
        <v>294.5625</v>
      </c>
      <c r="BW9" s="43">
        <v>294.5625</v>
      </c>
      <c r="BX9" s="43">
        <v>294.5625</v>
      </c>
      <c r="BY9" s="43">
        <v>294.5625</v>
      </c>
      <c r="BZ9" s="43">
        <v>345.53</v>
      </c>
      <c r="CA9" s="43">
        <v>345.53</v>
      </c>
      <c r="CB9" s="43">
        <v>345.53</v>
      </c>
      <c r="CC9" s="43">
        <v>345.53</v>
      </c>
      <c r="CD9" s="43">
        <v>276.67250000000001</v>
      </c>
      <c r="CE9" s="43">
        <v>276.67250000000001</v>
      </c>
      <c r="CF9" s="43">
        <v>276.67250000000001</v>
      </c>
      <c r="CG9" s="43">
        <v>276.67250000000001</v>
      </c>
      <c r="CH9" s="43">
        <v>283.98750000000001</v>
      </c>
      <c r="CI9" s="43">
        <v>283.98750000000001</v>
      </c>
      <c r="CJ9" s="43">
        <v>283.98750000000001</v>
      </c>
      <c r="CK9" s="43">
        <v>283.98750000000001</v>
      </c>
      <c r="CL9" s="43">
        <v>246.27250000000001</v>
      </c>
      <c r="CM9" s="43">
        <v>246.27250000000001</v>
      </c>
      <c r="CN9" s="43">
        <v>246.27250000000001</v>
      </c>
      <c r="CO9" s="43">
        <v>246.27250000000001</v>
      </c>
      <c r="CP9" s="43">
        <v>232.83500000000001</v>
      </c>
      <c r="CQ9" s="43">
        <v>232.83500000000001</v>
      </c>
      <c r="CR9" s="43">
        <v>232.83500000000001</v>
      </c>
      <c r="CS9" s="43">
        <v>232.83500000000001</v>
      </c>
      <c r="CT9" s="44"/>
      <c r="CU9" s="44"/>
      <c r="CV9" s="44"/>
      <c r="CW9" s="45"/>
      <c r="CX9" s="142">
        <f>IF(SUM(B9:CW9)&lt;&gt;0,AVERAGEIF(B9:CW9,"&lt;&gt;"""),"")</f>
        <v>165.27937499999987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9.4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>
        <v>59.9</v>
      </c>
      <c r="Z14" s="149"/>
      <c r="AA14" s="149">
        <v>5.6</v>
      </c>
      <c r="AB14" s="149">
        <v>146.1</v>
      </c>
      <c r="AC14" s="149">
        <v>165.7</v>
      </c>
      <c r="AD14" s="149"/>
      <c r="AE14" s="149">
        <v>18.600000000000001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205.7</v>
      </c>
      <c r="BR14" s="149">
        <v>41.6</v>
      </c>
      <c r="BS14" s="149">
        <v>106.1</v>
      </c>
      <c r="BT14" s="149">
        <v>144.80000000000001</v>
      </c>
      <c r="BU14" s="149">
        <v>201.6</v>
      </c>
      <c r="BV14" s="149"/>
      <c r="BW14" s="149">
        <v>28.7</v>
      </c>
      <c r="BX14" s="149"/>
      <c r="BY14" s="149"/>
      <c r="BZ14" s="149">
        <v>396.8</v>
      </c>
      <c r="CA14" s="149">
        <v>388</v>
      </c>
      <c r="CB14" s="149">
        <v>408.1</v>
      </c>
      <c r="CC14" s="149">
        <v>387.9</v>
      </c>
      <c r="CD14" s="149">
        <v>63.4</v>
      </c>
      <c r="CE14" s="149"/>
      <c r="CF14" s="149"/>
      <c r="CG14" s="149">
        <v>78.400000000000006</v>
      </c>
      <c r="CH14" s="149"/>
      <c r="CI14" s="149">
        <v>322.2</v>
      </c>
      <c r="CJ14" s="149">
        <v>307.8</v>
      </c>
      <c r="CK14" s="149">
        <v>264</v>
      </c>
      <c r="CL14" s="149">
        <v>173.1</v>
      </c>
      <c r="CM14" s="149">
        <v>255.4</v>
      </c>
      <c r="CN14" s="149">
        <v>154.9</v>
      </c>
      <c r="CO14" s="149"/>
      <c r="CP14" s="149">
        <v>4.4000000000000004</v>
      </c>
      <c r="CQ14" s="149">
        <v>4.9000000000000004</v>
      </c>
      <c r="CR14" s="149"/>
      <c r="CS14" s="149"/>
      <c r="CT14" s="150"/>
      <c r="CU14" s="150"/>
      <c r="CV14" s="150"/>
      <c r="CW14" s="151"/>
      <c r="CX14" s="152">
        <f t="array" ref="CX14">SUMPRODUCT(B14:CW14*0.25)</f>
        <v>1085.7749999999996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>
        <v>15</v>
      </c>
      <c r="O16" s="155">
        <v>15</v>
      </c>
      <c r="P16" s="155">
        <v>15</v>
      </c>
      <c r="Q16" s="155">
        <v>15</v>
      </c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101.6</v>
      </c>
      <c r="BW16" s="155">
        <v>101.6</v>
      </c>
      <c r="BX16" s="155">
        <v>101.6</v>
      </c>
      <c r="BY16" s="155">
        <v>101.6</v>
      </c>
      <c r="BZ16" s="155"/>
      <c r="CA16" s="155"/>
      <c r="CB16" s="155"/>
      <c r="CC16" s="155"/>
      <c r="CD16" s="155">
        <v>139.9</v>
      </c>
      <c r="CE16" s="155">
        <v>139.9</v>
      </c>
      <c r="CF16" s="155">
        <v>139.9</v>
      </c>
      <c r="CG16" s="155">
        <v>139.9</v>
      </c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256.5</v>
      </c>
    </row>
    <row r="17" spans="1:102" ht="30" customHeight="1" thickBot="1" x14ac:dyDescent="0.25">
      <c r="A17" s="105" t="s">
        <v>54</v>
      </c>
      <c r="B17" s="159">
        <f>SUM(B12:B16)</f>
        <v>9.4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15</v>
      </c>
      <c r="O17" s="160">
        <f t="shared" si="0"/>
        <v>15</v>
      </c>
      <c r="P17" s="160">
        <f t="shared" si="0"/>
        <v>15</v>
      </c>
      <c r="Q17" s="160">
        <f t="shared" si="0"/>
        <v>15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59.9</v>
      </c>
      <c r="Z17" s="160">
        <f t="shared" si="0"/>
        <v>0</v>
      </c>
      <c r="AA17" s="160">
        <f t="shared" si="0"/>
        <v>5.6</v>
      </c>
      <c r="AB17" s="160">
        <f t="shared" si="0"/>
        <v>146.1</v>
      </c>
      <c r="AC17" s="160">
        <f t="shared" si="0"/>
        <v>165.7</v>
      </c>
      <c r="AD17" s="160">
        <f t="shared" si="0"/>
        <v>0</v>
      </c>
      <c r="AE17" s="160">
        <f t="shared" si="0"/>
        <v>18.600000000000001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205.7</v>
      </c>
      <c r="BR17" s="160">
        <f t="shared" si="1"/>
        <v>41.6</v>
      </c>
      <c r="BS17" s="160">
        <f t="shared" si="1"/>
        <v>106.1</v>
      </c>
      <c r="BT17" s="160">
        <f t="shared" si="1"/>
        <v>144.80000000000001</v>
      </c>
      <c r="BU17" s="160">
        <f t="shared" si="1"/>
        <v>201.6</v>
      </c>
      <c r="BV17" s="160">
        <f t="shared" si="1"/>
        <v>101.6</v>
      </c>
      <c r="BW17" s="160">
        <f t="shared" si="1"/>
        <v>130.29999999999998</v>
      </c>
      <c r="BX17" s="160">
        <f t="shared" si="1"/>
        <v>101.6</v>
      </c>
      <c r="BY17" s="160">
        <f t="shared" si="1"/>
        <v>101.6</v>
      </c>
      <c r="BZ17" s="160">
        <f t="shared" si="1"/>
        <v>396.8</v>
      </c>
      <c r="CA17" s="160">
        <f t="shared" si="1"/>
        <v>388</v>
      </c>
      <c r="CB17" s="160">
        <f t="shared" si="1"/>
        <v>408.1</v>
      </c>
      <c r="CC17" s="160">
        <f t="shared" si="1"/>
        <v>387.9</v>
      </c>
      <c r="CD17" s="160">
        <f t="shared" si="1"/>
        <v>203.3</v>
      </c>
      <c r="CE17" s="160">
        <f t="shared" si="1"/>
        <v>139.9</v>
      </c>
      <c r="CF17" s="160">
        <f t="shared" si="1"/>
        <v>139.9</v>
      </c>
      <c r="CG17" s="160">
        <f t="shared" si="1"/>
        <v>218.3</v>
      </c>
      <c r="CH17" s="160">
        <f t="shared" si="1"/>
        <v>0</v>
      </c>
      <c r="CI17" s="160">
        <f t="shared" si="1"/>
        <v>322.2</v>
      </c>
      <c r="CJ17" s="160">
        <f t="shared" si="1"/>
        <v>307.8</v>
      </c>
      <c r="CK17" s="160">
        <f t="shared" si="1"/>
        <v>264</v>
      </c>
      <c r="CL17" s="160">
        <f t="shared" si="1"/>
        <v>173.1</v>
      </c>
      <c r="CM17" s="160">
        <f t="shared" si="1"/>
        <v>255.4</v>
      </c>
      <c r="CN17" s="160">
        <f t="shared" si="1"/>
        <v>154.9</v>
      </c>
      <c r="CO17" s="160">
        <f t="shared" si="1"/>
        <v>0</v>
      </c>
      <c r="CP17" s="160">
        <f t="shared" si="1"/>
        <v>4.4000000000000004</v>
      </c>
      <c r="CQ17" s="160">
        <f t="shared" si="1"/>
        <v>4.9000000000000004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1342.2749999999996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17.600000000000001</v>
      </c>
      <c r="D22" s="149">
        <v>26.1</v>
      </c>
      <c r="E22" s="149">
        <v>26.9</v>
      </c>
      <c r="F22" s="149">
        <v>8.6</v>
      </c>
      <c r="G22" s="149">
        <v>10.3</v>
      </c>
      <c r="H22" s="149">
        <v>1.4</v>
      </c>
      <c r="I22" s="149">
        <v>23.9</v>
      </c>
      <c r="J22" s="149">
        <v>1.1000000000000001</v>
      </c>
      <c r="K22" s="149">
        <v>1.4</v>
      </c>
      <c r="L22" s="149">
        <v>1.8</v>
      </c>
      <c r="M22" s="149">
        <v>1.2</v>
      </c>
      <c r="N22" s="149">
        <v>21.5</v>
      </c>
      <c r="O22" s="149">
        <v>24.1</v>
      </c>
      <c r="P22" s="149">
        <v>39</v>
      </c>
      <c r="Q22" s="149">
        <v>66.599999999999994</v>
      </c>
      <c r="R22" s="149">
        <v>78</v>
      </c>
      <c r="S22" s="149">
        <v>51.3</v>
      </c>
      <c r="T22" s="149">
        <v>30.5</v>
      </c>
      <c r="U22" s="149">
        <v>1</v>
      </c>
      <c r="V22" s="149">
        <v>53.1</v>
      </c>
      <c r="W22" s="149">
        <v>20</v>
      </c>
      <c r="X22" s="149">
        <v>10</v>
      </c>
      <c r="Y22" s="149"/>
      <c r="Z22" s="149">
        <v>18.2</v>
      </c>
      <c r="AA22" s="149"/>
      <c r="AB22" s="149"/>
      <c r="AC22" s="149"/>
      <c r="AD22" s="149">
        <v>12.1</v>
      </c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>
        <v>164.2</v>
      </c>
      <c r="BW22" s="149"/>
      <c r="BX22" s="149"/>
      <c r="BY22" s="149"/>
      <c r="BZ22" s="149"/>
      <c r="CA22" s="149"/>
      <c r="CB22" s="149"/>
      <c r="CC22" s="149"/>
      <c r="CD22" s="149"/>
      <c r="CE22" s="149">
        <v>49.4</v>
      </c>
      <c r="CF22" s="149">
        <v>84.8</v>
      </c>
      <c r="CG22" s="149"/>
      <c r="CH22" s="149">
        <v>53.1</v>
      </c>
      <c r="CI22" s="149"/>
      <c r="CJ22" s="149"/>
      <c r="CK22" s="149"/>
      <c r="CL22" s="149"/>
      <c r="CM22" s="149"/>
      <c r="CN22" s="149"/>
      <c r="CO22" s="149">
        <v>24.6</v>
      </c>
      <c r="CP22" s="149"/>
      <c r="CQ22" s="149"/>
      <c r="CR22" s="149">
        <v>20.2</v>
      </c>
      <c r="CS22" s="149">
        <v>34.6</v>
      </c>
      <c r="CT22" s="150"/>
      <c r="CU22" s="150"/>
      <c r="CV22" s="150"/>
      <c r="CW22" s="151"/>
      <c r="CX22" s="152">
        <f t="array" ref="CX22">SUMPRODUCT(B22:CW22*0.25)</f>
        <v>244.15000000000003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>
        <v>115</v>
      </c>
      <c r="G24" s="155">
        <v>115</v>
      </c>
      <c r="H24" s="155">
        <v>115</v>
      </c>
      <c r="I24" s="155">
        <v>115</v>
      </c>
      <c r="J24" s="155">
        <v>239.3</v>
      </c>
      <c r="K24" s="155">
        <v>239.3</v>
      </c>
      <c r="L24" s="155">
        <v>239.3</v>
      </c>
      <c r="M24" s="155">
        <v>239.3</v>
      </c>
      <c r="N24" s="155"/>
      <c r="O24" s="155"/>
      <c r="P24" s="155"/>
      <c r="Q24" s="155"/>
      <c r="R24" s="155">
        <v>265.7</v>
      </c>
      <c r="S24" s="155">
        <v>265.7</v>
      </c>
      <c r="T24" s="155">
        <v>265.7</v>
      </c>
      <c r="U24" s="155">
        <v>265.7</v>
      </c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246.7</v>
      </c>
      <c r="CA24" s="155">
        <v>246.7</v>
      </c>
      <c r="CB24" s="155">
        <v>246.7</v>
      </c>
      <c r="CC24" s="155">
        <v>246.7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866.6999999999997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17.600000000000001</v>
      </c>
      <c r="D25" s="160">
        <f t="shared" si="2"/>
        <v>26.1</v>
      </c>
      <c r="E25" s="160">
        <f t="shared" si="2"/>
        <v>26.9</v>
      </c>
      <c r="F25" s="160">
        <f t="shared" si="2"/>
        <v>123.6</v>
      </c>
      <c r="G25" s="160">
        <f t="shared" si="2"/>
        <v>125.3</v>
      </c>
      <c r="H25" s="160">
        <f t="shared" si="2"/>
        <v>116.4</v>
      </c>
      <c r="I25" s="160">
        <f t="shared" si="2"/>
        <v>138.9</v>
      </c>
      <c r="J25" s="160">
        <f t="shared" si="2"/>
        <v>240.4</v>
      </c>
      <c r="K25" s="160">
        <f t="shared" si="2"/>
        <v>240.70000000000002</v>
      </c>
      <c r="L25" s="160">
        <f t="shared" si="2"/>
        <v>241.10000000000002</v>
      </c>
      <c r="M25" s="160">
        <f t="shared" si="2"/>
        <v>240.5</v>
      </c>
      <c r="N25" s="160">
        <f t="shared" si="2"/>
        <v>21.5</v>
      </c>
      <c r="O25" s="160">
        <f t="shared" si="2"/>
        <v>24.1</v>
      </c>
      <c r="P25" s="160">
        <f t="shared" si="2"/>
        <v>39</v>
      </c>
      <c r="Q25" s="160">
        <f t="shared" si="2"/>
        <v>66.599999999999994</v>
      </c>
      <c r="R25" s="160">
        <f t="shared" si="2"/>
        <v>343.7</v>
      </c>
      <c r="S25" s="160">
        <f t="shared" si="2"/>
        <v>317</v>
      </c>
      <c r="T25" s="160">
        <f t="shared" si="2"/>
        <v>296.2</v>
      </c>
      <c r="U25" s="160">
        <f t="shared" si="2"/>
        <v>266.7</v>
      </c>
      <c r="V25" s="160">
        <f t="shared" si="2"/>
        <v>53.1</v>
      </c>
      <c r="W25" s="160">
        <f t="shared" si="2"/>
        <v>20</v>
      </c>
      <c r="X25" s="160">
        <f t="shared" si="2"/>
        <v>10</v>
      </c>
      <c r="Y25" s="160">
        <f t="shared" si="2"/>
        <v>0</v>
      </c>
      <c r="Z25" s="160">
        <f t="shared" si="2"/>
        <v>18.2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12.1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164.2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246.7</v>
      </c>
      <c r="CA25" s="160">
        <f t="shared" si="3"/>
        <v>246.7</v>
      </c>
      <c r="CB25" s="160">
        <f t="shared" si="3"/>
        <v>246.7</v>
      </c>
      <c r="CC25" s="160">
        <f t="shared" si="3"/>
        <v>246.7</v>
      </c>
      <c r="CD25" s="160">
        <f t="shared" si="3"/>
        <v>0</v>
      </c>
      <c r="CE25" s="160">
        <f t="shared" si="3"/>
        <v>49.4</v>
      </c>
      <c r="CF25" s="160">
        <f t="shared" si="3"/>
        <v>84.8</v>
      </c>
      <c r="CG25" s="160">
        <f t="shared" si="3"/>
        <v>0</v>
      </c>
      <c r="CH25" s="160">
        <f t="shared" si="3"/>
        <v>53.1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24.6</v>
      </c>
      <c r="CP25" s="160">
        <f t="shared" si="3"/>
        <v>0</v>
      </c>
      <c r="CQ25" s="160">
        <f t="shared" si="3"/>
        <v>0</v>
      </c>
      <c r="CR25" s="160">
        <f t="shared" si="3"/>
        <v>20.2</v>
      </c>
      <c r="CS25" s="160">
        <f t="shared" si="3"/>
        <v>34.6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1110.8499999999997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2026-10-05T13:29:45Z</dcterms:created>
  <dcterms:modified xsi:type="dcterms:W3CDTF">2026-10-05T13:29:47Z</dcterms:modified>
</cp:coreProperties>
</file>