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<sst xmlns="http://schemas.openxmlformats.org/spreadsheetml/2006/main" count="124" uniqueCount="57">
  <si>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28/10/2026 16:30:18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</si>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</sst>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F86-4803-B59E-5564C2FFCD7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9">
                  <c:v>7.8</c:v>
                </c:pt>
                <c:pt idx="30">
                  <c:v>7.8</c:v>
                </c:pt>
                <c:pt idx="31">
                  <c:v>7.8</c:v>
                </c:pt>
                <c:pt idx="32">
                  <c:v>7.8</c:v>
                </c:pt>
                <c:pt idx="33">
                  <c:v>7.8</c:v>
                </c:pt>
                <c:pt idx="34">
                  <c:v>7.8</c:v>
                </c:pt>
                <c:pt idx="35">
                  <c:v>7.8</c:v>
                </c:pt>
                <c:pt idx="36">
                  <c:v>7.8</c:v>
                </c:pt>
                <c:pt idx="37">
                  <c:v>7.8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6">
                  <c:v>7.6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8">
                  <c:v>130</c:v>
                </c:pt>
                <c:pt idx="89">
                  <c:v>130</c:v>
                </c:pt>
                <c:pt idx="90">
                  <c:v>130</c:v>
                </c:pt>
                <c:pt idx="91">
                  <c:v>130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6-4803-B59E-5564C2FFCD7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6">
                  <c:v>7.2</c:v>
                </c:pt>
                <c:pt idx="37">
                  <c:v>7.2</c:v>
                </c:pt>
                <c:pt idx="38">
                  <c:v>7.2</c:v>
                </c:pt>
                <c:pt idx="39">
                  <c:v>7.2</c:v>
                </c:pt>
                <c:pt idx="40">
                  <c:v>2.2120000000000002</c:v>
                </c:pt>
                <c:pt idx="51">
                  <c:v>7.2</c:v>
                </c:pt>
                <c:pt idx="53">
                  <c:v>7.2</c:v>
                </c:pt>
                <c:pt idx="83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7.2</c:v>
                </c:pt>
                <c:pt idx="9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86-4803-B59E-5564C2FFCD7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4">
                  <c:v>0.14699999999999999</c:v>
                </c:pt>
                <c:pt idx="25">
                  <c:v>0.246</c:v>
                </c:pt>
                <c:pt idx="26">
                  <c:v>0.28199999999999997</c:v>
                </c:pt>
                <c:pt idx="27">
                  <c:v>0.26500000000000001</c:v>
                </c:pt>
                <c:pt idx="28">
                  <c:v>0.17899999999999999</c:v>
                </c:pt>
                <c:pt idx="29">
                  <c:v>1.393</c:v>
                </c:pt>
                <c:pt idx="30">
                  <c:v>1.0089999999999999</c:v>
                </c:pt>
                <c:pt idx="31">
                  <c:v>1.3049999999999999</c:v>
                </c:pt>
                <c:pt idx="32">
                  <c:v>2.2149999999999999</c:v>
                </c:pt>
                <c:pt idx="33">
                  <c:v>2.0089999999999999</c:v>
                </c:pt>
                <c:pt idx="34">
                  <c:v>2.3610000000000002</c:v>
                </c:pt>
                <c:pt idx="35">
                  <c:v>2.1579999999999999</c:v>
                </c:pt>
                <c:pt idx="36">
                  <c:v>32.813000000000002</c:v>
                </c:pt>
                <c:pt idx="37">
                  <c:v>50.142000000000003</c:v>
                </c:pt>
                <c:pt idx="38">
                  <c:v>44.988</c:v>
                </c:pt>
                <c:pt idx="39">
                  <c:v>37.043999999999997</c:v>
                </c:pt>
                <c:pt idx="40">
                  <c:v>8.3320000000000007</c:v>
                </c:pt>
                <c:pt idx="51">
                  <c:v>31.472000000000001</c:v>
                </c:pt>
                <c:pt idx="52">
                  <c:v>23.012</c:v>
                </c:pt>
                <c:pt idx="53">
                  <c:v>42.116</c:v>
                </c:pt>
                <c:pt idx="54">
                  <c:v>2.7949999999999999</c:v>
                </c:pt>
                <c:pt idx="56">
                  <c:v>26.277000000000001</c:v>
                </c:pt>
                <c:pt idx="57">
                  <c:v>2.6709999999999998</c:v>
                </c:pt>
                <c:pt idx="59">
                  <c:v>10.772</c:v>
                </c:pt>
                <c:pt idx="79">
                  <c:v>5.0090000000000003</c:v>
                </c:pt>
                <c:pt idx="80">
                  <c:v>4.4960000000000004</c:v>
                </c:pt>
                <c:pt idx="81">
                  <c:v>5.1020000000000003</c:v>
                </c:pt>
                <c:pt idx="82">
                  <c:v>5.35</c:v>
                </c:pt>
                <c:pt idx="83">
                  <c:v>30.312000000000001</c:v>
                </c:pt>
                <c:pt idx="86">
                  <c:v>3.609</c:v>
                </c:pt>
                <c:pt idx="87">
                  <c:v>1.0049999999999999</c:v>
                </c:pt>
                <c:pt idx="92">
                  <c:v>12.339</c:v>
                </c:pt>
                <c:pt idx="93">
                  <c:v>14.106999999999999</c:v>
                </c:pt>
                <c:pt idx="94">
                  <c:v>20.881</c:v>
                </c:pt>
                <c:pt idx="95">
                  <c:v>26.988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86-4803-B59E-5564C2FFCD7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F86-4803-B59E-5564C2FFCD7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F86-4803-B59E-5564C2FFCD7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2">
                  <c:v>7.59</c:v>
                </c:pt>
                <c:pt idx="43">
                  <c:v>65.733999999999995</c:v>
                </c:pt>
                <c:pt idx="46">
                  <c:v>7.8419999999999996</c:v>
                </c:pt>
                <c:pt idx="55">
                  <c:v>12.103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6-4803-B59E-5564C2FFCD7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F86-4803-B59E-5564C2FFCD7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F86-4803-B59E-5564C2FFCD7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83.655000000000001</c:v>
                </c:pt>
                <c:pt idx="1">
                  <c:v>96.865000000000009</c:v>
                </c:pt>
                <c:pt idx="2">
                  <c:v>99.799000000000007</c:v>
                </c:pt>
                <c:pt idx="3">
                  <c:v>93.891999999999996</c:v>
                </c:pt>
                <c:pt idx="4">
                  <c:v>103.226</c:v>
                </c:pt>
                <c:pt idx="5">
                  <c:v>106.999</c:v>
                </c:pt>
                <c:pt idx="6">
                  <c:v>105.788</c:v>
                </c:pt>
                <c:pt idx="7">
                  <c:v>147.065</c:v>
                </c:pt>
                <c:pt idx="8">
                  <c:v>220.27</c:v>
                </c:pt>
                <c:pt idx="9">
                  <c:v>219.92599999999999</c:v>
                </c:pt>
                <c:pt idx="10">
                  <c:v>219.03</c:v>
                </c:pt>
                <c:pt idx="11">
                  <c:v>217.773</c:v>
                </c:pt>
                <c:pt idx="12">
                  <c:v>146.80000000000001</c:v>
                </c:pt>
                <c:pt idx="13">
                  <c:v>95.073999999999998</c:v>
                </c:pt>
                <c:pt idx="14">
                  <c:v>95.153000000000006</c:v>
                </c:pt>
                <c:pt idx="15">
                  <c:v>95.379000000000005</c:v>
                </c:pt>
                <c:pt idx="16">
                  <c:v>102.53100000000001</c:v>
                </c:pt>
                <c:pt idx="17">
                  <c:v>101.413</c:v>
                </c:pt>
                <c:pt idx="18">
                  <c:v>102.985</c:v>
                </c:pt>
                <c:pt idx="19">
                  <c:v>101.045</c:v>
                </c:pt>
                <c:pt idx="20">
                  <c:v>86.387</c:v>
                </c:pt>
                <c:pt idx="21">
                  <c:v>73.983000000000004</c:v>
                </c:pt>
                <c:pt idx="22">
                  <c:v>8</c:v>
                </c:pt>
                <c:pt idx="23">
                  <c:v>7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76.468000000000004</c:v>
                </c:pt>
                <c:pt idx="28">
                  <c:v>67.11</c:v>
                </c:pt>
                <c:pt idx="48">
                  <c:v>50</c:v>
                </c:pt>
                <c:pt idx="49">
                  <c:v>85</c:v>
                </c:pt>
                <c:pt idx="50">
                  <c:v>90</c:v>
                </c:pt>
                <c:pt idx="51">
                  <c:v>50</c:v>
                </c:pt>
                <c:pt idx="52">
                  <c:v>25</c:v>
                </c:pt>
                <c:pt idx="53">
                  <c:v>15</c:v>
                </c:pt>
                <c:pt idx="54">
                  <c:v>15</c:v>
                </c:pt>
                <c:pt idx="58">
                  <c:v>85.058000000000007</c:v>
                </c:pt>
                <c:pt idx="60">
                  <c:v>15.387</c:v>
                </c:pt>
                <c:pt idx="61">
                  <c:v>15.286999999999999</c:v>
                </c:pt>
                <c:pt idx="62">
                  <c:v>8</c:v>
                </c:pt>
                <c:pt idx="63">
                  <c:v>12.298</c:v>
                </c:pt>
                <c:pt idx="64">
                  <c:v>9</c:v>
                </c:pt>
                <c:pt idx="65">
                  <c:v>15.151</c:v>
                </c:pt>
                <c:pt idx="68">
                  <c:v>12</c:v>
                </c:pt>
                <c:pt idx="69">
                  <c:v>5</c:v>
                </c:pt>
                <c:pt idx="70">
                  <c:v>4</c:v>
                </c:pt>
                <c:pt idx="71">
                  <c:v>4</c:v>
                </c:pt>
                <c:pt idx="72">
                  <c:v>5</c:v>
                </c:pt>
                <c:pt idx="73">
                  <c:v>5</c:v>
                </c:pt>
                <c:pt idx="74">
                  <c:v>12.798999999999999</c:v>
                </c:pt>
                <c:pt idx="75">
                  <c:v>9</c:v>
                </c:pt>
                <c:pt idx="76">
                  <c:v>6</c:v>
                </c:pt>
                <c:pt idx="77">
                  <c:v>7</c:v>
                </c:pt>
                <c:pt idx="78">
                  <c:v>8.7519999999999989</c:v>
                </c:pt>
                <c:pt idx="79">
                  <c:v>19.783000000000001</c:v>
                </c:pt>
                <c:pt idx="80">
                  <c:v>13</c:v>
                </c:pt>
                <c:pt idx="81">
                  <c:v>24</c:v>
                </c:pt>
                <c:pt idx="82">
                  <c:v>14.019</c:v>
                </c:pt>
                <c:pt idx="83">
                  <c:v>24</c:v>
                </c:pt>
                <c:pt idx="84">
                  <c:v>4</c:v>
                </c:pt>
                <c:pt idx="85">
                  <c:v>7.8570000000000002</c:v>
                </c:pt>
                <c:pt idx="86">
                  <c:v>11.591000000000001</c:v>
                </c:pt>
                <c:pt idx="87">
                  <c:v>11.586</c:v>
                </c:pt>
                <c:pt idx="88">
                  <c:v>9</c:v>
                </c:pt>
                <c:pt idx="89">
                  <c:v>8.1760000000000002</c:v>
                </c:pt>
                <c:pt idx="90">
                  <c:v>5</c:v>
                </c:pt>
                <c:pt idx="91">
                  <c:v>6</c:v>
                </c:pt>
                <c:pt idx="92">
                  <c:v>6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86-4803-B59E-5564C2FFCD7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79.900000000000006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57.5</c:v>
                </c:pt>
                <c:pt idx="67">
                  <c:v>1.7</c:v>
                </c:pt>
                <c:pt idx="68">
                  <c:v>0</c:v>
                </c:pt>
                <c:pt idx="69">
                  <c:v>0</c:v>
                </c:pt>
                <c:pt idx="70">
                  <c:v>121</c:v>
                </c:pt>
                <c:pt idx="71">
                  <c:v>123.2</c:v>
                </c:pt>
                <c:pt idx="72">
                  <c:v>31.2</c:v>
                </c:pt>
                <c:pt idx="73">
                  <c:v>13.6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28.1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12</c:v>
                </c:pt>
                <c:pt idx="87">
                  <c:v>14.9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86-4803-B59E-5564C2FFCD7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2">
                  <c:v>0.8</c:v>
                </c:pt>
                <c:pt idx="22">
                  <c:v>9.7550000000000008</c:v>
                </c:pt>
                <c:pt idx="24">
                  <c:v>88.4</c:v>
                </c:pt>
                <c:pt idx="25">
                  <c:v>20.998000000000001</c:v>
                </c:pt>
                <c:pt idx="26">
                  <c:v>16.53</c:v>
                </c:pt>
                <c:pt idx="34">
                  <c:v>80.278000000000006</c:v>
                </c:pt>
                <c:pt idx="40">
                  <c:v>20.329999999999998</c:v>
                </c:pt>
                <c:pt idx="41">
                  <c:v>39.863</c:v>
                </c:pt>
                <c:pt idx="44">
                  <c:v>20.43</c:v>
                </c:pt>
                <c:pt idx="45">
                  <c:v>29.713999999999999</c:v>
                </c:pt>
                <c:pt idx="46">
                  <c:v>2</c:v>
                </c:pt>
                <c:pt idx="47">
                  <c:v>73.36</c:v>
                </c:pt>
                <c:pt idx="48">
                  <c:v>70.36</c:v>
                </c:pt>
                <c:pt idx="49">
                  <c:v>20.591000000000001</c:v>
                </c:pt>
                <c:pt idx="65">
                  <c:v>10.013</c:v>
                </c:pt>
                <c:pt idx="69">
                  <c:v>44.53</c:v>
                </c:pt>
                <c:pt idx="70">
                  <c:v>28</c:v>
                </c:pt>
                <c:pt idx="71">
                  <c:v>28</c:v>
                </c:pt>
                <c:pt idx="72">
                  <c:v>26.53</c:v>
                </c:pt>
                <c:pt idx="73">
                  <c:v>16.53</c:v>
                </c:pt>
                <c:pt idx="76">
                  <c:v>15.73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86-4803-B59E-5564C2FFCD7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5.0000000000000001E-3</c:v>
                </c:pt>
                <c:pt idx="1">
                  <c:v>6.7000000000000004E-2</c:v>
                </c:pt>
                <c:pt idx="2">
                  <c:v>0.129</c:v>
                </c:pt>
                <c:pt idx="3">
                  <c:v>0.191</c:v>
                </c:pt>
                <c:pt idx="4">
                  <c:v>0.223</c:v>
                </c:pt>
                <c:pt idx="5">
                  <c:v>0.224</c:v>
                </c:pt>
                <c:pt idx="6">
                  <c:v>0.223</c:v>
                </c:pt>
                <c:pt idx="7">
                  <c:v>0.224</c:v>
                </c:pt>
                <c:pt idx="8">
                  <c:v>0.188</c:v>
                </c:pt>
                <c:pt idx="9">
                  <c:v>0.11899999999999999</c:v>
                </c:pt>
                <c:pt idx="10">
                  <c:v>4.8000000000000001E-2</c:v>
                </c:pt>
                <c:pt idx="22">
                  <c:v>13.5</c:v>
                </c:pt>
                <c:pt idx="24">
                  <c:v>15.255000000000001</c:v>
                </c:pt>
                <c:pt idx="25">
                  <c:v>15.132</c:v>
                </c:pt>
                <c:pt idx="26">
                  <c:v>16.364000000000001</c:v>
                </c:pt>
                <c:pt idx="27">
                  <c:v>0.25</c:v>
                </c:pt>
                <c:pt idx="28">
                  <c:v>0.33</c:v>
                </c:pt>
                <c:pt idx="29">
                  <c:v>38.631</c:v>
                </c:pt>
                <c:pt idx="30">
                  <c:v>41.646999999999998</c:v>
                </c:pt>
                <c:pt idx="31">
                  <c:v>24.902999999999999</c:v>
                </c:pt>
                <c:pt idx="32">
                  <c:v>41.54</c:v>
                </c:pt>
                <c:pt idx="33">
                  <c:v>40.450000000000003</c:v>
                </c:pt>
                <c:pt idx="34">
                  <c:v>18.18</c:v>
                </c:pt>
                <c:pt idx="35">
                  <c:v>38.905000000000001</c:v>
                </c:pt>
                <c:pt idx="36">
                  <c:v>36.509</c:v>
                </c:pt>
                <c:pt idx="37">
                  <c:v>85.650999999999996</c:v>
                </c:pt>
                <c:pt idx="38">
                  <c:v>76.238</c:v>
                </c:pt>
                <c:pt idx="39">
                  <c:v>73.36</c:v>
                </c:pt>
                <c:pt idx="40">
                  <c:v>30.465</c:v>
                </c:pt>
                <c:pt idx="41">
                  <c:v>6.41</c:v>
                </c:pt>
                <c:pt idx="42">
                  <c:v>11.728999999999999</c:v>
                </c:pt>
                <c:pt idx="44">
                  <c:v>6.6529999999999996</c:v>
                </c:pt>
                <c:pt idx="45">
                  <c:v>8.6999999999999993</c:v>
                </c:pt>
                <c:pt idx="46">
                  <c:v>3.161</c:v>
                </c:pt>
                <c:pt idx="47">
                  <c:v>0.37</c:v>
                </c:pt>
                <c:pt idx="48">
                  <c:v>0.41</c:v>
                </c:pt>
                <c:pt idx="49">
                  <c:v>8.36</c:v>
                </c:pt>
                <c:pt idx="50">
                  <c:v>0.37</c:v>
                </c:pt>
                <c:pt idx="51">
                  <c:v>45.322000000000003</c:v>
                </c:pt>
                <c:pt idx="52">
                  <c:v>19.11</c:v>
                </c:pt>
                <c:pt idx="53">
                  <c:v>51.716999999999999</c:v>
                </c:pt>
                <c:pt idx="54">
                  <c:v>18.79</c:v>
                </c:pt>
                <c:pt idx="55">
                  <c:v>20.53</c:v>
                </c:pt>
                <c:pt idx="56">
                  <c:v>27.600999999999999</c:v>
                </c:pt>
                <c:pt idx="57">
                  <c:v>4.9000000000000002E-2</c:v>
                </c:pt>
                <c:pt idx="58">
                  <c:v>0.01</c:v>
                </c:pt>
                <c:pt idx="59">
                  <c:v>0.43</c:v>
                </c:pt>
                <c:pt idx="60">
                  <c:v>0.13800000000000001</c:v>
                </c:pt>
                <c:pt idx="61">
                  <c:v>10.013</c:v>
                </c:pt>
                <c:pt idx="62">
                  <c:v>29.555</c:v>
                </c:pt>
                <c:pt idx="63">
                  <c:v>29.516999999999999</c:v>
                </c:pt>
                <c:pt idx="64">
                  <c:v>22.308</c:v>
                </c:pt>
                <c:pt idx="65">
                  <c:v>40.844999999999999</c:v>
                </c:pt>
                <c:pt idx="66">
                  <c:v>89.751999999999995</c:v>
                </c:pt>
                <c:pt idx="67">
                  <c:v>220.61099999999999</c:v>
                </c:pt>
                <c:pt idx="68">
                  <c:v>61.13</c:v>
                </c:pt>
                <c:pt idx="69">
                  <c:v>60.87</c:v>
                </c:pt>
                <c:pt idx="70">
                  <c:v>60.628999999999998</c:v>
                </c:pt>
                <c:pt idx="71">
                  <c:v>60.993000000000002</c:v>
                </c:pt>
                <c:pt idx="72">
                  <c:v>47.069000000000003</c:v>
                </c:pt>
                <c:pt idx="73">
                  <c:v>47.13</c:v>
                </c:pt>
                <c:pt idx="74">
                  <c:v>30.617000000000001</c:v>
                </c:pt>
                <c:pt idx="75">
                  <c:v>37.081000000000003</c:v>
                </c:pt>
                <c:pt idx="76">
                  <c:v>45.74</c:v>
                </c:pt>
                <c:pt idx="77">
                  <c:v>46.6</c:v>
                </c:pt>
                <c:pt idx="78">
                  <c:v>58.17</c:v>
                </c:pt>
                <c:pt idx="79">
                  <c:v>92.84</c:v>
                </c:pt>
                <c:pt idx="80">
                  <c:v>29.41</c:v>
                </c:pt>
                <c:pt idx="81">
                  <c:v>47.823</c:v>
                </c:pt>
                <c:pt idx="82">
                  <c:v>34.799999999999997</c:v>
                </c:pt>
                <c:pt idx="83">
                  <c:v>47.158000000000001</c:v>
                </c:pt>
                <c:pt idx="86">
                  <c:v>10.8</c:v>
                </c:pt>
                <c:pt idx="87">
                  <c:v>10.75</c:v>
                </c:pt>
                <c:pt idx="92">
                  <c:v>32.58</c:v>
                </c:pt>
                <c:pt idx="93">
                  <c:v>35.183999999999997</c:v>
                </c:pt>
                <c:pt idx="94">
                  <c:v>34.4</c:v>
                </c:pt>
                <c:pt idx="95">
                  <c:v>34.4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6-4803-B59E-5564C2FFCD7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F86-4803-B59E-5564C2FFCD7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51">
                  <c:v>21</c:v>
                </c:pt>
                <c:pt idx="52">
                  <c:v>46</c:v>
                </c:pt>
                <c:pt idx="55">
                  <c:v>9.7170000000000005</c:v>
                </c:pt>
                <c:pt idx="56">
                  <c:v>31</c:v>
                </c:pt>
                <c:pt idx="57">
                  <c:v>20</c:v>
                </c:pt>
                <c:pt idx="59">
                  <c:v>80</c:v>
                </c:pt>
                <c:pt idx="64">
                  <c:v>90</c:v>
                </c:pt>
                <c:pt idx="68">
                  <c:v>25.471</c:v>
                </c:pt>
                <c:pt idx="69">
                  <c:v>40.921999999999997</c:v>
                </c:pt>
                <c:pt idx="72">
                  <c:v>6.9139999999999997</c:v>
                </c:pt>
                <c:pt idx="73">
                  <c:v>22.587</c:v>
                </c:pt>
                <c:pt idx="76">
                  <c:v>18.545999999999999</c:v>
                </c:pt>
                <c:pt idx="82">
                  <c:v>30.459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86-4803-B59E-5564C2FFC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194.98</c:v>
                </c:pt>
                <c:pt idx="1">
                  <c:v>192.63</c:v>
                </c:pt>
                <c:pt idx="2">
                  <c:v>189.08</c:v>
                </c:pt>
                <c:pt idx="3">
                  <c:v>194.31</c:v>
                </c:pt>
                <c:pt idx="4">
                  <c:v>193.03</c:v>
                </c:pt>
                <c:pt idx="5">
                  <c:v>189.24</c:v>
                </c:pt>
                <c:pt idx="6">
                  <c:v>188.39</c:v>
                </c:pt>
                <c:pt idx="7">
                  <c:v>188.04</c:v>
                </c:pt>
                <c:pt idx="8">
                  <c:v>189.54</c:v>
                </c:pt>
                <c:pt idx="9">
                  <c:v>189.45</c:v>
                </c:pt>
                <c:pt idx="10">
                  <c:v>189.81</c:v>
                </c:pt>
                <c:pt idx="11">
                  <c:v>189.33</c:v>
                </c:pt>
                <c:pt idx="12">
                  <c:v>189.78</c:v>
                </c:pt>
                <c:pt idx="13">
                  <c:v>188.99</c:v>
                </c:pt>
                <c:pt idx="14">
                  <c:v>188.97</c:v>
                </c:pt>
                <c:pt idx="15">
                  <c:v>187.94</c:v>
                </c:pt>
                <c:pt idx="16">
                  <c:v>186.56</c:v>
                </c:pt>
                <c:pt idx="17">
                  <c:v>187.47</c:v>
                </c:pt>
                <c:pt idx="18">
                  <c:v>187.49</c:v>
                </c:pt>
                <c:pt idx="19">
                  <c:v>188.86</c:v>
                </c:pt>
                <c:pt idx="20">
                  <c:v>196.63</c:v>
                </c:pt>
                <c:pt idx="21">
                  <c:v>207.27</c:v>
                </c:pt>
                <c:pt idx="22">
                  <c:v>246.05</c:v>
                </c:pt>
                <c:pt idx="23">
                  <c:v>260.7</c:v>
                </c:pt>
                <c:pt idx="24">
                  <c:v>273</c:v>
                </c:pt>
                <c:pt idx="25">
                  <c:v>296.3</c:v>
                </c:pt>
                <c:pt idx="26">
                  <c:v>277.44</c:v>
                </c:pt>
                <c:pt idx="27">
                  <c:v>199.02</c:v>
                </c:pt>
                <c:pt idx="28">
                  <c:v>191.17</c:v>
                </c:pt>
                <c:pt idx="29">
                  <c:v>191.47</c:v>
                </c:pt>
                <c:pt idx="30">
                  <c:v>135.30000000000001</c:v>
                </c:pt>
                <c:pt idx="31">
                  <c:v>128.19999999999999</c:v>
                </c:pt>
                <c:pt idx="32">
                  <c:v>131.18</c:v>
                </c:pt>
                <c:pt idx="33">
                  <c:v>131.03</c:v>
                </c:pt>
                <c:pt idx="34">
                  <c:v>130.16</c:v>
                </c:pt>
                <c:pt idx="35">
                  <c:v>128.63</c:v>
                </c:pt>
                <c:pt idx="36">
                  <c:v>130.80000000000001</c:v>
                </c:pt>
                <c:pt idx="37">
                  <c:v>19.170000000000002</c:v>
                </c:pt>
                <c:pt idx="38">
                  <c:v>17.07</c:v>
                </c:pt>
                <c:pt idx="39">
                  <c:v>10.199999999999999</c:v>
                </c:pt>
                <c:pt idx="40">
                  <c:v>130.30000000000001</c:v>
                </c:pt>
                <c:pt idx="41">
                  <c:v>128.63999999999999</c:v>
                </c:pt>
                <c:pt idx="42">
                  <c:v>125.3</c:v>
                </c:pt>
                <c:pt idx="43">
                  <c:v>120.73</c:v>
                </c:pt>
                <c:pt idx="44">
                  <c:v>127.3</c:v>
                </c:pt>
                <c:pt idx="45">
                  <c:v>128.16999999999999</c:v>
                </c:pt>
                <c:pt idx="46">
                  <c:v>127.3</c:v>
                </c:pt>
                <c:pt idx="47">
                  <c:v>196.42</c:v>
                </c:pt>
                <c:pt idx="48">
                  <c:v>176</c:v>
                </c:pt>
                <c:pt idx="49">
                  <c:v>128.18</c:v>
                </c:pt>
                <c:pt idx="50">
                  <c:v>124.2</c:v>
                </c:pt>
                <c:pt idx="51">
                  <c:v>130.30000000000001</c:v>
                </c:pt>
                <c:pt idx="52">
                  <c:v>62.04</c:v>
                </c:pt>
                <c:pt idx="53">
                  <c:v>12.67</c:v>
                </c:pt>
                <c:pt idx="54">
                  <c:v>100.5</c:v>
                </c:pt>
                <c:pt idx="55">
                  <c:v>124.3</c:v>
                </c:pt>
                <c:pt idx="56">
                  <c:v>63</c:v>
                </c:pt>
                <c:pt idx="57">
                  <c:v>190.58</c:v>
                </c:pt>
                <c:pt idx="58">
                  <c:v>182.52</c:v>
                </c:pt>
                <c:pt idx="59">
                  <c:v>209.84</c:v>
                </c:pt>
                <c:pt idx="60">
                  <c:v>191.46</c:v>
                </c:pt>
                <c:pt idx="61">
                  <c:v>343.1</c:v>
                </c:pt>
                <c:pt idx="62">
                  <c:v>359.15</c:v>
                </c:pt>
                <c:pt idx="63">
                  <c:v>386.43</c:v>
                </c:pt>
                <c:pt idx="64">
                  <c:v>362.43</c:v>
                </c:pt>
                <c:pt idx="65">
                  <c:v>383.41</c:v>
                </c:pt>
                <c:pt idx="66">
                  <c:v>389.41</c:v>
                </c:pt>
                <c:pt idx="67">
                  <c:v>391.44</c:v>
                </c:pt>
                <c:pt idx="68">
                  <c:v>428.64</c:v>
                </c:pt>
                <c:pt idx="69">
                  <c:v>451.83</c:v>
                </c:pt>
                <c:pt idx="70">
                  <c:v>454.31</c:v>
                </c:pt>
                <c:pt idx="71">
                  <c:v>453.81</c:v>
                </c:pt>
                <c:pt idx="72">
                  <c:v>445.75</c:v>
                </c:pt>
                <c:pt idx="73">
                  <c:v>443.1</c:v>
                </c:pt>
                <c:pt idx="74">
                  <c:v>397.05</c:v>
                </c:pt>
                <c:pt idx="75">
                  <c:v>398.2</c:v>
                </c:pt>
                <c:pt idx="76">
                  <c:v>437.96</c:v>
                </c:pt>
                <c:pt idx="77">
                  <c:v>428.23</c:v>
                </c:pt>
                <c:pt idx="78">
                  <c:v>414.8</c:v>
                </c:pt>
                <c:pt idx="79">
                  <c:v>404.45</c:v>
                </c:pt>
                <c:pt idx="80">
                  <c:v>378.43</c:v>
                </c:pt>
                <c:pt idx="81">
                  <c:v>382.56</c:v>
                </c:pt>
                <c:pt idx="82">
                  <c:v>363.39</c:v>
                </c:pt>
                <c:pt idx="83">
                  <c:v>380.53</c:v>
                </c:pt>
                <c:pt idx="84">
                  <c:v>356.46</c:v>
                </c:pt>
                <c:pt idx="85">
                  <c:v>349.84</c:v>
                </c:pt>
                <c:pt idx="86">
                  <c:v>370.96</c:v>
                </c:pt>
                <c:pt idx="87">
                  <c:v>366.88</c:v>
                </c:pt>
                <c:pt idx="88">
                  <c:v>351.16</c:v>
                </c:pt>
                <c:pt idx="89">
                  <c:v>344.62</c:v>
                </c:pt>
                <c:pt idx="90">
                  <c:v>319.11</c:v>
                </c:pt>
                <c:pt idx="91">
                  <c:v>298.45999999999998</c:v>
                </c:pt>
                <c:pt idx="92">
                  <c:v>275</c:v>
                </c:pt>
                <c:pt idx="93">
                  <c:v>273.77</c:v>
                </c:pt>
                <c:pt idx="94">
                  <c:v>259.99</c:v>
                </c:pt>
                <c:pt idx="95">
                  <c:v>251.15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F86-4803-B59E-5564C2FFC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9B7-4B7A-8A25-FAB8EA70B79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3">
                  <c:v>32.314999999999998</c:v>
                </c:pt>
                <c:pt idx="66">
                  <c:v>1.2E-2</c:v>
                </c:pt>
                <c:pt idx="67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B7-4B7A-8A25-FAB8EA70B79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4.694</c:v>
                </c:pt>
                <c:pt idx="1">
                  <c:v>4.7169999999999996</c:v>
                </c:pt>
                <c:pt idx="2">
                  <c:v>4.6790000000000003</c:v>
                </c:pt>
                <c:pt idx="3">
                  <c:v>4.6470000000000002</c:v>
                </c:pt>
                <c:pt idx="4">
                  <c:v>4.6719999999999997</c:v>
                </c:pt>
                <c:pt idx="5">
                  <c:v>4.7460000000000004</c:v>
                </c:pt>
                <c:pt idx="6">
                  <c:v>4.6420000000000003</c:v>
                </c:pt>
                <c:pt idx="7">
                  <c:v>4.7539999999999996</c:v>
                </c:pt>
                <c:pt idx="8">
                  <c:v>4.6479999999999997</c:v>
                </c:pt>
                <c:pt idx="9">
                  <c:v>4.7</c:v>
                </c:pt>
                <c:pt idx="10">
                  <c:v>4.6820000000000004</c:v>
                </c:pt>
                <c:pt idx="11">
                  <c:v>4.6319999999999997</c:v>
                </c:pt>
                <c:pt idx="12">
                  <c:v>4.6310000000000002</c:v>
                </c:pt>
                <c:pt idx="13">
                  <c:v>4.702</c:v>
                </c:pt>
                <c:pt idx="14">
                  <c:v>4.766</c:v>
                </c:pt>
                <c:pt idx="15">
                  <c:v>4.8410000000000002</c:v>
                </c:pt>
                <c:pt idx="16">
                  <c:v>5.0220000000000002</c:v>
                </c:pt>
                <c:pt idx="17">
                  <c:v>5.0229999999999997</c:v>
                </c:pt>
                <c:pt idx="18">
                  <c:v>4.9770000000000003</c:v>
                </c:pt>
                <c:pt idx="19">
                  <c:v>4.8630000000000004</c:v>
                </c:pt>
                <c:pt idx="20">
                  <c:v>5.22</c:v>
                </c:pt>
                <c:pt idx="21">
                  <c:v>5.4960000000000004</c:v>
                </c:pt>
                <c:pt idx="22">
                  <c:v>5.4560000000000004</c:v>
                </c:pt>
                <c:pt idx="23">
                  <c:v>6.0049999999999999</c:v>
                </c:pt>
                <c:pt idx="24">
                  <c:v>7.0010000000000003</c:v>
                </c:pt>
                <c:pt idx="25">
                  <c:v>7.1989999999999998</c:v>
                </c:pt>
                <c:pt idx="26">
                  <c:v>7.4930000000000003</c:v>
                </c:pt>
                <c:pt idx="27">
                  <c:v>7.6269999999999998</c:v>
                </c:pt>
                <c:pt idx="28">
                  <c:v>6.032</c:v>
                </c:pt>
                <c:pt idx="29">
                  <c:v>5.9969999999999999</c:v>
                </c:pt>
                <c:pt idx="30">
                  <c:v>5.94</c:v>
                </c:pt>
                <c:pt idx="31">
                  <c:v>6.0369999999999999</c:v>
                </c:pt>
                <c:pt idx="32">
                  <c:v>5.9160000000000004</c:v>
                </c:pt>
                <c:pt idx="33">
                  <c:v>5.8479999999999999</c:v>
                </c:pt>
                <c:pt idx="34">
                  <c:v>5.8010000000000002</c:v>
                </c:pt>
                <c:pt idx="35">
                  <c:v>5.85</c:v>
                </c:pt>
                <c:pt idx="36">
                  <c:v>6.032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5.49</c:v>
                </c:pt>
                <c:pt idx="41">
                  <c:v>5.4160000000000004</c:v>
                </c:pt>
                <c:pt idx="42">
                  <c:v>5.6470000000000002</c:v>
                </c:pt>
                <c:pt idx="43">
                  <c:v>11.712999999999999</c:v>
                </c:pt>
                <c:pt idx="44">
                  <c:v>5.5620000000000003</c:v>
                </c:pt>
                <c:pt idx="45">
                  <c:v>5.7560000000000002</c:v>
                </c:pt>
                <c:pt idx="46">
                  <c:v>5.7729999999999997</c:v>
                </c:pt>
                <c:pt idx="47">
                  <c:v>12.207000000000001</c:v>
                </c:pt>
                <c:pt idx="48">
                  <c:v>5.694</c:v>
                </c:pt>
                <c:pt idx="49">
                  <c:v>5.7119999999999997</c:v>
                </c:pt>
                <c:pt idx="50">
                  <c:v>5.7969999999999997</c:v>
                </c:pt>
                <c:pt idx="51">
                  <c:v>5.63</c:v>
                </c:pt>
                <c:pt idx="54">
                  <c:v>5.5819999999999999</c:v>
                </c:pt>
                <c:pt idx="55">
                  <c:v>5.5759999999999996</c:v>
                </c:pt>
                <c:pt idx="57">
                  <c:v>5.524</c:v>
                </c:pt>
                <c:pt idx="58">
                  <c:v>5.4290000000000003</c:v>
                </c:pt>
                <c:pt idx="59">
                  <c:v>5.5010000000000003</c:v>
                </c:pt>
                <c:pt idx="60">
                  <c:v>5.4240000000000004</c:v>
                </c:pt>
                <c:pt idx="61">
                  <c:v>7.6630000000000003</c:v>
                </c:pt>
                <c:pt idx="62">
                  <c:v>13.582000000000001</c:v>
                </c:pt>
                <c:pt idx="63">
                  <c:v>7.6909999999999998</c:v>
                </c:pt>
                <c:pt idx="64">
                  <c:v>13.766</c:v>
                </c:pt>
                <c:pt idx="65">
                  <c:v>5.6040000000000001</c:v>
                </c:pt>
                <c:pt idx="66">
                  <c:v>23.321000000000002</c:v>
                </c:pt>
                <c:pt idx="67">
                  <c:v>23.119</c:v>
                </c:pt>
                <c:pt idx="68">
                  <c:v>12.964</c:v>
                </c:pt>
                <c:pt idx="69">
                  <c:v>12.689</c:v>
                </c:pt>
                <c:pt idx="70">
                  <c:v>18.63</c:v>
                </c:pt>
                <c:pt idx="71">
                  <c:v>18.7</c:v>
                </c:pt>
                <c:pt idx="72">
                  <c:v>13.507</c:v>
                </c:pt>
                <c:pt idx="73">
                  <c:v>13.417999999999999</c:v>
                </c:pt>
                <c:pt idx="74">
                  <c:v>7.1</c:v>
                </c:pt>
                <c:pt idx="75">
                  <c:v>7.1159999999999997</c:v>
                </c:pt>
                <c:pt idx="76">
                  <c:v>13.868</c:v>
                </c:pt>
                <c:pt idx="77">
                  <c:v>13.779</c:v>
                </c:pt>
                <c:pt idx="78">
                  <c:v>13.805999999999999</c:v>
                </c:pt>
                <c:pt idx="79">
                  <c:v>4.6970000000000001</c:v>
                </c:pt>
                <c:pt idx="80">
                  <c:v>4.7359999999999998</c:v>
                </c:pt>
                <c:pt idx="81">
                  <c:v>4.75</c:v>
                </c:pt>
                <c:pt idx="82">
                  <c:v>4.718</c:v>
                </c:pt>
                <c:pt idx="83">
                  <c:v>4.6360000000000001</c:v>
                </c:pt>
                <c:pt idx="84">
                  <c:v>6.61</c:v>
                </c:pt>
                <c:pt idx="85">
                  <c:v>8.1660000000000004</c:v>
                </c:pt>
                <c:pt idx="86">
                  <c:v>4.3869999999999996</c:v>
                </c:pt>
                <c:pt idx="87">
                  <c:v>4.3449999999999998</c:v>
                </c:pt>
                <c:pt idx="88">
                  <c:v>6.5140000000000002</c:v>
                </c:pt>
                <c:pt idx="89">
                  <c:v>5.7729999999999997</c:v>
                </c:pt>
                <c:pt idx="90">
                  <c:v>5.6769999999999996</c:v>
                </c:pt>
                <c:pt idx="91">
                  <c:v>5.68</c:v>
                </c:pt>
                <c:pt idx="92">
                  <c:v>4.6379999999999999</c:v>
                </c:pt>
                <c:pt idx="93">
                  <c:v>4.6630000000000003</c:v>
                </c:pt>
                <c:pt idx="94">
                  <c:v>4.6829999999999998</c:v>
                </c:pt>
                <c:pt idx="95">
                  <c:v>4.6779999999999999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B7-4B7A-8A25-FAB8EA70B79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14.256</c:v>
                </c:pt>
                <c:pt idx="1">
                  <c:v>13.9</c:v>
                </c:pt>
                <c:pt idx="2">
                  <c:v>13.85</c:v>
                </c:pt>
                <c:pt idx="3">
                  <c:v>12.712</c:v>
                </c:pt>
                <c:pt idx="4">
                  <c:v>13.455</c:v>
                </c:pt>
                <c:pt idx="5">
                  <c:v>13.781000000000001</c:v>
                </c:pt>
                <c:pt idx="6">
                  <c:v>13.816000000000001</c:v>
                </c:pt>
                <c:pt idx="7">
                  <c:v>13.504</c:v>
                </c:pt>
                <c:pt idx="8">
                  <c:v>14.638</c:v>
                </c:pt>
                <c:pt idx="9">
                  <c:v>16.315999999999999</c:v>
                </c:pt>
                <c:pt idx="10">
                  <c:v>15.702999999999999</c:v>
                </c:pt>
                <c:pt idx="11">
                  <c:v>12.952</c:v>
                </c:pt>
                <c:pt idx="12">
                  <c:v>12.241</c:v>
                </c:pt>
                <c:pt idx="13">
                  <c:v>13.151999999999999</c:v>
                </c:pt>
                <c:pt idx="14">
                  <c:v>12.798999999999999</c:v>
                </c:pt>
                <c:pt idx="15">
                  <c:v>12.59</c:v>
                </c:pt>
                <c:pt idx="16">
                  <c:v>12.406000000000001</c:v>
                </c:pt>
                <c:pt idx="17">
                  <c:v>12.763999999999999</c:v>
                </c:pt>
                <c:pt idx="18">
                  <c:v>13.563000000000001</c:v>
                </c:pt>
                <c:pt idx="19">
                  <c:v>13.733000000000001</c:v>
                </c:pt>
                <c:pt idx="20">
                  <c:v>12.55</c:v>
                </c:pt>
                <c:pt idx="21">
                  <c:v>12.782</c:v>
                </c:pt>
                <c:pt idx="22">
                  <c:v>4.5469999999999997</c:v>
                </c:pt>
                <c:pt idx="23">
                  <c:v>27.067</c:v>
                </c:pt>
                <c:pt idx="24">
                  <c:v>4.9489999999999998</c:v>
                </c:pt>
                <c:pt idx="25">
                  <c:v>5.1379999999999999</c:v>
                </c:pt>
                <c:pt idx="26">
                  <c:v>5.4109999999999996</c:v>
                </c:pt>
                <c:pt idx="27">
                  <c:v>6.0529999999999999</c:v>
                </c:pt>
                <c:pt idx="28">
                  <c:v>5.968</c:v>
                </c:pt>
                <c:pt idx="29">
                  <c:v>5.3419999999999996</c:v>
                </c:pt>
                <c:pt idx="30">
                  <c:v>5.319</c:v>
                </c:pt>
                <c:pt idx="31">
                  <c:v>5.5890000000000004</c:v>
                </c:pt>
                <c:pt idx="32">
                  <c:v>5.69</c:v>
                </c:pt>
                <c:pt idx="33">
                  <c:v>5.8440000000000003</c:v>
                </c:pt>
                <c:pt idx="34">
                  <c:v>5.8609999999999998</c:v>
                </c:pt>
                <c:pt idx="35">
                  <c:v>5.8250000000000002</c:v>
                </c:pt>
                <c:pt idx="36">
                  <c:v>5.72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5.8789999999999996</c:v>
                </c:pt>
                <c:pt idx="41">
                  <c:v>6.2619999999999996</c:v>
                </c:pt>
                <c:pt idx="42">
                  <c:v>6.6029999999999998</c:v>
                </c:pt>
                <c:pt idx="43">
                  <c:v>16.899999999999999</c:v>
                </c:pt>
                <c:pt idx="44">
                  <c:v>6.2249999999999996</c:v>
                </c:pt>
                <c:pt idx="45">
                  <c:v>6.0789999999999997</c:v>
                </c:pt>
                <c:pt idx="46">
                  <c:v>6.109</c:v>
                </c:pt>
                <c:pt idx="47">
                  <c:v>21.335999999999999</c:v>
                </c:pt>
                <c:pt idx="48">
                  <c:v>7.7560000000000002</c:v>
                </c:pt>
                <c:pt idx="49">
                  <c:v>6.4489999999999998</c:v>
                </c:pt>
                <c:pt idx="50">
                  <c:v>6.93</c:v>
                </c:pt>
                <c:pt idx="51">
                  <c:v>6.41</c:v>
                </c:pt>
                <c:pt idx="52">
                  <c:v>5.2220000000000004</c:v>
                </c:pt>
                <c:pt idx="53">
                  <c:v>10.132999999999999</c:v>
                </c:pt>
                <c:pt idx="54">
                  <c:v>0.36399999999999999</c:v>
                </c:pt>
                <c:pt idx="55">
                  <c:v>5.8979999999999997</c:v>
                </c:pt>
                <c:pt idx="56">
                  <c:v>5.2629999999999999</c:v>
                </c:pt>
                <c:pt idx="57">
                  <c:v>6.6029999999999998</c:v>
                </c:pt>
                <c:pt idx="58">
                  <c:v>8.33</c:v>
                </c:pt>
                <c:pt idx="59">
                  <c:v>6.1210000000000004</c:v>
                </c:pt>
                <c:pt idx="60">
                  <c:v>6.867</c:v>
                </c:pt>
                <c:pt idx="61">
                  <c:v>29.887</c:v>
                </c:pt>
                <c:pt idx="62">
                  <c:v>82.441000000000003</c:v>
                </c:pt>
                <c:pt idx="63">
                  <c:v>50.728000000000002</c:v>
                </c:pt>
                <c:pt idx="64">
                  <c:v>35.113999999999997</c:v>
                </c:pt>
                <c:pt idx="65">
                  <c:v>21.795999999999999</c:v>
                </c:pt>
                <c:pt idx="66">
                  <c:v>142.73599999999999</c:v>
                </c:pt>
                <c:pt idx="67">
                  <c:v>158.506</c:v>
                </c:pt>
                <c:pt idx="68">
                  <c:v>83.254000000000005</c:v>
                </c:pt>
                <c:pt idx="69">
                  <c:v>134.13399999999999</c:v>
                </c:pt>
                <c:pt idx="70">
                  <c:v>161.92500000000001</c:v>
                </c:pt>
                <c:pt idx="71">
                  <c:v>162.239</c:v>
                </c:pt>
                <c:pt idx="72">
                  <c:v>93.055000000000007</c:v>
                </c:pt>
                <c:pt idx="73">
                  <c:v>80.763999999999996</c:v>
                </c:pt>
                <c:pt idx="74">
                  <c:v>17.504999999999999</c:v>
                </c:pt>
                <c:pt idx="75">
                  <c:v>19.047000000000001</c:v>
                </c:pt>
                <c:pt idx="76">
                  <c:v>66.647999999999996</c:v>
                </c:pt>
                <c:pt idx="77">
                  <c:v>60.631</c:v>
                </c:pt>
                <c:pt idx="78">
                  <c:v>26.515000000000001</c:v>
                </c:pt>
                <c:pt idx="79">
                  <c:v>5.51</c:v>
                </c:pt>
                <c:pt idx="80">
                  <c:v>5.484</c:v>
                </c:pt>
                <c:pt idx="81">
                  <c:v>5.1390000000000002</c:v>
                </c:pt>
                <c:pt idx="82">
                  <c:v>5.25</c:v>
                </c:pt>
                <c:pt idx="83">
                  <c:v>4.8689999999999998</c:v>
                </c:pt>
                <c:pt idx="84">
                  <c:v>23.991</c:v>
                </c:pt>
                <c:pt idx="85">
                  <c:v>19.753</c:v>
                </c:pt>
                <c:pt idx="86">
                  <c:v>18.164000000000001</c:v>
                </c:pt>
                <c:pt idx="87">
                  <c:v>17.184000000000001</c:v>
                </c:pt>
                <c:pt idx="88">
                  <c:v>45.651000000000003</c:v>
                </c:pt>
                <c:pt idx="89">
                  <c:v>51.503</c:v>
                </c:pt>
                <c:pt idx="90">
                  <c:v>29.222000000000001</c:v>
                </c:pt>
                <c:pt idx="91">
                  <c:v>16.291</c:v>
                </c:pt>
                <c:pt idx="92">
                  <c:v>3.9159999999999999</c:v>
                </c:pt>
                <c:pt idx="93">
                  <c:v>3.8140000000000001</c:v>
                </c:pt>
                <c:pt idx="94">
                  <c:v>3.7679999999999998</c:v>
                </c:pt>
                <c:pt idx="95">
                  <c:v>3.7120000000000002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B7-4B7A-8A25-FAB8EA70B79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9B7-4B7A-8A25-FAB8EA70B79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9B7-4B7A-8A25-FAB8EA70B79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68.349000000000004</c:v>
                </c:pt>
                <c:pt idx="8">
                  <c:v>143.398</c:v>
                </c:pt>
                <c:pt idx="9">
                  <c:v>144.57</c:v>
                </c:pt>
                <c:pt idx="10">
                  <c:v>147.626</c:v>
                </c:pt>
                <c:pt idx="11">
                  <c:v>151.911</c:v>
                </c:pt>
                <c:pt idx="12">
                  <c:v>68.287000000000006</c:v>
                </c:pt>
                <c:pt idx="15">
                  <c:v>7.0000000000000007E-2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7.0000000000000007E-2</c:v>
                </c:pt>
                <c:pt idx="26">
                  <c:v>7.0000000000000007E-2</c:v>
                </c:pt>
                <c:pt idx="27">
                  <c:v>32.340000000000003</c:v>
                </c:pt>
                <c:pt idx="28">
                  <c:v>32.340000000000003</c:v>
                </c:pt>
                <c:pt idx="29">
                  <c:v>32.340000000000003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0.14000000000000001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75.659000000000006</c:v>
                </c:pt>
                <c:pt idx="38">
                  <c:v>42.478000000000002</c:v>
                </c:pt>
                <c:pt idx="39">
                  <c:v>25.8</c:v>
                </c:pt>
                <c:pt idx="49">
                  <c:v>7.0000000000000007E-2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45.5</c:v>
                </c:pt>
                <c:pt idx="53">
                  <c:v>50.5</c:v>
                </c:pt>
                <c:pt idx="54">
                  <c:v>0.14000000000000001</c:v>
                </c:pt>
                <c:pt idx="55">
                  <c:v>0.14000000000000001</c:v>
                </c:pt>
                <c:pt idx="56">
                  <c:v>38.5</c:v>
                </c:pt>
                <c:pt idx="57">
                  <c:v>0.14000000000000001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1">
                  <c:v>0.14000000000000001</c:v>
                </c:pt>
                <c:pt idx="62">
                  <c:v>0.14000000000000001</c:v>
                </c:pt>
                <c:pt idx="63">
                  <c:v>9.9700000000000006</c:v>
                </c:pt>
                <c:pt idx="64">
                  <c:v>1.97</c:v>
                </c:pt>
                <c:pt idx="65">
                  <c:v>28.24</c:v>
                </c:pt>
                <c:pt idx="66">
                  <c:v>0.14000000000000001</c:v>
                </c:pt>
                <c:pt idx="67">
                  <c:v>0.14000000000000001</c:v>
                </c:pt>
                <c:pt idx="68">
                  <c:v>7.0000000000000007E-2</c:v>
                </c:pt>
                <c:pt idx="73">
                  <c:v>7.0000000000000007E-2</c:v>
                </c:pt>
                <c:pt idx="74">
                  <c:v>0.14000000000000001</c:v>
                </c:pt>
                <c:pt idx="75">
                  <c:v>0.14000000000000001</c:v>
                </c:pt>
                <c:pt idx="77">
                  <c:v>0.14000000000000001</c:v>
                </c:pt>
                <c:pt idx="78">
                  <c:v>0.14000000000000001</c:v>
                </c:pt>
                <c:pt idx="79">
                  <c:v>11.94</c:v>
                </c:pt>
                <c:pt idx="80">
                  <c:v>32.340000000000003</c:v>
                </c:pt>
                <c:pt idx="81">
                  <c:v>29.74</c:v>
                </c:pt>
                <c:pt idx="82">
                  <c:v>24.24</c:v>
                </c:pt>
                <c:pt idx="83">
                  <c:v>7.0549999999999997</c:v>
                </c:pt>
                <c:pt idx="84">
                  <c:v>0.14000000000000001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0.14000000000000001</c:v>
                </c:pt>
                <c:pt idx="88">
                  <c:v>0.14000000000000001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B7-4B7A-8A25-FAB8EA70B79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0">
                  <c:v>34.512999999999998</c:v>
                </c:pt>
                <c:pt idx="31">
                  <c:v>3.3650000000000002</c:v>
                </c:pt>
                <c:pt idx="32">
                  <c:v>36.481000000000002</c:v>
                </c:pt>
                <c:pt idx="33">
                  <c:v>34.908000000000001</c:v>
                </c:pt>
                <c:pt idx="34">
                  <c:v>93.302000000000007</c:v>
                </c:pt>
                <c:pt idx="35">
                  <c:v>34.548999999999999</c:v>
                </c:pt>
                <c:pt idx="36">
                  <c:v>71.185000000000002</c:v>
                </c:pt>
                <c:pt idx="40">
                  <c:v>44.320999999999998</c:v>
                </c:pt>
                <c:pt idx="41">
                  <c:v>24.123000000000001</c:v>
                </c:pt>
                <c:pt idx="44">
                  <c:v>14.052</c:v>
                </c:pt>
                <c:pt idx="45">
                  <c:v>25.437999999999999</c:v>
                </c:pt>
                <c:pt idx="48">
                  <c:v>104.997</c:v>
                </c:pt>
                <c:pt idx="49">
                  <c:v>29.445</c:v>
                </c:pt>
                <c:pt idx="50">
                  <c:v>6.6680000000000001</c:v>
                </c:pt>
                <c:pt idx="51">
                  <c:v>80.414000000000001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B7-4B7A-8A25-FAB8EA70B79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9B7-4B7A-8A25-FAB8EA70B79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9B7-4B7A-8A25-FAB8EA70B79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5">
                  <c:v>25</c:v>
                </c:pt>
                <c:pt idx="56">
                  <c:v>30</c:v>
                </c:pt>
                <c:pt idx="57">
                  <c:v>10</c:v>
                </c:pt>
                <c:pt idx="58">
                  <c:v>10</c:v>
                </c:pt>
                <c:pt idx="59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B7-4B7A-8A25-FAB8EA70B79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72.599999999999994</c:v>
                </c:pt>
                <c:pt idx="25">
                  <c:v>4.5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47.3</c:v>
                </c:pt>
                <c:pt idx="62">
                  <c:v>0</c:v>
                </c:pt>
                <c:pt idx="63">
                  <c:v>0.9</c:v>
                </c:pt>
                <c:pt idx="64">
                  <c:v>127.3</c:v>
                </c:pt>
                <c:pt idx="65">
                  <c:v>70.2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7.5</c:v>
                </c:pt>
                <c:pt idx="75">
                  <c:v>7.8</c:v>
                </c:pt>
                <c:pt idx="76">
                  <c:v>0</c:v>
                </c:pt>
                <c:pt idx="77">
                  <c:v>0</c:v>
                </c:pt>
                <c:pt idx="78">
                  <c:v>18.2</c:v>
                </c:pt>
                <c:pt idx="79">
                  <c:v>102.7</c:v>
                </c:pt>
                <c:pt idx="80">
                  <c:v>1.3</c:v>
                </c:pt>
                <c:pt idx="81">
                  <c:v>44.9</c:v>
                </c:pt>
                <c:pt idx="82">
                  <c:v>51.3</c:v>
                </c:pt>
                <c:pt idx="83">
                  <c:v>189.7</c:v>
                </c:pt>
                <c:pt idx="84">
                  <c:v>44.5</c:v>
                </c:pt>
                <c:pt idx="85">
                  <c:v>49.8</c:v>
                </c:pt>
                <c:pt idx="86">
                  <c:v>0</c:v>
                </c:pt>
                <c:pt idx="87">
                  <c:v>0</c:v>
                </c:pt>
                <c:pt idx="88">
                  <c:v>68.8</c:v>
                </c:pt>
                <c:pt idx="89">
                  <c:v>57.3</c:v>
                </c:pt>
                <c:pt idx="90">
                  <c:v>73.099999999999994</c:v>
                </c:pt>
                <c:pt idx="91">
                  <c:v>90.9</c:v>
                </c:pt>
                <c:pt idx="92">
                  <c:v>40.4</c:v>
                </c:pt>
                <c:pt idx="93">
                  <c:v>61.7</c:v>
                </c:pt>
                <c:pt idx="94">
                  <c:v>59.8</c:v>
                </c:pt>
                <c:pt idx="9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B7-4B7A-8A25-FAB8EA70B79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64.569999999999993</c:v>
                </c:pt>
                <c:pt idx="1">
                  <c:v>78.174999999999997</c:v>
                </c:pt>
                <c:pt idx="2">
                  <c:v>81.259</c:v>
                </c:pt>
                <c:pt idx="3">
                  <c:v>76.584000000000003</c:v>
                </c:pt>
                <c:pt idx="4">
                  <c:v>85.182000000000002</c:v>
                </c:pt>
                <c:pt idx="5">
                  <c:v>88.555999999999997</c:v>
                </c:pt>
                <c:pt idx="6">
                  <c:v>87.412999999999997</c:v>
                </c:pt>
                <c:pt idx="7">
                  <c:v>60.682000000000002</c:v>
                </c:pt>
                <c:pt idx="8">
                  <c:v>57.774000000000001</c:v>
                </c:pt>
                <c:pt idx="9">
                  <c:v>54.459000000000003</c:v>
                </c:pt>
                <c:pt idx="10">
                  <c:v>51.067</c:v>
                </c:pt>
                <c:pt idx="11">
                  <c:v>48.277999999999999</c:v>
                </c:pt>
                <c:pt idx="12">
                  <c:v>62.441000000000003</c:v>
                </c:pt>
                <c:pt idx="13">
                  <c:v>77.22</c:v>
                </c:pt>
                <c:pt idx="14">
                  <c:v>77.587999999999994</c:v>
                </c:pt>
                <c:pt idx="15">
                  <c:v>77.878</c:v>
                </c:pt>
                <c:pt idx="16">
                  <c:v>84.962999999999994</c:v>
                </c:pt>
                <c:pt idx="17">
                  <c:v>83.486000000000004</c:v>
                </c:pt>
                <c:pt idx="18">
                  <c:v>84.305000000000007</c:v>
                </c:pt>
                <c:pt idx="19">
                  <c:v>82.308999999999997</c:v>
                </c:pt>
                <c:pt idx="20">
                  <c:v>68.477000000000004</c:v>
                </c:pt>
                <c:pt idx="21">
                  <c:v>55.564999999999998</c:v>
                </c:pt>
                <c:pt idx="22">
                  <c:v>21.111999999999998</c:v>
                </c:pt>
                <c:pt idx="23">
                  <c:v>53.728000000000002</c:v>
                </c:pt>
                <c:pt idx="24">
                  <c:v>25.25</c:v>
                </c:pt>
                <c:pt idx="25">
                  <c:v>25.553999999999998</c:v>
                </c:pt>
                <c:pt idx="26">
                  <c:v>26.202000000000002</c:v>
                </c:pt>
                <c:pt idx="27">
                  <c:v>30.963000000000001</c:v>
                </c:pt>
                <c:pt idx="28">
                  <c:v>23.279</c:v>
                </c:pt>
                <c:pt idx="29">
                  <c:v>4.1449999999999996</c:v>
                </c:pt>
                <c:pt idx="30">
                  <c:v>4.5439999999999996</c:v>
                </c:pt>
                <c:pt idx="31">
                  <c:v>18.876999999999999</c:v>
                </c:pt>
                <c:pt idx="32">
                  <c:v>3.3279999999999998</c:v>
                </c:pt>
                <c:pt idx="33">
                  <c:v>3.5190000000000001</c:v>
                </c:pt>
                <c:pt idx="34">
                  <c:v>3.5150000000000001</c:v>
                </c:pt>
                <c:pt idx="35">
                  <c:v>2.4990000000000001</c:v>
                </c:pt>
                <c:pt idx="36">
                  <c:v>1.2450000000000001</c:v>
                </c:pt>
                <c:pt idx="37">
                  <c:v>65.073999999999998</c:v>
                </c:pt>
                <c:pt idx="38">
                  <c:v>83.488</c:v>
                </c:pt>
                <c:pt idx="39">
                  <c:v>89.343999999999994</c:v>
                </c:pt>
                <c:pt idx="40">
                  <c:v>13.249000000000001</c:v>
                </c:pt>
                <c:pt idx="41">
                  <c:v>10.472</c:v>
                </c:pt>
                <c:pt idx="42">
                  <c:v>7.069</c:v>
                </c:pt>
                <c:pt idx="43">
                  <c:v>37.121000000000002</c:v>
                </c:pt>
                <c:pt idx="44">
                  <c:v>1.244</c:v>
                </c:pt>
                <c:pt idx="45">
                  <c:v>1.141</c:v>
                </c:pt>
                <c:pt idx="46">
                  <c:v>1.121</c:v>
                </c:pt>
                <c:pt idx="47">
                  <c:v>40.186999999999998</c:v>
                </c:pt>
                <c:pt idx="48">
                  <c:v>2.323</c:v>
                </c:pt>
                <c:pt idx="49">
                  <c:v>2.2749999999999999</c:v>
                </c:pt>
                <c:pt idx="50">
                  <c:v>0.83499999999999996</c:v>
                </c:pt>
                <c:pt idx="53">
                  <c:v>63</c:v>
                </c:pt>
                <c:pt idx="54">
                  <c:v>0.18099999999999999</c:v>
                </c:pt>
                <c:pt idx="55">
                  <c:v>5.7359999999999998</c:v>
                </c:pt>
                <c:pt idx="56">
                  <c:v>18.715</c:v>
                </c:pt>
                <c:pt idx="57">
                  <c:v>0.45300000000000001</c:v>
                </c:pt>
                <c:pt idx="58">
                  <c:v>61.168999999999997</c:v>
                </c:pt>
                <c:pt idx="59">
                  <c:v>0.44</c:v>
                </c:pt>
                <c:pt idx="60">
                  <c:v>63.094000000000001</c:v>
                </c:pt>
                <c:pt idx="61">
                  <c:v>0.316</c:v>
                </c:pt>
                <c:pt idx="62">
                  <c:v>1.3919999999999999</c:v>
                </c:pt>
                <c:pt idx="63">
                  <c:v>0.17399999999999999</c:v>
                </c:pt>
                <c:pt idx="64">
                  <c:v>3.1920000000000002</c:v>
                </c:pt>
                <c:pt idx="65">
                  <c:v>0.14899999999999999</c:v>
                </c:pt>
                <c:pt idx="66">
                  <c:v>41.024999999999999</c:v>
                </c:pt>
                <c:pt idx="67">
                  <c:v>40.558999999999997</c:v>
                </c:pt>
                <c:pt idx="68">
                  <c:v>2.3130000000000002</c:v>
                </c:pt>
                <c:pt idx="69">
                  <c:v>4.4989999999999997</c:v>
                </c:pt>
                <c:pt idx="70">
                  <c:v>33.049999999999997</c:v>
                </c:pt>
                <c:pt idx="71">
                  <c:v>35.253999999999998</c:v>
                </c:pt>
                <c:pt idx="72">
                  <c:v>10.178000000000001</c:v>
                </c:pt>
                <c:pt idx="73">
                  <c:v>10.569000000000001</c:v>
                </c:pt>
                <c:pt idx="74">
                  <c:v>11.170999999999999</c:v>
                </c:pt>
                <c:pt idx="75">
                  <c:v>11.986000000000001</c:v>
                </c:pt>
                <c:pt idx="76">
                  <c:v>5.9</c:v>
                </c:pt>
                <c:pt idx="77">
                  <c:v>7.1289999999999996</c:v>
                </c:pt>
                <c:pt idx="78">
                  <c:v>8.2880000000000003</c:v>
                </c:pt>
                <c:pt idx="79">
                  <c:v>0.42699999999999999</c:v>
                </c:pt>
                <c:pt idx="80">
                  <c:v>10.686999999999999</c:v>
                </c:pt>
                <c:pt idx="82">
                  <c:v>6.7039999999999997</c:v>
                </c:pt>
                <c:pt idx="84">
                  <c:v>18.759</c:v>
                </c:pt>
                <c:pt idx="85">
                  <c:v>19.952000000000002</c:v>
                </c:pt>
                <c:pt idx="86">
                  <c:v>15.271000000000001</c:v>
                </c:pt>
                <c:pt idx="87">
                  <c:v>16.533000000000001</c:v>
                </c:pt>
                <c:pt idx="88">
                  <c:v>17.888999999999999</c:v>
                </c:pt>
                <c:pt idx="89">
                  <c:v>23.414000000000001</c:v>
                </c:pt>
                <c:pt idx="90">
                  <c:v>26.861000000000001</c:v>
                </c:pt>
                <c:pt idx="91">
                  <c:v>22.99</c:v>
                </c:pt>
                <c:pt idx="92">
                  <c:v>16.625</c:v>
                </c:pt>
                <c:pt idx="93">
                  <c:v>0.72499999999999998</c:v>
                </c:pt>
                <c:pt idx="94">
                  <c:v>8.6790000000000003</c:v>
                </c:pt>
                <c:pt idx="95">
                  <c:v>4.6390000000000002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B7-4B7A-8A25-FAB8EA70B79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9B7-4B7A-8A25-FAB8EA70B79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54">
                  <c:v>30.318000000000001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B7-4B7A-8A25-FAB8EA70B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194.98</c:v>
                </c:pt>
                <c:pt idx="1">
                  <c:v>192.63</c:v>
                </c:pt>
                <c:pt idx="2">
                  <c:v>189.08</c:v>
                </c:pt>
                <c:pt idx="3">
                  <c:v>194.31</c:v>
                </c:pt>
                <c:pt idx="4">
                  <c:v>193.03</c:v>
                </c:pt>
                <c:pt idx="5">
                  <c:v>189.24</c:v>
                </c:pt>
                <c:pt idx="6">
                  <c:v>188.39</c:v>
                </c:pt>
                <c:pt idx="7">
                  <c:v>188.04</c:v>
                </c:pt>
                <c:pt idx="8">
                  <c:v>189.54</c:v>
                </c:pt>
                <c:pt idx="9">
                  <c:v>189.45</c:v>
                </c:pt>
                <c:pt idx="10">
                  <c:v>189.81</c:v>
                </c:pt>
                <c:pt idx="11">
                  <c:v>189.33</c:v>
                </c:pt>
                <c:pt idx="12">
                  <c:v>189.78</c:v>
                </c:pt>
                <c:pt idx="13">
                  <c:v>188.99</c:v>
                </c:pt>
                <c:pt idx="14">
                  <c:v>188.97</c:v>
                </c:pt>
                <c:pt idx="15">
                  <c:v>187.94</c:v>
                </c:pt>
                <c:pt idx="16">
                  <c:v>186.56</c:v>
                </c:pt>
                <c:pt idx="17">
                  <c:v>187.47</c:v>
                </c:pt>
                <c:pt idx="18">
                  <c:v>187.49</c:v>
                </c:pt>
                <c:pt idx="19">
                  <c:v>188.86</c:v>
                </c:pt>
                <c:pt idx="20">
                  <c:v>196.63</c:v>
                </c:pt>
                <c:pt idx="21">
                  <c:v>207.27</c:v>
                </c:pt>
                <c:pt idx="22">
                  <c:v>246.05</c:v>
                </c:pt>
                <c:pt idx="23">
                  <c:v>260.7</c:v>
                </c:pt>
                <c:pt idx="24">
                  <c:v>273</c:v>
                </c:pt>
                <c:pt idx="25">
                  <c:v>296.3</c:v>
                </c:pt>
                <c:pt idx="26">
                  <c:v>277.44</c:v>
                </c:pt>
                <c:pt idx="27">
                  <c:v>199.02</c:v>
                </c:pt>
                <c:pt idx="28">
                  <c:v>191.17</c:v>
                </c:pt>
                <c:pt idx="29">
                  <c:v>191.47</c:v>
                </c:pt>
                <c:pt idx="30">
                  <c:v>135.30000000000001</c:v>
                </c:pt>
                <c:pt idx="31">
                  <c:v>128.19999999999999</c:v>
                </c:pt>
                <c:pt idx="32">
                  <c:v>131.18</c:v>
                </c:pt>
                <c:pt idx="33">
                  <c:v>131.03</c:v>
                </c:pt>
                <c:pt idx="34">
                  <c:v>130.16</c:v>
                </c:pt>
                <c:pt idx="35">
                  <c:v>128.63</c:v>
                </c:pt>
                <c:pt idx="36">
                  <c:v>130.80000000000001</c:v>
                </c:pt>
                <c:pt idx="37">
                  <c:v>19.170000000000002</c:v>
                </c:pt>
                <c:pt idx="38">
                  <c:v>17.07</c:v>
                </c:pt>
                <c:pt idx="39">
                  <c:v>10.199999999999999</c:v>
                </c:pt>
                <c:pt idx="40">
                  <c:v>130.30000000000001</c:v>
                </c:pt>
                <c:pt idx="41">
                  <c:v>128.63999999999999</c:v>
                </c:pt>
                <c:pt idx="42">
                  <c:v>125.3</c:v>
                </c:pt>
                <c:pt idx="43">
                  <c:v>120.73</c:v>
                </c:pt>
                <c:pt idx="44">
                  <c:v>127.3</c:v>
                </c:pt>
                <c:pt idx="45">
                  <c:v>128.16999999999999</c:v>
                </c:pt>
                <c:pt idx="46">
                  <c:v>127.3</c:v>
                </c:pt>
                <c:pt idx="47">
                  <c:v>196.42</c:v>
                </c:pt>
                <c:pt idx="48">
                  <c:v>176</c:v>
                </c:pt>
                <c:pt idx="49">
                  <c:v>128.18</c:v>
                </c:pt>
                <c:pt idx="50">
                  <c:v>124.2</c:v>
                </c:pt>
                <c:pt idx="51">
                  <c:v>130.30000000000001</c:v>
                </c:pt>
                <c:pt idx="52">
                  <c:v>62.04</c:v>
                </c:pt>
                <c:pt idx="53">
                  <c:v>12.67</c:v>
                </c:pt>
                <c:pt idx="54">
                  <c:v>100.5</c:v>
                </c:pt>
                <c:pt idx="55">
                  <c:v>124.3</c:v>
                </c:pt>
                <c:pt idx="56">
                  <c:v>63</c:v>
                </c:pt>
                <c:pt idx="57">
                  <c:v>190.58</c:v>
                </c:pt>
                <c:pt idx="58">
                  <c:v>182.52</c:v>
                </c:pt>
                <c:pt idx="59">
                  <c:v>209.84</c:v>
                </c:pt>
                <c:pt idx="60">
                  <c:v>191.46</c:v>
                </c:pt>
                <c:pt idx="61">
                  <c:v>343.1</c:v>
                </c:pt>
                <c:pt idx="62">
                  <c:v>359.15</c:v>
                </c:pt>
                <c:pt idx="63">
                  <c:v>386.43</c:v>
                </c:pt>
                <c:pt idx="64">
                  <c:v>362.43</c:v>
                </c:pt>
                <c:pt idx="65">
                  <c:v>383.41</c:v>
                </c:pt>
                <c:pt idx="66">
                  <c:v>389.41</c:v>
                </c:pt>
                <c:pt idx="67">
                  <c:v>391.44</c:v>
                </c:pt>
                <c:pt idx="68">
                  <c:v>428.64</c:v>
                </c:pt>
                <c:pt idx="69">
                  <c:v>451.83</c:v>
                </c:pt>
                <c:pt idx="70">
                  <c:v>454.31</c:v>
                </c:pt>
                <c:pt idx="71">
                  <c:v>453.81</c:v>
                </c:pt>
                <c:pt idx="72">
                  <c:v>445.75</c:v>
                </c:pt>
                <c:pt idx="73">
                  <c:v>443.1</c:v>
                </c:pt>
                <c:pt idx="74">
                  <c:v>397.05</c:v>
                </c:pt>
                <c:pt idx="75">
                  <c:v>398.2</c:v>
                </c:pt>
                <c:pt idx="76">
                  <c:v>437.96</c:v>
                </c:pt>
                <c:pt idx="77">
                  <c:v>428.23</c:v>
                </c:pt>
                <c:pt idx="78">
                  <c:v>414.8</c:v>
                </c:pt>
                <c:pt idx="79">
                  <c:v>404.45</c:v>
                </c:pt>
                <c:pt idx="80">
                  <c:v>378.43</c:v>
                </c:pt>
                <c:pt idx="81">
                  <c:v>382.56</c:v>
                </c:pt>
                <c:pt idx="82">
                  <c:v>363.39</c:v>
                </c:pt>
                <c:pt idx="83">
                  <c:v>380.53</c:v>
                </c:pt>
                <c:pt idx="84">
                  <c:v>356.46</c:v>
                </c:pt>
                <c:pt idx="85">
                  <c:v>349.84</c:v>
                </c:pt>
                <c:pt idx="86">
                  <c:v>370.96</c:v>
                </c:pt>
                <c:pt idx="87">
                  <c:v>366.88</c:v>
                </c:pt>
                <c:pt idx="88">
                  <c:v>351.16</c:v>
                </c:pt>
                <c:pt idx="89">
                  <c:v>344.62</c:v>
                </c:pt>
                <c:pt idx="90">
                  <c:v>319.11</c:v>
                </c:pt>
                <c:pt idx="91">
                  <c:v>298.45999999999998</c:v>
                </c:pt>
                <c:pt idx="92">
                  <c:v>275</c:v>
                </c:pt>
                <c:pt idx="93">
                  <c:v>273.77</c:v>
                </c:pt>
                <c:pt idx="94">
                  <c:v>259.99</c:v>
                </c:pt>
                <c:pt idx="95">
                  <c:v>251.15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9B7-4B7A-8A25-FAB8EA70B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83.66</v>
      </c>
      <c r="C5" s="25">
        <v>96.932000000000002</v>
      </c>
      <c r="D5" s="25">
        <v>99.927999999999997</v>
      </c>
      <c r="E5" s="25">
        <v>94.082999999999998</v>
      </c>
      <c r="F5" s="25">
        <v>103.449</v>
      </c>
      <c r="G5" s="25">
        <v>107.223</v>
      </c>
      <c r="H5" s="25">
        <v>106.011</v>
      </c>
      <c r="I5" s="25">
        <v>147.28899999999999</v>
      </c>
      <c r="J5" s="25">
        <v>220.458</v>
      </c>
      <c r="K5" s="25">
        <v>220.04499999999999</v>
      </c>
      <c r="L5" s="25">
        <v>219.078</v>
      </c>
      <c r="M5" s="25">
        <v>217.773</v>
      </c>
      <c r="N5" s="25">
        <v>147.6</v>
      </c>
      <c r="O5" s="25">
        <v>95.073999999999998</v>
      </c>
      <c r="P5" s="25">
        <v>95.153000000000006</v>
      </c>
      <c r="Q5" s="25">
        <v>95.379000000000005</v>
      </c>
      <c r="R5" s="25">
        <v>102.53100000000001</v>
      </c>
      <c r="S5" s="25">
        <v>101.413</v>
      </c>
      <c r="T5" s="25">
        <v>102.985</v>
      </c>
      <c r="U5" s="25">
        <v>101.045</v>
      </c>
      <c r="V5" s="25">
        <v>86.387</v>
      </c>
      <c r="W5" s="25">
        <v>73.983000000000004</v>
      </c>
      <c r="X5" s="25">
        <v>31.254999999999999</v>
      </c>
      <c r="Y5" s="25">
        <v>86.9</v>
      </c>
      <c r="Z5" s="25">
        <v>109.80200000000001</v>
      </c>
      <c r="AA5" s="25">
        <v>42.375999999999998</v>
      </c>
      <c r="AB5" s="25">
        <v>39.176000000000002</v>
      </c>
      <c r="AC5" s="25">
        <v>76.983000000000004</v>
      </c>
      <c r="AD5" s="25">
        <v>67.619</v>
      </c>
      <c r="AE5" s="25">
        <v>47.823999999999998</v>
      </c>
      <c r="AF5" s="25">
        <v>50.456000000000003</v>
      </c>
      <c r="AG5" s="25">
        <v>34.008000000000003</v>
      </c>
      <c r="AH5" s="25">
        <v>51.555</v>
      </c>
      <c r="AI5" s="25">
        <v>50.259</v>
      </c>
      <c r="AJ5" s="25">
        <v>108.619</v>
      </c>
      <c r="AK5" s="25">
        <v>48.863</v>
      </c>
      <c r="AL5" s="25">
        <v>84.322000000000003</v>
      </c>
      <c r="AM5" s="25">
        <v>150.79300000000001</v>
      </c>
      <c r="AN5" s="25">
        <v>136.02600000000001</v>
      </c>
      <c r="AO5" s="25">
        <v>125.20399999999999</v>
      </c>
      <c r="AP5" s="25">
        <v>68.938999999999993</v>
      </c>
      <c r="AQ5" s="25">
        <v>46.273000000000003</v>
      </c>
      <c r="AR5" s="25">
        <v>19.318999999999999</v>
      </c>
      <c r="AS5" s="25">
        <v>65.733999999999995</v>
      </c>
      <c r="AT5" s="25">
        <v>27.082999999999998</v>
      </c>
      <c r="AU5" s="25">
        <v>38.414000000000001</v>
      </c>
      <c r="AV5" s="25">
        <v>13.003</v>
      </c>
      <c r="AW5" s="25">
        <v>73.73</v>
      </c>
      <c r="AX5" s="25">
        <v>120.77</v>
      </c>
      <c r="AY5" s="25">
        <v>113.95099999999999</v>
      </c>
      <c r="AZ5" s="25">
        <v>90.37</v>
      </c>
      <c r="BA5" s="25">
        <v>162.59399999999999</v>
      </c>
      <c r="BB5" s="25">
        <v>120.72199999999999</v>
      </c>
      <c r="BC5" s="25">
        <v>123.633</v>
      </c>
      <c r="BD5" s="25">
        <v>36.585000000000001</v>
      </c>
      <c r="BE5" s="25">
        <v>42.35</v>
      </c>
      <c r="BF5" s="25">
        <v>92.477999999999994</v>
      </c>
      <c r="BG5" s="25">
        <v>22.72</v>
      </c>
      <c r="BH5" s="25">
        <v>85.067999999999998</v>
      </c>
      <c r="BI5" s="25">
        <v>91.201999999999998</v>
      </c>
      <c r="BJ5" s="25">
        <v>75.525000000000006</v>
      </c>
      <c r="BK5" s="25">
        <v>85.3</v>
      </c>
      <c r="BL5" s="25">
        <v>97.555000000000007</v>
      </c>
      <c r="BM5" s="25">
        <v>101.815</v>
      </c>
      <c r="BN5" s="25">
        <v>181.30799999999999</v>
      </c>
      <c r="BO5" s="25">
        <v>126.009</v>
      </c>
      <c r="BP5" s="25">
        <v>207.25200000000001</v>
      </c>
      <c r="BQ5" s="25">
        <v>222.31100000000001</v>
      </c>
      <c r="BR5" s="25">
        <v>98.600999999999999</v>
      </c>
      <c r="BS5" s="25">
        <v>151.322</v>
      </c>
      <c r="BT5" s="25">
        <v>213.62899999999999</v>
      </c>
      <c r="BU5" s="25">
        <v>216.19300000000001</v>
      </c>
      <c r="BV5" s="25">
        <v>116.71299999999999</v>
      </c>
      <c r="BW5" s="25">
        <v>104.84699999999999</v>
      </c>
      <c r="BX5" s="25">
        <v>43.415999999999997</v>
      </c>
      <c r="BY5" s="25">
        <v>46.081000000000003</v>
      </c>
      <c r="BZ5" s="25">
        <v>86.415999999999997</v>
      </c>
      <c r="CA5" s="25">
        <v>81.7</v>
      </c>
      <c r="CB5" s="25">
        <v>66.921999999999997</v>
      </c>
      <c r="CC5" s="25">
        <v>125.232</v>
      </c>
      <c r="CD5" s="25">
        <v>54.506</v>
      </c>
      <c r="CE5" s="25">
        <v>84.525000000000006</v>
      </c>
      <c r="CF5" s="25">
        <v>92.227999999999994</v>
      </c>
      <c r="CG5" s="25">
        <v>206.27</v>
      </c>
      <c r="CH5" s="25">
        <v>94</v>
      </c>
      <c r="CI5" s="25">
        <v>97.856999999999999</v>
      </c>
      <c r="CJ5" s="25">
        <v>38</v>
      </c>
      <c r="CK5" s="25">
        <v>38.241</v>
      </c>
      <c r="CL5" s="25">
        <v>139</v>
      </c>
      <c r="CM5" s="25">
        <v>138.17599999999999</v>
      </c>
      <c r="CN5" s="25">
        <v>135</v>
      </c>
      <c r="CO5" s="25">
        <v>136</v>
      </c>
      <c r="CP5" s="25">
        <v>65.718999999999994</v>
      </c>
      <c r="CQ5" s="25">
        <v>71.090999999999994</v>
      </c>
      <c r="CR5" s="25">
        <v>77.081000000000003</v>
      </c>
      <c r="CS5" s="25">
        <v>83.188000000000002</v>
      </c>
      <c r="CT5" s="26"/>
      <c r="CU5" s="26"/>
      <c r="CV5" s="26"/>
      <c r="CW5" s="27"/>
      <c r="CX5" s="28">
        <f t="array" ref="CX5">SUMPRODUCT(B5:CW5*0.25)</f>
        <v>2378.3715000000002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194.98</v>
      </c>
      <c r="C8" s="37">
        <v>192.63</v>
      </c>
      <c r="D8" s="37">
        <v>189.08</v>
      </c>
      <c r="E8" s="37">
        <v>194.31</v>
      </c>
      <c r="F8" s="37">
        <v>193.03</v>
      </c>
      <c r="G8" s="37">
        <v>189.24</v>
      </c>
      <c r="H8" s="37">
        <v>188.39</v>
      </c>
      <c r="I8" s="37">
        <v>188.04</v>
      </c>
      <c r="J8" s="37">
        <v>189.54</v>
      </c>
      <c r="K8" s="37">
        <v>189.45</v>
      </c>
      <c r="L8" s="37">
        <v>189.81</v>
      </c>
      <c r="M8" s="37">
        <v>189.33</v>
      </c>
      <c r="N8" s="37">
        <v>189.78</v>
      </c>
      <c r="O8" s="37">
        <v>188.99</v>
      </c>
      <c r="P8" s="37">
        <v>188.97</v>
      </c>
      <c r="Q8" s="37">
        <v>187.94</v>
      </c>
      <c r="R8" s="37">
        <v>186.56</v>
      </c>
      <c r="S8" s="37">
        <v>187.47</v>
      </c>
      <c r="T8" s="37">
        <v>187.49</v>
      </c>
      <c r="U8" s="37">
        <v>188.86</v>
      </c>
      <c r="V8" s="37">
        <v>196.63</v>
      </c>
      <c r="W8" s="37">
        <v>207.27</v>
      </c>
      <c r="X8" s="37">
        <v>246.05</v>
      </c>
      <c r="Y8" s="37">
        <v>260.7</v>
      </c>
      <c r="Z8" s="37">
        <v>273</v>
      </c>
      <c r="AA8" s="37">
        <v>296.3</v>
      </c>
      <c r="AB8" s="37">
        <v>277.44</v>
      </c>
      <c r="AC8" s="37">
        <v>199.02</v>
      </c>
      <c r="AD8" s="37">
        <v>191.17</v>
      </c>
      <c r="AE8" s="37">
        <v>191.47</v>
      </c>
      <c r="AF8" s="37">
        <v>135.30000000000001</v>
      </c>
      <c r="AG8" s="37">
        <v>128.19999999999999</v>
      </c>
      <c r="AH8" s="37">
        <v>131.18</v>
      </c>
      <c r="AI8" s="37">
        <v>131.03</v>
      </c>
      <c r="AJ8" s="37">
        <v>130.16</v>
      </c>
      <c r="AK8" s="37">
        <v>128.63</v>
      </c>
      <c r="AL8" s="37">
        <v>130.80000000000001</v>
      </c>
      <c r="AM8" s="37">
        <v>19.170000000000002</v>
      </c>
      <c r="AN8" s="37">
        <v>17.07</v>
      </c>
      <c r="AO8" s="37">
        <v>10.199999999999999</v>
      </c>
      <c r="AP8" s="37">
        <v>130.30000000000001</v>
      </c>
      <c r="AQ8" s="37">
        <v>128.63999999999999</v>
      </c>
      <c r="AR8" s="37">
        <v>125.3</v>
      </c>
      <c r="AS8" s="37">
        <v>120.73</v>
      </c>
      <c r="AT8" s="37">
        <v>127.3</v>
      </c>
      <c r="AU8" s="37">
        <v>128.16999999999999</v>
      </c>
      <c r="AV8" s="37">
        <v>127.3</v>
      </c>
      <c r="AW8" s="37">
        <v>196.42</v>
      </c>
      <c r="AX8" s="37">
        <v>176</v>
      </c>
      <c r="AY8" s="37">
        <v>128.18</v>
      </c>
      <c r="AZ8" s="37">
        <v>124.2</v>
      </c>
      <c r="BA8" s="37">
        <v>130.30000000000001</v>
      </c>
      <c r="BB8" s="37">
        <v>62.04</v>
      </c>
      <c r="BC8" s="37">
        <v>12.67</v>
      </c>
      <c r="BD8" s="37">
        <v>100.5</v>
      </c>
      <c r="BE8" s="37">
        <v>124.3</v>
      </c>
      <c r="BF8" s="37">
        <v>63</v>
      </c>
      <c r="BG8" s="37">
        <v>190.58</v>
      </c>
      <c r="BH8" s="37">
        <v>182.52</v>
      </c>
      <c r="BI8" s="37">
        <v>209.84</v>
      </c>
      <c r="BJ8" s="37">
        <v>191.46</v>
      </c>
      <c r="BK8" s="37">
        <v>343.1</v>
      </c>
      <c r="BL8" s="37">
        <v>359.15</v>
      </c>
      <c r="BM8" s="37">
        <v>386.43</v>
      </c>
      <c r="BN8" s="37">
        <v>362.43</v>
      </c>
      <c r="BO8" s="37">
        <v>383.41</v>
      </c>
      <c r="BP8" s="37">
        <v>389.41</v>
      </c>
      <c r="BQ8" s="37">
        <v>391.44</v>
      </c>
      <c r="BR8" s="37">
        <v>428.64</v>
      </c>
      <c r="BS8" s="37">
        <v>451.83</v>
      </c>
      <c r="BT8" s="37">
        <v>454.31</v>
      </c>
      <c r="BU8" s="37">
        <v>453.81</v>
      </c>
      <c r="BV8" s="37">
        <v>445.75</v>
      </c>
      <c r="BW8" s="37">
        <v>443.1</v>
      </c>
      <c r="BX8" s="37">
        <v>397.05</v>
      </c>
      <c r="BY8" s="37">
        <v>398.2</v>
      </c>
      <c r="BZ8" s="37">
        <v>437.96</v>
      </c>
      <c r="CA8" s="37">
        <v>428.23</v>
      </c>
      <c r="CB8" s="37">
        <v>414.8</v>
      </c>
      <c r="CC8" s="37">
        <v>404.45</v>
      </c>
      <c r="CD8" s="37">
        <v>378.43</v>
      </c>
      <c r="CE8" s="37">
        <v>382.56</v>
      </c>
      <c r="CF8" s="37">
        <v>363.39</v>
      </c>
      <c r="CG8" s="37">
        <v>380.53</v>
      </c>
      <c r="CH8" s="37">
        <v>356.46</v>
      </c>
      <c r="CI8" s="37">
        <v>349.84</v>
      </c>
      <c r="CJ8" s="37">
        <v>370.96</v>
      </c>
      <c r="CK8" s="37">
        <v>366.88</v>
      </c>
      <c r="CL8" s="37">
        <v>351.16</v>
      </c>
      <c r="CM8" s="37">
        <v>344.62</v>
      </c>
      <c r="CN8" s="37">
        <v>319.11</v>
      </c>
      <c r="CO8" s="37">
        <v>298.45999999999998</v>
      </c>
      <c r="CP8" s="37">
        <v>275</v>
      </c>
      <c r="CQ8" s="37">
        <v>273.77</v>
      </c>
      <c r="CR8" s="37">
        <v>259.99</v>
      </c>
      <c r="CS8" s="37">
        <v>251.15</v>
      </c>
      <c r="CT8" s="38"/>
      <c r="CU8" s="38"/>
      <c r="CV8" s="38"/>
      <c r="CW8" s="39"/>
      <c r="CX8" s="40">
        <f>IF(SUM(B8:CW8)&lt;&gt;0,AVERAGEIF(B8:CW8,"&lt;&gt;"""),"")</f>
        <v>239.27333333333334</v>
      </c>
    </row>
    <row r="9" spans="1:102" ht="24.95" customHeight="1" thickBot="1" x14ac:dyDescent="0.25">
      <c r="A9" s="41" t="s">
        <v>6</v>
      </c>
      <c r="B9" s="42">
        <v>192.75</v>
      </c>
      <c r="C9" s="43">
        <v>192.75</v>
      </c>
      <c r="D9" s="43">
        <v>192.75</v>
      </c>
      <c r="E9" s="43">
        <v>192.75</v>
      </c>
      <c r="F9" s="43">
        <v>189.67500000000001</v>
      </c>
      <c r="G9" s="43">
        <v>189.67500000000001</v>
      </c>
      <c r="H9" s="43">
        <v>189.67500000000001</v>
      </c>
      <c r="I9" s="43">
        <v>189.67500000000001</v>
      </c>
      <c r="J9" s="43">
        <v>189.5325</v>
      </c>
      <c r="K9" s="43">
        <v>189.5325</v>
      </c>
      <c r="L9" s="43">
        <v>189.5325</v>
      </c>
      <c r="M9" s="43">
        <v>189.5325</v>
      </c>
      <c r="N9" s="43">
        <v>188.92</v>
      </c>
      <c r="O9" s="43">
        <v>188.92</v>
      </c>
      <c r="P9" s="43">
        <v>188.92</v>
      </c>
      <c r="Q9" s="43">
        <v>188.92</v>
      </c>
      <c r="R9" s="43">
        <v>187.595</v>
      </c>
      <c r="S9" s="43">
        <v>187.595</v>
      </c>
      <c r="T9" s="43">
        <v>187.595</v>
      </c>
      <c r="U9" s="43">
        <v>187.595</v>
      </c>
      <c r="V9" s="43">
        <v>227.66249999999999</v>
      </c>
      <c r="W9" s="43">
        <v>227.66249999999999</v>
      </c>
      <c r="X9" s="43">
        <v>227.66249999999999</v>
      </c>
      <c r="Y9" s="43">
        <v>227.66249999999999</v>
      </c>
      <c r="Z9" s="43">
        <v>261.44</v>
      </c>
      <c r="AA9" s="43">
        <v>261.44</v>
      </c>
      <c r="AB9" s="43">
        <v>261.44</v>
      </c>
      <c r="AC9" s="43">
        <v>261.44</v>
      </c>
      <c r="AD9" s="43">
        <v>161.535</v>
      </c>
      <c r="AE9" s="43">
        <v>161.535</v>
      </c>
      <c r="AF9" s="43">
        <v>161.535</v>
      </c>
      <c r="AG9" s="43">
        <v>161.535</v>
      </c>
      <c r="AH9" s="43">
        <v>130.25</v>
      </c>
      <c r="AI9" s="43">
        <v>130.25</v>
      </c>
      <c r="AJ9" s="43">
        <v>130.25</v>
      </c>
      <c r="AK9" s="43">
        <v>130.25</v>
      </c>
      <c r="AL9" s="43">
        <v>44.31</v>
      </c>
      <c r="AM9" s="43">
        <v>44.31</v>
      </c>
      <c r="AN9" s="43">
        <v>44.31</v>
      </c>
      <c r="AO9" s="43">
        <v>44.31</v>
      </c>
      <c r="AP9" s="43">
        <v>126.24250000000001</v>
      </c>
      <c r="AQ9" s="43">
        <v>126.24250000000001</v>
      </c>
      <c r="AR9" s="43">
        <v>126.24250000000001</v>
      </c>
      <c r="AS9" s="43">
        <v>126.24250000000001</v>
      </c>
      <c r="AT9" s="43">
        <v>144.79750000000001</v>
      </c>
      <c r="AU9" s="43">
        <v>144.79750000000001</v>
      </c>
      <c r="AV9" s="43">
        <v>144.79750000000001</v>
      </c>
      <c r="AW9" s="43">
        <v>144.79750000000001</v>
      </c>
      <c r="AX9" s="43">
        <v>139.66999999999999</v>
      </c>
      <c r="AY9" s="43">
        <v>139.66999999999999</v>
      </c>
      <c r="AZ9" s="43">
        <v>139.66999999999999</v>
      </c>
      <c r="BA9" s="43">
        <v>139.66999999999999</v>
      </c>
      <c r="BB9" s="43">
        <v>74.877499999999998</v>
      </c>
      <c r="BC9" s="43">
        <v>74.877499999999998</v>
      </c>
      <c r="BD9" s="43">
        <v>74.877499999999998</v>
      </c>
      <c r="BE9" s="43">
        <v>74.877499999999998</v>
      </c>
      <c r="BF9" s="43">
        <v>161.48500000000001</v>
      </c>
      <c r="BG9" s="43">
        <v>161.48500000000001</v>
      </c>
      <c r="BH9" s="43">
        <v>161.48500000000001</v>
      </c>
      <c r="BI9" s="43">
        <v>161.48500000000001</v>
      </c>
      <c r="BJ9" s="43">
        <v>320.03500000000003</v>
      </c>
      <c r="BK9" s="43">
        <v>320.03500000000003</v>
      </c>
      <c r="BL9" s="43">
        <v>320.03500000000003</v>
      </c>
      <c r="BM9" s="43">
        <v>320.03500000000003</v>
      </c>
      <c r="BN9" s="43">
        <v>381.67250000000001</v>
      </c>
      <c r="BO9" s="43">
        <v>381.67250000000001</v>
      </c>
      <c r="BP9" s="43">
        <v>381.67250000000001</v>
      </c>
      <c r="BQ9" s="43">
        <v>381.67250000000001</v>
      </c>
      <c r="BR9" s="43">
        <v>447.14749999999998</v>
      </c>
      <c r="BS9" s="43">
        <v>447.14749999999998</v>
      </c>
      <c r="BT9" s="43">
        <v>447.14749999999998</v>
      </c>
      <c r="BU9" s="43">
        <v>447.14749999999998</v>
      </c>
      <c r="BV9" s="43">
        <v>421.02499999999998</v>
      </c>
      <c r="BW9" s="43">
        <v>421.02499999999998</v>
      </c>
      <c r="BX9" s="43">
        <v>421.02499999999998</v>
      </c>
      <c r="BY9" s="43">
        <v>421.02499999999998</v>
      </c>
      <c r="BZ9" s="43">
        <v>421.36</v>
      </c>
      <c r="CA9" s="43">
        <v>421.36</v>
      </c>
      <c r="CB9" s="43">
        <v>421.36</v>
      </c>
      <c r="CC9" s="43">
        <v>421.36</v>
      </c>
      <c r="CD9" s="43">
        <v>376.22750000000002</v>
      </c>
      <c r="CE9" s="43">
        <v>376.22750000000002</v>
      </c>
      <c r="CF9" s="43">
        <v>376.22750000000002</v>
      </c>
      <c r="CG9" s="43">
        <v>376.22750000000002</v>
      </c>
      <c r="CH9" s="43">
        <v>361.03500000000003</v>
      </c>
      <c r="CI9" s="43">
        <v>361.03500000000003</v>
      </c>
      <c r="CJ9" s="43">
        <v>361.03500000000003</v>
      </c>
      <c r="CK9" s="43">
        <v>361.03500000000003</v>
      </c>
      <c r="CL9" s="43">
        <v>328.33749999999998</v>
      </c>
      <c r="CM9" s="43">
        <v>328.33749999999998</v>
      </c>
      <c r="CN9" s="43">
        <v>328.33749999999998</v>
      </c>
      <c r="CO9" s="43">
        <v>328.33749999999998</v>
      </c>
      <c r="CP9" s="43">
        <v>264.97750000000002</v>
      </c>
      <c r="CQ9" s="43">
        <v>264.97750000000002</v>
      </c>
      <c r="CR9" s="43">
        <v>264.97750000000002</v>
      </c>
      <c r="CS9" s="43">
        <v>264.97750000000002</v>
      </c>
      <c r="CT9" s="44"/>
      <c r="CU9" s="44"/>
      <c r="CV9" s="44"/>
      <c r="CW9" s="45"/>
      <c r="CX9" s="46">
        <f>IF(SUM(B9:CW9)&lt;&gt;0,AVERAGEIF(B9:CW9,"&lt;&gt;"""),"")</f>
        <v>239.27333333333345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83.655000000000001</v>
      </c>
      <c r="C13" s="65">
        <v>96.865000000000009</v>
      </c>
      <c r="D13" s="65">
        <v>99.799000000000007</v>
      </c>
      <c r="E13" s="65">
        <v>93.891999999999996</v>
      </c>
      <c r="F13" s="65">
        <v>103.226</v>
      </c>
      <c r="G13" s="65">
        <v>106.999</v>
      </c>
      <c r="H13" s="65">
        <v>105.788</v>
      </c>
      <c r="I13" s="65">
        <v>147.065</v>
      </c>
      <c r="J13" s="65">
        <v>220.27</v>
      </c>
      <c r="K13" s="65">
        <v>219.92599999999999</v>
      </c>
      <c r="L13" s="65">
        <v>219.03</v>
      </c>
      <c r="M13" s="65">
        <v>217.773</v>
      </c>
      <c r="N13" s="65">
        <v>146.80000000000001</v>
      </c>
      <c r="O13" s="65">
        <v>95.073999999999998</v>
      </c>
      <c r="P13" s="65">
        <v>95.153000000000006</v>
      </c>
      <c r="Q13" s="65">
        <v>95.379000000000005</v>
      </c>
      <c r="R13" s="65">
        <v>102.53100000000001</v>
      </c>
      <c r="S13" s="65">
        <v>101.413</v>
      </c>
      <c r="T13" s="65">
        <v>102.985</v>
      </c>
      <c r="U13" s="65">
        <v>101.045</v>
      </c>
      <c r="V13" s="65">
        <v>86.387</v>
      </c>
      <c r="W13" s="65">
        <v>73.983000000000004</v>
      </c>
      <c r="X13" s="65">
        <v>8</v>
      </c>
      <c r="Y13" s="65">
        <v>7</v>
      </c>
      <c r="Z13" s="65">
        <v>6</v>
      </c>
      <c r="AA13" s="65">
        <v>6</v>
      </c>
      <c r="AB13" s="65">
        <v>6</v>
      </c>
      <c r="AC13" s="65">
        <v>76.468000000000004</v>
      </c>
      <c r="AD13" s="65">
        <v>67.11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>
        <v>50</v>
      </c>
      <c r="AY13" s="65">
        <v>85</v>
      </c>
      <c r="AZ13" s="65">
        <v>90</v>
      </c>
      <c r="BA13" s="65">
        <v>50</v>
      </c>
      <c r="BB13" s="65">
        <v>25</v>
      </c>
      <c r="BC13" s="65">
        <v>15</v>
      </c>
      <c r="BD13" s="65">
        <v>15</v>
      </c>
      <c r="BE13" s="65"/>
      <c r="BF13" s="65"/>
      <c r="BG13" s="65"/>
      <c r="BH13" s="65">
        <v>85.058000000000007</v>
      </c>
      <c r="BI13" s="65"/>
      <c r="BJ13" s="65">
        <v>15.387</v>
      </c>
      <c r="BK13" s="65">
        <v>15.286999999999999</v>
      </c>
      <c r="BL13" s="65">
        <v>8</v>
      </c>
      <c r="BM13" s="65">
        <v>12.298</v>
      </c>
      <c r="BN13" s="65">
        <v>9</v>
      </c>
      <c r="BO13" s="65">
        <v>15.151</v>
      </c>
      <c r="BP13" s="65"/>
      <c r="BQ13" s="65"/>
      <c r="BR13" s="65">
        <v>12</v>
      </c>
      <c r="BS13" s="65">
        <v>5</v>
      </c>
      <c r="BT13" s="65">
        <v>4</v>
      </c>
      <c r="BU13" s="65">
        <v>4</v>
      </c>
      <c r="BV13" s="65">
        <v>5</v>
      </c>
      <c r="BW13" s="65">
        <v>5</v>
      </c>
      <c r="BX13" s="65">
        <v>12.798999999999999</v>
      </c>
      <c r="BY13" s="65">
        <v>9</v>
      </c>
      <c r="BZ13" s="65">
        <v>6</v>
      </c>
      <c r="CA13" s="65">
        <v>7</v>
      </c>
      <c r="CB13" s="65">
        <v>8.7519999999999989</v>
      </c>
      <c r="CC13" s="65">
        <v>19.783000000000001</v>
      </c>
      <c r="CD13" s="65">
        <v>13</v>
      </c>
      <c r="CE13" s="65">
        <v>24</v>
      </c>
      <c r="CF13" s="65">
        <v>14.019</v>
      </c>
      <c r="CG13" s="65">
        <v>24</v>
      </c>
      <c r="CH13" s="65">
        <v>4</v>
      </c>
      <c r="CI13" s="65">
        <v>7.8570000000000002</v>
      </c>
      <c r="CJ13" s="65">
        <v>11.591000000000001</v>
      </c>
      <c r="CK13" s="65">
        <v>11.586</v>
      </c>
      <c r="CL13" s="65">
        <v>9</v>
      </c>
      <c r="CM13" s="65">
        <v>8.1760000000000002</v>
      </c>
      <c r="CN13" s="65">
        <v>5</v>
      </c>
      <c r="CO13" s="65">
        <v>6</v>
      </c>
      <c r="CP13" s="65">
        <v>6</v>
      </c>
      <c r="CQ13" s="65">
        <v>7</v>
      </c>
      <c r="CR13" s="65">
        <v>7</v>
      </c>
      <c r="CS13" s="65">
        <v>7</v>
      </c>
      <c r="CT13" s="66"/>
      <c r="CU13" s="66"/>
      <c r="CV13" s="66"/>
      <c r="CW13" s="67"/>
      <c r="CX13" s="68">
        <f t="array" ref="CX13">SUMPRODUCT(B13:CW13*0.25)</f>
        <v>911.33999999999969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>
        <v>21</v>
      </c>
      <c r="BB14" s="65">
        <v>46</v>
      </c>
      <c r="BC14" s="65"/>
      <c r="BD14" s="65"/>
      <c r="BE14" s="65">
        <v>9.7170000000000005</v>
      </c>
      <c r="BF14" s="65">
        <v>31</v>
      </c>
      <c r="BG14" s="65">
        <v>20</v>
      </c>
      <c r="BH14" s="65"/>
      <c r="BI14" s="65">
        <v>80</v>
      </c>
      <c r="BJ14" s="65"/>
      <c r="BK14" s="65"/>
      <c r="BL14" s="65"/>
      <c r="BM14" s="65"/>
      <c r="BN14" s="65">
        <v>90</v>
      </c>
      <c r="BO14" s="65"/>
      <c r="BP14" s="65"/>
      <c r="BQ14" s="65"/>
      <c r="BR14" s="65">
        <v>25.471</v>
      </c>
      <c r="BS14" s="65">
        <v>40.921999999999997</v>
      </c>
      <c r="BT14" s="65"/>
      <c r="BU14" s="65"/>
      <c r="BV14" s="65">
        <v>6.9139999999999997</v>
      </c>
      <c r="BW14" s="65">
        <v>22.587</v>
      </c>
      <c r="BX14" s="65"/>
      <c r="BY14" s="65"/>
      <c r="BZ14" s="65">
        <v>18.545999999999999</v>
      </c>
      <c r="CA14" s="65"/>
      <c r="CB14" s="65"/>
      <c r="CC14" s="65"/>
      <c r="CD14" s="65"/>
      <c r="CE14" s="65"/>
      <c r="CF14" s="65">
        <v>30.459</v>
      </c>
      <c r="CG14" s="65">
        <v>90</v>
      </c>
      <c r="CH14" s="65">
        <v>90</v>
      </c>
      <c r="CI14" s="65">
        <v>90</v>
      </c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178.154</v>
      </c>
    </row>
    <row r="15" spans="1:102" ht="24.95" customHeight="1" x14ac:dyDescent="0.2">
      <c r="A15" s="69" t="s">
        <v>12</v>
      </c>
      <c r="B15" s="70">
        <v>5.0000000000000001E-3</v>
      </c>
      <c r="C15" s="71">
        <v>6.7000000000000004E-2</v>
      </c>
      <c r="D15" s="71">
        <v>0.129</v>
      </c>
      <c r="E15" s="71">
        <v>0.191</v>
      </c>
      <c r="F15" s="71">
        <v>0.223</v>
      </c>
      <c r="G15" s="71">
        <v>0.224</v>
      </c>
      <c r="H15" s="71">
        <v>0.223</v>
      </c>
      <c r="I15" s="71">
        <v>0.224</v>
      </c>
      <c r="J15" s="71">
        <v>0.188</v>
      </c>
      <c r="K15" s="71">
        <v>0.11899999999999999</v>
      </c>
      <c r="L15" s="71">
        <v>4.8000000000000001E-2</v>
      </c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>
        <v>13.5</v>
      </c>
      <c r="Y15" s="71"/>
      <c r="Z15" s="71">
        <v>15.255000000000001</v>
      </c>
      <c r="AA15" s="71">
        <v>15.132</v>
      </c>
      <c r="AB15" s="71">
        <v>16.364000000000001</v>
      </c>
      <c r="AC15" s="71">
        <v>0.25</v>
      </c>
      <c r="AD15" s="71">
        <v>0.33</v>
      </c>
      <c r="AE15" s="71">
        <v>38.631</v>
      </c>
      <c r="AF15" s="71">
        <v>41.646999999999998</v>
      </c>
      <c r="AG15" s="71">
        <v>24.902999999999999</v>
      </c>
      <c r="AH15" s="71">
        <v>41.54</v>
      </c>
      <c r="AI15" s="71">
        <v>40.450000000000003</v>
      </c>
      <c r="AJ15" s="71">
        <v>18.18</v>
      </c>
      <c r="AK15" s="71">
        <v>38.905000000000001</v>
      </c>
      <c r="AL15" s="71">
        <v>36.509</v>
      </c>
      <c r="AM15" s="71">
        <v>85.650999999999996</v>
      </c>
      <c r="AN15" s="71">
        <v>76.238</v>
      </c>
      <c r="AO15" s="71">
        <v>73.36</v>
      </c>
      <c r="AP15" s="71">
        <v>30.465</v>
      </c>
      <c r="AQ15" s="71">
        <v>6.41</v>
      </c>
      <c r="AR15" s="71">
        <v>11.728999999999999</v>
      </c>
      <c r="AS15" s="71"/>
      <c r="AT15" s="71">
        <v>6.6529999999999996</v>
      </c>
      <c r="AU15" s="71">
        <v>8.6999999999999993</v>
      </c>
      <c r="AV15" s="71">
        <v>3.161</v>
      </c>
      <c r="AW15" s="71">
        <v>0.37</v>
      </c>
      <c r="AX15" s="71">
        <v>0.41</v>
      </c>
      <c r="AY15" s="71">
        <v>8.36</v>
      </c>
      <c r="AZ15" s="71">
        <v>0.37</v>
      </c>
      <c r="BA15" s="71">
        <v>45.322000000000003</v>
      </c>
      <c r="BB15" s="71">
        <v>19.11</v>
      </c>
      <c r="BC15" s="71">
        <v>51.716999999999999</v>
      </c>
      <c r="BD15" s="71">
        <v>18.79</v>
      </c>
      <c r="BE15" s="71">
        <v>20.53</v>
      </c>
      <c r="BF15" s="71">
        <v>27.600999999999999</v>
      </c>
      <c r="BG15" s="71">
        <v>4.9000000000000002E-2</v>
      </c>
      <c r="BH15" s="71">
        <v>0.01</v>
      </c>
      <c r="BI15" s="71">
        <v>0.43</v>
      </c>
      <c r="BJ15" s="71">
        <v>0.13800000000000001</v>
      </c>
      <c r="BK15" s="71">
        <v>10.013</v>
      </c>
      <c r="BL15" s="71">
        <v>29.555</v>
      </c>
      <c r="BM15" s="71">
        <v>29.516999999999999</v>
      </c>
      <c r="BN15" s="71">
        <v>22.308</v>
      </c>
      <c r="BO15" s="71">
        <v>40.844999999999999</v>
      </c>
      <c r="BP15" s="71">
        <v>89.751999999999995</v>
      </c>
      <c r="BQ15" s="71">
        <v>220.61099999999999</v>
      </c>
      <c r="BR15" s="71">
        <v>61.13</v>
      </c>
      <c r="BS15" s="71">
        <v>60.87</v>
      </c>
      <c r="BT15" s="71">
        <v>60.628999999999998</v>
      </c>
      <c r="BU15" s="71">
        <v>60.993000000000002</v>
      </c>
      <c r="BV15" s="71">
        <v>47.069000000000003</v>
      </c>
      <c r="BW15" s="71">
        <v>47.13</v>
      </c>
      <c r="BX15" s="71">
        <v>30.617000000000001</v>
      </c>
      <c r="BY15" s="71">
        <v>37.081000000000003</v>
      </c>
      <c r="BZ15" s="71">
        <v>45.74</v>
      </c>
      <c r="CA15" s="71">
        <v>46.6</v>
      </c>
      <c r="CB15" s="71">
        <v>58.17</v>
      </c>
      <c r="CC15" s="71">
        <v>92.84</v>
      </c>
      <c r="CD15" s="71">
        <v>29.41</v>
      </c>
      <c r="CE15" s="71">
        <v>47.823</v>
      </c>
      <c r="CF15" s="71">
        <v>34.799999999999997</v>
      </c>
      <c r="CG15" s="71">
        <v>47.158000000000001</v>
      </c>
      <c r="CH15" s="71"/>
      <c r="CI15" s="71"/>
      <c r="CJ15" s="71">
        <v>10.8</v>
      </c>
      <c r="CK15" s="71">
        <v>10.75</v>
      </c>
      <c r="CL15" s="71"/>
      <c r="CM15" s="71"/>
      <c r="CN15" s="71"/>
      <c r="CO15" s="71"/>
      <c r="CP15" s="71">
        <v>32.58</v>
      </c>
      <c r="CQ15" s="71">
        <v>35.183999999999997</v>
      </c>
      <c r="CR15" s="71">
        <v>34.4</v>
      </c>
      <c r="CS15" s="71">
        <v>34.4</v>
      </c>
      <c r="CT15" s="72"/>
      <c r="CU15" s="72"/>
      <c r="CV15" s="72"/>
      <c r="CW15" s="73"/>
      <c r="CX15" s="74">
        <f t="array" ref="CX15">SUMPRODUCT(B15:CW15*0.25)</f>
        <v>561.89650000000006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0.8</v>
      </c>
      <c r="O17" s="71"/>
      <c r="P17" s="71"/>
      <c r="Q17" s="71"/>
      <c r="R17" s="71"/>
      <c r="S17" s="71"/>
      <c r="T17" s="71"/>
      <c r="U17" s="71"/>
      <c r="V17" s="71"/>
      <c r="W17" s="71"/>
      <c r="X17" s="71">
        <v>9.7550000000000008</v>
      </c>
      <c r="Y17" s="71"/>
      <c r="Z17" s="71">
        <v>88.4</v>
      </c>
      <c r="AA17" s="71">
        <v>20.998000000000001</v>
      </c>
      <c r="AB17" s="71">
        <v>16.53</v>
      </c>
      <c r="AC17" s="71"/>
      <c r="AD17" s="71"/>
      <c r="AE17" s="71"/>
      <c r="AF17" s="71"/>
      <c r="AG17" s="71"/>
      <c r="AH17" s="71"/>
      <c r="AI17" s="71"/>
      <c r="AJ17" s="71">
        <v>80.278000000000006</v>
      </c>
      <c r="AK17" s="71"/>
      <c r="AL17" s="71"/>
      <c r="AM17" s="71"/>
      <c r="AN17" s="71"/>
      <c r="AO17" s="71"/>
      <c r="AP17" s="71">
        <v>20.329999999999998</v>
      </c>
      <c r="AQ17" s="71">
        <v>39.863</v>
      </c>
      <c r="AR17" s="71"/>
      <c r="AS17" s="71"/>
      <c r="AT17" s="71">
        <v>20.43</v>
      </c>
      <c r="AU17" s="71">
        <v>29.713999999999999</v>
      </c>
      <c r="AV17" s="71">
        <v>2</v>
      </c>
      <c r="AW17" s="71">
        <v>73.36</v>
      </c>
      <c r="AX17" s="71">
        <v>70.36</v>
      </c>
      <c r="AY17" s="71">
        <v>20.591000000000001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>
        <v>10.013</v>
      </c>
      <c r="BP17" s="71"/>
      <c r="BQ17" s="71"/>
      <c r="BR17" s="71"/>
      <c r="BS17" s="71">
        <v>44.53</v>
      </c>
      <c r="BT17" s="71">
        <v>28</v>
      </c>
      <c r="BU17" s="71">
        <v>28</v>
      </c>
      <c r="BV17" s="71">
        <v>26.53</v>
      </c>
      <c r="BW17" s="71">
        <v>16.53</v>
      </c>
      <c r="BX17" s="71"/>
      <c r="BY17" s="71"/>
      <c r="BZ17" s="71">
        <v>15.73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165.68549999999999</v>
      </c>
    </row>
    <row r="18" spans="1:102" ht="30" customHeight="1" thickBot="1" x14ac:dyDescent="0.25">
      <c r="A18" s="75" t="s">
        <v>15</v>
      </c>
      <c r="B18" s="76">
        <f>SUM(B11:B17)</f>
        <v>83.66</v>
      </c>
      <c r="C18" s="77">
        <f t="shared" ref="C18:BN18" si="0">SUM(C11:C17)</f>
        <v>96.932000000000002</v>
      </c>
      <c r="D18" s="77">
        <f t="shared" si="0"/>
        <v>99.928000000000011</v>
      </c>
      <c r="E18" s="77">
        <f t="shared" si="0"/>
        <v>94.082999999999998</v>
      </c>
      <c r="F18" s="77">
        <f t="shared" si="0"/>
        <v>103.449</v>
      </c>
      <c r="G18" s="77">
        <f t="shared" si="0"/>
        <v>107.223</v>
      </c>
      <c r="H18" s="77">
        <f t="shared" si="0"/>
        <v>106.011</v>
      </c>
      <c r="I18" s="77">
        <f t="shared" si="0"/>
        <v>147.28899999999999</v>
      </c>
      <c r="J18" s="77">
        <f t="shared" si="0"/>
        <v>220.458</v>
      </c>
      <c r="K18" s="77">
        <f t="shared" si="0"/>
        <v>220.04499999999999</v>
      </c>
      <c r="L18" s="77">
        <f t="shared" si="0"/>
        <v>219.078</v>
      </c>
      <c r="M18" s="77">
        <f t="shared" si="0"/>
        <v>217.773</v>
      </c>
      <c r="N18" s="77">
        <f t="shared" si="0"/>
        <v>147.60000000000002</v>
      </c>
      <c r="O18" s="77">
        <f t="shared" si="0"/>
        <v>95.073999999999998</v>
      </c>
      <c r="P18" s="77">
        <f t="shared" si="0"/>
        <v>95.153000000000006</v>
      </c>
      <c r="Q18" s="77">
        <f t="shared" si="0"/>
        <v>95.379000000000005</v>
      </c>
      <c r="R18" s="77">
        <f t="shared" si="0"/>
        <v>102.53100000000001</v>
      </c>
      <c r="S18" s="77">
        <f t="shared" si="0"/>
        <v>101.413</v>
      </c>
      <c r="T18" s="77">
        <f t="shared" si="0"/>
        <v>102.985</v>
      </c>
      <c r="U18" s="77">
        <f t="shared" si="0"/>
        <v>101.045</v>
      </c>
      <c r="V18" s="77">
        <f t="shared" si="0"/>
        <v>86.387</v>
      </c>
      <c r="W18" s="77">
        <f t="shared" si="0"/>
        <v>73.983000000000004</v>
      </c>
      <c r="X18" s="77">
        <f t="shared" si="0"/>
        <v>31.255000000000003</v>
      </c>
      <c r="Y18" s="77">
        <f t="shared" si="0"/>
        <v>7</v>
      </c>
      <c r="Z18" s="77">
        <f t="shared" si="0"/>
        <v>109.655</v>
      </c>
      <c r="AA18" s="77">
        <f t="shared" si="0"/>
        <v>42.129999999999995</v>
      </c>
      <c r="AB18" s="77">
        <f t="shared" si="0"/>
        <v>38.894000000000005</v>
      </c>
      <c r="AC18" s="77">
        <f t="shared" si="0"/>
        <v>76.718000000000004</v>
      </c>
      <c r="AD18" s="77">
        <f t="shared" si="0"/>
        <v>67.44</v>
      </c>
      <c r="AE18" s="77">
        <f t="shared" si="0"/>
        <v>38.631</v>
      </c>
      <c r="AF18" s="77">
        <f t="shared" si="0"/>
        <v>41.646999999999998</v>
      </c>
      <c r="AG18" s="77">
        <f t="shared" si="0"/>
        <v>24.902999999999999</v>
      </c>
      <c r="AH18" s="77">
        <f t="shared" si="0"/>
        <v>41.54</v>
      </c>
      <c r="AI18" s="77">
        <f t="shared" si="0"/>
        <v>40.450000000000003</v>
      </c>
      <c r="AJ18" s="77">
        <f t="shared" si="0"/>
        <v>98.457999999999998</v>
      </c>
      <c r="AK18" s="77">
        <f t="shared" si="0"/>
        <v>38.905000000000001</v>
      </c>
      <c r="AL18" s="77">
        <f t="shared" si="0"/>
        <v>36.509</v>
      </c>
      <c r="AM18" s="77">
        <f t="shared" si="0"/>
        <v>85.650999999999996</v>
      </c>
      <c r="AN18" s="77">
        <f t="shared" si="0"/>
        <v>76.238</v>
      </c>
      <c r="AO18" s="77">
        <f t="shared" si="0"/>
        <v>73.36</v>
      </c>
      <c r="AP18" s="77">
        <f t="shared" si="0"/>
        <v>50.795000000000002</v>
      </c>
      <c r="AQ18" s="77">
        <f t="shared" si="0"/>
        <v>46.272999999999996</v>
      </c>
      <c r="AR18" s="77">
        <f t="shared" si="0"/>
        <v>11.728999999999999</v>
      </c>
      <c r="AS18" s="77">
        <f t="shared" si="0"/>
        <v>0</v>
      </c>
      <c r="AT18" s="77">
        <f t="shared" si="0"/>
        <v>27.082999999999998</v>
      </c>
      <c r="AU18" s="77">
        <f t="shared" si="0"/>
        <v>38.414000000000001</v>
      </c>
      <c r="AV18" s="77">
        <f t="shared" si="0"/>
        <v>5.1609999999999996</v>
      </c>
      <c r="AW18" s="77">
        <f t="shared" si="0"/>
        <v>73.73</v>
      </c>
      <c r="AX18" s="77">
        <f t="shared" si="0"/>
        <v>120.77</v>
      </c>
      <c r="AY18" s="77">
        <f t="shared" si="0"/>
        <v>113.95099999999999</v>
      </c>
      <c r="AZ18" s="77">
        <f t="shared" si="0"/>
        <v>90.37</v>
      </c>
      <c r="BA18" s="77">
        <f t="shared" si="0"/>
        <v>116.322</v>
      </c>
      <c r="BB18" s="77">
        <f t="shared" si="0"/>
        <v>90.11</v>
      </c>
      <c r="BC18" s="77">
        <f t="shared" si="0"/>
        <v>66.716999999999999</v>
      </c>
      <c r="BD18" s="77">
        <f t="shared" si="0"/>
        <v>33.79</v>
      </c>
      <c r="BE18" s="77">
        <f t="shared" si="0"/>
        <v>30.247</v>
      </c>
      <c r="BF18" s="77">
        <f t="shared" si="0"/>
        <v>58.600999999999999</v>
      </c>
      <c r="BG18" s="77">
        <f t="shared" si="0"/>
        <v>20.048999999999999</v>
      </c>
      <c r="BH18" s="77">
        <f t="shared" si="0"/>
        <v>85.068000000000012</v>
      </c>
      <c r="BI18" s="77">
        <f t="shared" si="0"/>
        <v>80.430000000000007</v>
      </c>
      <c r="BJ18" s="77">
        <f t="shared" si="0"/>
        <v>15.525</v>
      </c>
      <c r="BK18" s="77">
        <f t="shared" si="0"/>
        <v>25.299999999999997</v>
      </c>
      <c r="BL18" s="77">
        <f t="shared" si="0"/>
        <v>37.555</v>
      </c>
      <c r="BM18" s="77">
        <f t="shared" si="0"/>
        <v>41.814999999999998</v>
      </c>
      <c r="BN18" s="77">
        <f t="shared" si="0"/>
        <v>121.30799999999999</v>
      </c>
      <c r="BO18" s="77">
        <f t="shared" ref="BO18:CW18" si="1">SUM(BO11:BO17)</f>
        <v>66.009</v>
      </c>
      <c r="BP18" s="77">
        <f t="shared" si="1"/>
        <v>89.751999999999995</v>
      </c>
      <c r="BQ18" s="77">
        <f t="shared" si="1"/>
        <v>220.61099999999999</v>
      </c>
      <c r="BR18" s="77">
        <f t="shared" si="1"/>
        <v>98.600999999999999</v>
      </c>
      <c r="BS18" s="77">
        <f t="shared" si="1"/>
        <v>151.322</v>
      </c>
      <c r="BT18" s="77">
        <f t="shared" si="1"/>
        <v>92.628999999999991</v>
      </c>
      <c r="BU18" s="77">
        <f t="shared" si="1"/>
        <v>92.992999999999995</v>
      </c>
      <c r="BV18" s="77">
        <f t="shared" si="1"/>
        <v>85.513000000000005</v>
      </c>
      <c r="BW18" s="77">
        <f t="shared" si="1"/>
        <v>91.247</v>
      </c>
      <c r="BX18" s="77">
        <f t="shared" si="1"/>
        <v>43.415999999999997</v>
      </c>
      <c r="BY18" s="77">
        <f t="shared" si="1"/>
        <v>46.081000000000003</v>
      </c>
      <c r="BZ18" s="77">
        <f t="shared" si="1"/>
        <v>86.016000000000005</v>
      </c>
      <c r="CA18" s="77">
        <f t="shared" si="1"/>
        <v>53.6</v>
      </c>
      <c r="CB18" s="77">
        <f t="shared" si="1"/>
        <v>66.921999999999997</v>
      </c>
      <c r="CC18" s="77">
        <f t="shared" si="1"/>
        <v>112.623</v>
      </c>
      <c r="CD18" s="77">
        <f t="shared" si="1"/>
        <v>42.41</v>
      </c>
      <c r="CE18" s="77">
        <f t="shared" si="1"/>
        <v>71.823000000000008</v>
      </c>
      <c r="CF18" s="77">
        <f t="shared" si="1"/>
        <v>79.277999999999992</v>
      </c>
      <c r="CG18" s="77">
        <f t="shared" si="1"/>
        <v>161.15800000000002</v>
      </c>
      <c r="CH18" s="77">
        <f t="shared" si="1"/>
        <v>94</v>
      </c>
      <c r="CI18" s="77">
        <f t="shared" si="1"/>
        <v>97.856999999999999</v>
      </c>
      <c r="CJ18" s="77">
        <f t="shared" si="1"/>
        <v>22.391000000000002</v>
      </c>
      <c r="CK18" s="77">
        <f t="shared" si="1"/>
        <v>22.335999999999999</v>
      </c>
      <c r="CL18" s="77">
        <f t="shared" si="1"/>
        <v>9</v>
      </c>
      <c r="CM18" s="77">
        <f t="shared" si="1"/>
        <v>8.1760000000000002</v>
      </c>
      <c r="CN18" s="77">
        <f t="shared" si="1"/>
        <v>5</v>
      </c>
      <c r="CO18" s="77">
        <f t="shared" si="1"/>
        <v>6</v>
      </c>
      <c r="CP18" s="77">
        <f t="shared" si="1"/>
        <v>38.58</v>
      </c>
      <c r="CQ18" s="77">
        <f t="shared" si="1"/>
        <v>42.183999999999997</v>
      </c>
      <c r="CR18" s="77">
        <f t="shared" si="1"/>
        <v>41.4</v>
      </c>
      <c r="CS18" s="77">
        <f t="shared" si="1"/>
        <v>41.4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1817.0759999999998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>
        <v>7.8</v>
      </c>
      <c r="AF21" s="88">
        <v>7.8</v>
      </c>
      <c r="AG21" s="88">
        <v>7.8</v>
      </c>
      <c r="AH21" s="88">
        <v>7.8</v>
      </c>
      <c r="AI21" s="88">
        <v>7.8</v>
      </c>
      <c r="AJ21" s="88">
        <v>7.8</v>
      </c>
      <c r="AK21" s="88">
        <v>7.8</v>
      </c>
      <c r="AL21" s="88">
        <v>7.8</v>
      </c>
      <c r="AM21" s="88">
        <v>7.8</v>
      </c>
      <c r="AN21" s="88">
        <v>7.6</v>
      </c>
      <c r="AO21" s="88">
        <v>7.6</v>
      </c>
      <c r="AP21" s="88">
        <v>7.6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>
        <v>7.6</v>
      </c>
      <c r="BB21" s="88">
        <v>7.6</v>
      </c>
      <c r="BC21" s="88">
        <v>7.6</v>
      </c>
      <c r="BD21" s="88"/>
      <c r="BE21" s="88"/>
      <c r="BF21" s="88">
        <v>7.6</v>
      </c>
      <c r="BG21" s="88"/>
      <c r="BH21" s="88"/>
      <c r="BI21" s="88"/>
      <c r="BJ21" s="88">
        <v>60</v>
      </c>
      <c r="BK21" s="88">
        <v>60</v>
      </c>
      <c r="BL21" s="88">
        <v>60</v>
      </c>
      <c r="BM21" s="88">
        <v>60</v>
      </c>
      <c r="BN21" s="88">
        <v>60</v>
      </c>
      <c r="BO21" s="88">
        <v>60</v>
      </c>
      <c r="BP21" s="88">
        <v>60</v>
      </c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>
        <v>7.6</v>
      </c>
      <c r="CD21" s="88">
        <v>7.6</v>
      </c>
      <c r="CE21" s="88">
        <v>7.6</v>
      </c>
      <c r="CF21" s="88">
        <v>7.6</v>
      </c>
      <c r="CG21" s="88">
        <v>7.6</v>
      </c>
      <c r="CH21" s="88"/>
      <c r="CI21" s="88"/>
      <c r="CJ21" s="88"/>
      <c r="CK21" s="88"/>
      <c r="CL21" s="88">
        <v>130</v>
      </c>
      <c r="CM21" s="88">
        <v>130</v>
      </c>
      <c r="CN21" s="88">
        <v>130</v>
      </c>
      <c r="CO21" s="88">
        <v>130</v>
      </c>
      <c r="CP21" s="88">
        <v>7.6</v>
      </c>
      <c r="CQ21" s="88">
        <v>7.6</v>
      </c>
      <c r="CR21" s="88">
        <v>7.6</v>
      </c>
      <c r="CS21" s="88">
        <v>7.6</v>
      </c>
      <c r="CT21" s="89"/>
      <c r="CU21" s="89"/>
      <c r="CV21" s="89"/>
      <c r="CW21" s="90"/>
      <c r="CX21" s="91">
        <f t="array" ref="CX21">SUMPRODUCT(B21:CW21*0.25)</f>
        <v>282.94999999999993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>
        <v>7.2</v>
      </c>
      <c r="AM22" s="94">
        <v>7.2</v>
      </c>
      <c r="AN22" s="94">
        <v>7.2</v>
      </c>
      <c r="AO22" s="94">
        <v>7.2</v>
      </c>
      <c r="AP22" s="94">
        <v>2.2120000000000002</v>
      </c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>
        <v>7.2</v>
      </c>
      <c r="BB22" s="94"/>
      <c r="BC22" s="94">
        <v>7.2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>
        <v>7.2</v>
      </c>
      <c r="CH22" s="94"/>
      <c r="CI22" s="94"/>
      <c r="CJ22" s="94"/>
      <c r="CK22" s="94"/>
      <c r="CL22" s="94"/>
      <c r="CM22" s="94"/>
      <c r="CN22" s="94"/>
      <c r="CO22" s="94"/>
      <c r="CP22" s="94">
        <v>7.2</v>
      </c>
      <c r="CQ22" s="94">
        <v>7.2</v>
      </c>
      <c r="CR22" s="94">
        <v>7.2</v>
      </c>
      <c r="CS22" s="94">
        <v>7.2</v>
      </c>
      <c r="CT22" s="95"/>
      <c r="CU22" s="95"/>
      <c r="CV22" s="95"/>
      <c r="CW22" s="96"/>
      <c r="CX22" s="97">
        <f t="array" ref="CX22">SUMPRODUCT(B22:CW22*0.25)</f>
        <v>20.353000000000005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>
        <v>0.14699999999999999</v>
      </c>
      <c r="AA23" s="99">
        <v>0.246</v>
      </c>
      <c r="AB23" s="99">
        <v>0.28199999999999997</v>
      </c>
      <c r="AC23" s="99">
        <v>0.26500000000000001</v>
      </c>
      <c r="AD23" s="99">
        <v>0.17899999999999999</v>
      </c>
      <c r="AE23" s="99">
        <v>1.393</v>
      </c>
      <c r="AF23" s="99">
        <v>1.0089999999999999</v>
      </c>
      <c r="AG23" s="99">
        <v>1.3049999999999999</v>
      </c>
      <c r="AH23" s="99">
        <v>2.2149999999999999</v>
      </c>
      <c r="AI23" s="99">
        <v>2.0089999999999999</v>
      </c>
      <c r="AJ23" s="99">
        <v>2.3610000000000002</v>
      </c>
      <c r="AK23" s="99">
        <v>2.1579999999999999</v>
      </c>
      <c r="AL23" s="99">
        <v>32.813000000000002</v>
      </c>
      <c r="AM23" s="99">
        <v>50.142000000000003</v>
      </c>
      <c r="AN23" s="99">
        <v>44.988</v>
      </c>
      <c r="AO23" s="99">
        <v>37.043999999999997</v>
      </c>
      <c r="AP23" s="99">
        <v>8.3320000000000007</v>
      </c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>
        <v>31.472000000000001</v>
      </c>
      <c r="BB23" s="99">
        <v>23.012</v>
      </c>
      <c r="BC23" s="99">
        <v>42.116</v>
      </c>
      <c r="BD23" s="99">
        <v>2.7949999999999999</v>
      </c>
      <c r="BE23" s="99"/>
      <c r="BF23" s="99">
        <v>26.277000000000001</v>
      </c>
      <c r="BG23" s="99">
        <v>2.6709999999999998</v>
      </c>
      <c r="BH23" s="99"/>
      <c r="BI23" s="99">
        <v>10.772</v>
      </c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>
        <v>5.0090000000000003</v>
      </c>
      <c r="CD23" s="99">
        <v>4.4960000000000004</v>
      </c>
      <c r="CE23" s="99">
        <v>5.1020000000000003</v>
      </c>
      <c r="CF23" s="99">
        <v>5.35</v>
      </c>
      <c r="CG23" s="99">
        <v>30.312000000000001</v>
      </c>
      <c r="CH23" s="99"/>
      <c r="CI23" s="99"/>
      <c r="CJ23" s="99">
        <v>3.609</v>
      </c>
      <c r="CK23" s="99">
        <v>1.0049999999999999</v>
      </c>
      <c r="CL23" s="99"/>
      <c r="CM23" s="99"/>
      <c r="CN23" s="99"/>
      <c r="CO23" s="99"/>
      <c r="CP23" s="99">
        <v>12.339</v>
      </c>
      <c r="CQ23" s="99">
        <v>14.106999999999999</v>
      </c>
      <c r="CR23" s="99">
        <v>20.881</v>
      </c>
      <c r="CS23" s="99">
        <v>26.988</v>
      </c>
      <c r="CT23" s="100"/>
      <c r="CU23" s="100"/>
      <c r="CV23" s="100"/>
      <c r="CW23" s="96"/>
      <c r="CX23" s="97">
        <f t="array" ref="CX23">SUMPRODUCT(B23:CW23*0.25)</f>
        <v>113.80024999999999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>
        <v>7.59</v>
      </c>
      <c r="AS24" s="99">
        <v>65.733999999999995</v>
      </c>
      <c r="AT24" s="99"/>
      <c r="AU24" s="99"/>
      <c r="AV24" s="99">
        <v>7.8419999999999996</v>
      </c>
      <c r="AW24" s="99"/>
      <c r="AX24" s="99"/>
      <c r="AY24" s="99"/>
      <c r="AZ24" s="99"/>
      <c r="BA24" s="99"/>
      <c r="BB24" s="99"/>
      <c r="BC24" s="99"/>
      <c r="BD24" s="99"/>
      <c r="BE24" s="99">
        <v>12.103</v>
      </c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23.317249999999998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0.14699999999999999</v>
      </c>
      <c r="AA28" s="107">
        <f t="shared" si="3"/>
        <v>0.246</v>
      </c>
      <c r="AB28" s="107">
        <f t="shared" si="3"/>
        <v>0.28199999999999997</v>
      </c>
      <c r="AC28" s="107">
        <f t="shared" si="3"/>
        <v>0.26500000000000001</v>
      </c>
      <c r="AD28" s="107">
        <f t="shared" si="3"/>
        <v>0.17899999999999999</v>
      </c>
      <c r="AE28" s="107">
        <f t="shared" si="3"/>
        <v>9.1929999999999996</v>
      </c>
      <c r="AF28" s="107">
        <f t="shared" si="3"/>
        <v>8.8089999999999993</v>
      </c>
      <c r="AG28" s="107">
        <f t="shared" si="3"/>
        <v>9.1050000000000004</v>
      </c>
      <c r="AH28" s="107">
        <f t="shared" si="3"/>
        <v>10.015000000000001</v>
      </c>
      <c r="AI28" s="107">
        <f t="shared" si="3"/>
        <v>9.8089999999999993</v>
      </c>
      <c r="AJ28" s="107">
        <f t="shared" si="3"/>
        <v>10.161</v>
      </c>
      <c r="AK28" s="107">
        <f t="shared" si="3"/>
        <v>9.9580000000000002</v>
      </c>
      <c r="AL28" s="107">
        <f t="shared" si="3"/>
        <v>47.813000000000002</v>
      </c>
      <c r="AM28" s="107">
        <f t="shared" si="3"/>
        <v>65.141999999999996</v>
      </c>
      <c r="AN28" s="107">
        <f t="shared" si="3"/>
        <v>59.787999999999997</v>
      </c>
      <c r="AO28" s="107">
        <f t="shared" si="3"/>
        <v>51.843999999999994</v>
      </c>
      <c r="AP28" s="107">
        <f t="shared" si="3"/>
        <v>18.143999999999998</v>
      </c>
      <c r="AQ28" s="107">
        <f t="shared" si="3"/>
        <v>0</v>
      </c>
      <c r="AR28" s="107">
        <f t="shared" si="3"/>
        <v>7.59</v>
      </c>
      <c r="AS28" s="107">
        <f t="shared" si="3"/>
        <v>65.733999999999995</v>
      </c>
      <c r="AT28" s="107">
        <f t="shared" si="3"/>
        <v>0</v>
      </c>
      <c r="AU28" s="107">
        <f t="shared" si="3"/>
        <v>0</v>
      </c>
      <c r="AV28" s="107">
        <f t="shared" si="3"/>
        <v>7.8419999999999996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46.272000000000006</v>
      </c>
      <c r="BB28" s="107">
        <f t="shared" si="3"/>
        <v>30.612000000000002</v>
      </c>
      <c r="BC28" s="107">
        <f t="shared" si="3"/>
        <v>56.915999999999997</v>
      </c>
      <c r="BD28" s="107">
        <f t="shared" si="3"/>
        <v>2.7949999999999999</v>
      </c>
      <c r="BE28" s="107">
        <f t="shared" si="3"/>
        <v>12.103</v>
      </c>
      <c r="BF28" s="107">
        <f t="shared" si="3"/>
        <v>33.877000000000002</v>
      </c>
      <c r="BG28" s="107">
        <f t="shared" si="3"/>
        <v>2.6709999999999998</v>
      </c>
      <c r="BH28" s="107">
        <f t="shared" si="3"/>
        <v>0</v>
      </c>
      <c r="BI28" s="107">
        <f t="shared" si="3"/>
        <v>10.772</v>
      </c>
      <c r="BJ28" s="107">
        <f t="shared" si="3"/>
        <v>60</v>
      </c>
      <c r="BK28" s="107">
        <f t="shared" si="3"/>
        <v>60</v>
      </c>
      <c r="BL28" s="107">
        <f t="shared" si="3"/>
        <v>60</v>
      </c>
      <c r="BM28" s="107">
        <f t="shared" si="3"/>
        <v>60</v>
      </c>
      <c r="BN28" s="107">
        <f t="shared" si="3"/>
        <v>60</v>
      </c>
      <c r="BO28" s="107">
        <f t="shared" si="3"/>
        <v>60</v>
      </c>
      <c r="BP28" s="107">
        <f t="shared" si="3"/>
        <v>60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12.609</v>
      </c>
      <c r="CD28" s="107">
        <f t="shared" ref="CD28:CW28" si="4">SUM(CD21:CD27)</f>
        <v>12.096</v>
      </c>
      <c r="CE28" s="107">
        <f t="shared" si="4"/>
        <v>12.702</v>
      </c>
      <c r="CF28" s="107">
        <f t="shared" si="4"/>
        <v>12.95</v>
      </c>
      <c r="CG28" s="107">
        <f t="shared" si="4"/>
        <v>45.112000000000002</v>
      </c>
      <c r="CH28" s="107">
        <f t="shared" si="4"/>
        <v>0</v>
      </c>
      <c r="CI28" s="107">
        <f t="shared" si="4"/>
        <v>0</v>
      </c>
      <c r="CJ28" s="107">
        <f t="shared" si="4"/>
        <v>3.609</v>
      </c>
      <c r="CK28" s="107">
        <f t="shared" si="4"/>
        <v>1.0049999999999999</v>
      </c>
      <c r="CL28" s="107">
        <f t="shared" si="4"/>
        <v>130</v>
      </c>
      <c r="CM28" s="107">
        <f t="shared" si="4"/>
        <v>130</v>
      </c>
      <c r="CN28" s="107">
        <f t="shared" si="4"/>
        <v>130</v>
      </c>
      <c r="CO28" s="107">
        <f t="shared" si="4"/>
        <v>130</v>
      </c>
      <c r="CP28" s="107">
        <f t="shared" si="4"/>
        <v>27.139000000000003</v>
      </c>
      <c r="CQ28" s="107">
        <f t="shared" si="4"/>
        <v>28.907</v>
      </c>
      <c r="CR28" s="107">
        <f t="shared" si="4"/>
        <v>35.680999999999997</v>
      </c>
      <c r="CS28" s="107">
        <f t="shared" si="4"/>
        <v>41.787999999999997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440.42049999999995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83.66</v>
      </c>
      <c r="C32" s="94">
        <v>96.932000000000002</v>
      </c>
      <c r="D32" s="94">
        <v>99.927999999999997</v>
      </c>
      <c r="E32" s="94">
        <v>94.082999999999998</v>
      </c>
      <c r="F32" s="94">
        <v>103.449</v>
      </c>
      <c r="G32" s="94">
        <v>107.223</v>
      </c>
      <c r="H32" s="94">
        <v>106.011</v>
      </c>
      <c r="I32" s="94">
        <v>147.28899999999999</v>
      </c>
      <c r="J32" s="94">
        <v>220.458</v>
      </c>
      <c r="K32" s="94">
        <v>220.04499999999999</v>
      </c>
      <c r="L32" s="94">
        <v>219.078</v>
      </c>
      <c r="M32" s="94">
        <v>217.773</v>
      </c>
      <c r="N32" s="94">
        <v>147.6</v>
      </c>
      <c r="O32" s="94">
        <v>95.073999999999998</v>
      </c>
      <c r="P32" s="94">
        <v>95.153000000000006</v>
      </c>
      <c r="Q32" s="94">
        <v>95.379000000000005</v>
      </c>
      <c r="R32" s="94">
        <v>102.53100000000001</v>
      </c>
      <c r="S32" s="94">
        <v>101.413</v>
      </c>
      <c r="T32" s="94">
        <v>102.985</v>
      </c>
      <c r="U32" s="94">
        <v>101.045</v>
      </c>
      <c r="V32" s="94">
        <v>86.387</v>
      </c>
      <c r="W32" s="94">
        <v>73.983000000000004</v>
      </c>
      <c r="X32" s="94">
        <v>31.254999999999999</v>
      </c>
      <c r="Y32" s="94">
        <v>7</v>
      </c>
      <c r="Z32" s="94">
        <v>109.80200000000001</v>
      </c>
      <c r="AA32" s="94">
        <v>42.375999999999998</v>
      </c>
      <c r="AB32" s="94">
        <v>39.176000000000002</v>
      </c>
      <c r="AC32" s="94">
        <v>76.983000000000004</v>
      </c>
      <c r="AD32" s="94">
        <v>67.619</v>
      </c>
      <c r="AE32" s="94">
        <v>47.823999999999998</v>
      </c>
      <c r="AF32" s="94">
        <v>50.456000000000003</v>
      </c>
      <c r="AG32" s="94">
        <v>34.008000000000003</v>
      </c>
      <c r="AH32" s="94">
        <v>51.555</v>
      </c>
      <c r="AI32" s="94">
        <v>50.259</v>
      </c>
      <c r="AJ32" s="94">
        <v>108.619</v>
      </c>
      <c r="AK32" s="94">
        <v>48.863</v>
      </c>
      <c r="AL32" s="94">
        <v>84.322000000000003</v>
      </c>
      <c r="AM32" s="94">
        <v>150.79300000000001</v>
      </c>
      <c r="AN32" s="94">
        <v>136.02600000000001</v>
      </c>
      <c r="AO32" s="94">
        <v>125.20399999999999</v>
      </c>
      <c r="AP32" s="94">
        <v>68.938999999999993</v>
      </c>
      <c r="AQ32" s="94">
        <v>46.273000000000003</v>
      </c>
      <c r="AR32" s="94">
        <v>19.318999999999999</v>
      </c>
      <c r="AS32" s="94">
        <v>65.733999999999995</v>
      </c>
      <c r="AT32" s="94">
        <v>27.082999999999998</v>
      </c>
      <c r="AU32" s="94">
        <v>38.414000000000001</v>
      </c>
      <c r="AV32" s="94">
        <v>13.003</v>
      </c>
      <c r="AW32" s="94">
        <v>73.73</v>
      </c>
      <c r="AX32" s="94">
        <v>120.77</v>
      </c>
      <c r="AY32" s="94">
        <v>113.95099999999999</v>
      </c>
      <c r="AZ32" s="94">
        <v>90.37</v>
      </c>
      <c r="BA32" s="94">
        <v>162.59399999999999</v>
      </c>
      <c r="BB32" s="94">
        <v>120.72199999999999</v>
      </c>
      <c r="BC32" s="94">
        <v>123.633</v>
      </c>
      <c r="BD32" s="94">
        <v>36.585000000000001</v>
      </c>
      <c r="BE32" s="94">
        <v>42.35</v>
      </c>
      <c r="BF32" s="94">
        <v>92.477999999999994</v>
      </c>
      <c r="BG32" s="94">
        <v>22.72</v>
      </c>
      <c r="BH32" s="94">
        <v>85.067999999999998</v>
      </c>
      <c r="BI32" s="94">
        <v>91.201999999999998</v>
      </c>
      <c r="BJ32" s="94">
        <v>75.525000000000006</v>
      </c>
      <c r="BK32" s="94">
        <v>85.3</v>
      </c>
      <c r="BL32" s="94">
        <v>97.555000000000007</v>
      </c>
      <c r="BM32" s="94">
        <v>101.815</v>
      </c>
      <c r="BN32" s="94">
        <v>181.30799999999999</v>
      </c>
      <c r="BO32" s="94">
        <v>126.009</v>
      </c>
      <c r="BP32" s="94">
        <v>149.75200000000001</v>
      </c>
      <c r="BQ32" s="94">
        <v>220.61099999999999</v>
      </c>
      <c r="BR32" s="94">
        <v>98.600999999999999</v>
      </c>
      <c r="BS32" s="94">
        <v>151.322</v>
      </c>
      <c r="BT32" s="94">
        <v>92.629000000000005</v>
      </c>
      <c r="BU32" s="94">
        <v>92.992999999999995</v>
      </c>
      <c r="BV32" s="94">
        <v>85.513000000000005</v>
      </c>
      <c r="BW32" s="94">
        <v>91.247</v>
      </c>
      <c r="BX32" s="94">
        <v>43.415999999999997</v>
      </c>
      <c r="BY32" s="94">
        <v>46.081000000000003</v>
      </c>
      <c r="BZ32" s="94">
        <v>86.016000000000005</v>
      </c>
      <c r="CA32" s="94">
        <v>53.6</v>
      </c>
      <c r="CB32" s="94">
        <v>66.921999999999997</v>
      </c>
      <c r="CC32" s="94">
        <v>125.232</v>
      </c>
      <c r="CD32" s="94">
        <v>54.506</v>
      </c>
      <c r="CE32" s="94">
        <v>84.525000000000006</v>
      </c>
      <c r="CF32" s="94">
        <v>92.227999999999994</v>
      </c>
      <c r="CG32" s="94">
        <v>206.27</v>
      </c>
      <c r="CH32" s="94">
        <v>94</v>
      </c>
      <c r="CI32" s="94">
        <v>97.856999999999999</v>
      </c>
      <c r="CJ32" s="94">
        <v>26</v>
      </c>
      <c r="CK32" s="94">
        <v>23.341000000000001</v>
      </c>
      <c r="CL32" s="94">
        <v>139</v>
      </c>
      <c r="CM32" s="94">
        <v>138.17599999999999</v>
      </c>
      <c r="CN32" s="94">
        <v>135</v>
      </c>
      <c r="CO32" s="94">
        <v>136</v>
      </c>
      <c r="CP32" s="94">
        <v>65.718999999999994</v>
      </c>
      <c r="CQ32" s="94">
        <v>71.090999999999994</v>
      </c>
      <c r="CR32" s="94">
        <v>77.081000000000003</v>
      </c>
      <c r="CS32" s="94">
        <v>83.188000000000002</v>
      </c>
      <c r="CT32" s="95"/>
      <c r="CU32" s="95"/>
      <c r="CV32" s="95"/>
      <c r="CW32" s="96"/>
      <c r="CX32" s="97">
        <f t="array" ref="CX32">SUMPRODUCT(B32:CW32*0.25)</f>
        <v>2257.4965000000007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83.66</v>
      </c>
      <c r="C34" s="77">
        <f t="shared" ref="C34:BN34" si="5">SUM(C31:C33)</f>
        <v>96.932000000000002</v>
      </c>
      <c r="D34" s="77">
        <f t="shared" si="5"/>
        <v>99.927999999999997</v>
      </c>
      <c r="E34" s="77">
        <f t="shared" si="5"/>
        <v>94.082999999999998</v>
      </c>
      <c r="F34" s="77">
        <f t="shared" si="5"/>
        <v>103.449</v>
      </c>
      <c r="G34" s="77">
        <f t="shared" si="5"/>
        <v>107.223</v>
      </c>
      <c r="H34" s="77">
        <f t="shared" si="5"/>
        <v>106.011</v>
      </c>
      <c r="I34" s="77">
        <f t="shared" si="5"/>
        <v>147.28899999999999</v>
      </c>
      <c r="J34" s="77">
        <f t="shared" si="5"/>
        <v>220.458</v>
      </c>
      <c r="K34" s="77">
        <f t="shared" si="5"/>
        <v>220.04499999999999</v>
      </c>
      <c r="L34" s="77">
        <f t="shared" si="5"/>
        <v>219.078</v>
      </c>
      <c r="M34" s="77">
        <f t="shared" si="5"/>
        <v>217.773</v>
      </c>
      <c r="N34" s="77">
        <f t="shared" si="5"/>
        <v>147.6</v>
      </c>
      <c r="O34" s="77">
        <f t="shared" si="5"/>
        <v>95.073999999999998</v>
      </c>
      <c r="P34" s="77">
        <f t="shared" si="5"/>
        <v>95.153000000000006</v>
      </c>
      <c r="Q34" s="77">
        <f t="shared" si="5"/>
        <v>95.379000000000005</v>
      </c>
      <c r="R34" s="77">
        <f t="shared" si="5"/>
        <v>102.53100000000001</v>
      </c>
      <c r="S34" s="77">
        <f t="shared" si="5"/>
        <v>101.413</v>
      </c>
      <c r="T34" s="77">
        <f t="shared" si="5"/>
        <v>102.985</v>
      </c>
      <c r="U34" s="77">
        <f t="shared" si="5"/>
        <v>101.045</v>
      </c>
      <c r="V34" s="77">
        <f t="shared" si="5"/>
        <v>86.387</v>
      </c>
      <c r="W34" s="77">
        <f t="shared" si="5"/>
        <v>73.983000000000004</v>
      </c>
      <c r="X34" s="77">
        <f t="shared" si="5"/>
        <v>31.254999999999999</v>
      </c>
      <c r="Y34" s="77">
        <f t="shared" si="5"/>
        <v>7</v>
      </c>
      <c r="Z34" s="77">
        <f t="shared" si="5"/>
        <v>109.80200000000001</v>
      </c>
      <c r="AA34" s="77">
        <f t="shared" si="5"/>
        <v>42.375999999999998</v>
      </c>
      <c r="AB34" s="77">
        <f t="shared" si="5"/>
        <v>39.176000000000002</v>
      </c>
      <c r="AC34" s="77">
        <f t="shared" si="5"/>
        <v>76.983000000000004</v>
      </c>
      <c r="AD34" s="77">
        <f t="shared" si="5"/>
        <v>67.619</v>
      </c>
      <c r="AE34" s="77">
        <f t="shared" si="5"/>
        <v>47.823999999999998</v>
      </c>
      <c r="AF34" s="77">
        <f t="shared" si="5"/>
        <v>50.456000000000003</v>
      </c>
      <c r="AG34" s="77">
        <f t="shared" si="5"/>
        <v>34.008000000000003</v>
      </c>
      <c r="AH34" s="77">
        <f t="shared" si="5"/>
        <v>51.555</v>
      </c>
      <c r="AI34" s="77">
        <f t="shared" si="5"/>
        <v>50.259</v>
      </c>
      <c r="AJ34" s="77">
        <f t="shared" si="5"/>
        <v>108.619</v>
      </c>
      <c r="AK34" s="77">
        <f t="shared" si="5"/>
        <v>48.863</v>
      </c>
      <c r="AL34" s="77">
        <f t="shared" si="5"/>
        <v>84.322000000000003</v>
      </c>
      <c r="AM34" s="77">
        <f t="shared" si="5"/>
        <v>150.79300000000001</v>
      </c>
      <c r="AN34" s="77">
        <f t="shared" si="5"/>
        <v>136.02600000000001</v>
      </c>
      <c r="AO34" s="77">
        <f t="shared" si="5"/>
        <v>125.20399999999999</v>
      </c>
      <c r="AP34" s="77">
        <f t="shared" si="5"/>
        <v>68.938999999999993</v>
      </c>
      <c r="AQ34" s="77">
        <f t="shared" si="5"/>
        <v>46.273000000000003</v>
      </c>
      <c r="AR34" s="77">
        <f t="shared" si="5"/>
        <v>19.318999999999999</v>
      </c>
      <c r="AS34" s="77">
        <f t="shared" si="5"/>
        <v>65.733999999999995</v>
      </c>
      <c r="AT34" s="77">
        <f t="shared" si="5"/>
        <v>27.082999999999998</v>
      </c>
      <c r="AU34" s="77">
        <f t="shared" si="5"/>
        <v>38.414000000000001</v>
      </c>
      <c r="AV34" s="77">
        <f t="shared" si="5"/>
        <v>13.003</v>
      </c>
      <c r="AW34" s="77">
        <f t="shared" si="5"/>
        <v>73.73</v>
      </c>
      <c r="AX34" s="77">
        <f t="shared" si="5"/>
        <v>120.77</v>
      </c>
      <c r="AY34" s="77">
        <f t="shared" si="5"/>
        <v>113.95099999999999</v>
      </c>
      <c r="AZ34" s="77">
        <f t="shared" si="5"/>
        <v>90.37</v>
      </c>
      <c r="BA34" s="77">
        <f t="shared" si="5"/>
        <v>162.59399999999999</v>
      </c>
      <c r="BB34" s="77">
        <f t="shared" si="5"/>
        <v>120.72199999999999</v>
      </c>
      <c r="BC34" s="77">
        <f t="shared" si="5"/>
        <v>123.633</v>
      </c>
      <c r="BD34" s="77">
        <f t="shared" si="5"/>
        <v>36.585000000000001</v>
      </c>
      <c r="BE34" s="77">
        <f t="shared" si="5"/>
        <v>42.35</v>
      </c>
      <c r="BF34" s="77">
        <f t="shared" si="5"/>
        <v>92.477999999999994</v>
      </c>
      <c r="BG34" s="77">
        <f t="shared" si="5"/>
        <v>22.72</v>
      </c>
      <c r="BH34" s="77">
        <f t="shared" si="5"/>
        <v>85.067999999999998</v>
      </c>
      <c r="BI34" s="77">
        <f t="shared" si="5"/>
        <v>91.201999999999998</v>
      </c>
      <c r="BJ34" s="77">
        <f t="shared" si="5"/>
        <v>75.525000000000006</v>
      </c>
      <c r="BK34" s="77">
        <f t="shared" si="5"/>
        <v>85.3</v>
      </c>
      <c r="BL34" s="77">
        <f t="shared" si="5"/>
        <v>97.555000000000007</v>
      </c>
      <c r="BM34" s="77">
        <f t="shared" si="5"/>
        <v>101.815</v>
      </c>
      <c r="BN34" s="77">
        <f t="shared" si="5"/>
        <v>181.30799999999999</v>
      </c>
      <c r="BO34" s="77">
        <f t="shared" ref="BO34:CW34" si="6">SUM(BO31:BO33)</f>
        <v>126.009</v>
      </c>
      <c r="BP34" s="77">
        <f t="shared" si="6"/>
        <v>149.75200000000001</v>
      </c>
      <c r="BQ34" s="77">
        <f t="shared" si="6"/>
        <v>220.61099999999999</v>
      </c>
      <c r="BR34" s="77">
        <f t="shared" si="6"/>
        <v>98.600999999999999</v>
      </c>
      <c r="BS34" s="77">
        <f t="shared" si="6"/>
        <v>151.322</v>
      </c>
      <c r="BT34" s="77">
        <f t="shared" si="6"/>
        <v>92.629000000000005</v>
      </c>
      <c r="BU34" s="77">
        <f t="shared" si="6"/>
        <v>92.992999999999995</v>
      </c>
      <c r="BV34" s="77">
        <f t="shared" si="6"/>
        <v>85.513000000000005</v>
      </c>
      <c r="BW34" s="77">
        <f t="shared" si="6"/>
        <v>91.247</v>
      </c>
      <c r="BX34" s="77">
        <f t="shared" si="6"/>
        <v>43.415999999999997</v>
      </c>
      <c r="BY34" s="77">
        <f t="shared" si="6"/>
        <v>46.081000000000003</v>
      </c>
      <c r="BZ34" s="77">
        <f t="shared" si="6"/>
        <v>86.016000000000005</v>
      </c>
      <c r="CA34" s="77">
        <f t="shared" si="6"/>
        <v>53.6</v>
      </c>
      <c r="CB34" s="77">
        <f t="shared" si="6"/>
        <v>66.921999999999997</v>
      </c>
      <c r="CC34" s="77">
        <f t="shared" si="6"/>
        <v>125.232</v>
      </c>
      <c r="CD34" s="77">
        <f t="shared" si="6"/>
        <v>54.506</v>
      </c>
      <c r="CE34" s="77">
        <f t="shared" si="6"/>
        <v>84.525000000000006</v>
      </c>
      <c r="CF34" s="77">
        <f t="shared" si="6"/>
        <v>92.227999999999994</v>
      </c>
      <c r="CG34" s="77">
        <f t="shared" si="6"/>
        <v>206.27</v>
      </c>
      <c r="CH34" s="77">
        <f t="shared" si="6"/>
        <v>94</v>
      </c>
      <c r="CI34" s="77">
        <f t="shared" si="6"/>
        <v>97.856999999999999</v>
      </c>
      <c r="CJ34" s="77">
        <f t="shared" si="6"/>
        <v>26</v>
      </c>
      <c r="CK34" s="77">
        <f t="shared" si="6"/>
        <v>23.341000000000001</v>
      </c>
      <c r="CL34" s="77">
        <f t="shared" si="6"/>
        <v>139</v>
      </c>
      <c r="CM34" s="77">
        <f t="shared" si="6"/>
        <v>138.17599999999999</v>
      </c>
      <c r="CN34" s="77">
        <f t="shared" si="6"/>
        <v>135</v>
      </c>
      <c r="CO34" s="77">
        <f t="shared" si="6"/>
        <v>136</v>
      </c>
      <c r="CP34" s="77">
        <f t="shared" si="6"/>
        <v>65.718999999999994</v>
      </c>
      <c r="CQ34" s="77">
        <f t="shared" si="6"/>
        <v>71.090999999999994</v>
      </c>
      <c r="CR34" s="77">
        <f t="shared" si="6"/>
        <v>77.081000000000003</v>
      </c>
      <c r="CS34" s="77">
        <f t="shared" si="6"/>
        <v>83.188000000000002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2257.4965000000007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79.900000000000006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57.5</v>
      </c>
      <c r="BQ39" s="120">
        <v>1.7</v>
      </c>
      <c r="BR39" s="120"/>
      <c r="BS39" s="120"/>
      <c r="BT39" s="120">
        <v>121</v>
      </c>
      <c r="BU39" s="120">
        <v>123.2</v>
      </c>
      <c r="BV39" s="120">
        <v>31.2</v>
      </c>
      <c r="BW39" s="120">
        <v>13.6</v>
      </c>
      <c r="BX39" s="120"/>
      <c r="BY39" s="120"/>
      <c r="BZ39" s="120">
        <v>0.4</v>
      </c>
      <c r="CA39" s="120">
        <v>28.1</v>
      </c>
      <c r="CB39" s="120"/>
      <c r="CC39" s="120"/>
      <c r="CD39" s="120"/>
      <c r="CE39" s="120"/>
      <c r="CF39" s="120"/>
      <c r="CG39" s="120"/>
      <c r="CH39" s="120"/>
      <c r="CI39" s="120"/>
      <c r="CJ39" s="120">
        <v>12</v>
      </c>
      <c r="CK39" s="120">
        <v>14.9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120.875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79.900000000000006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57.5</v>
      </c>
      <c r="BQ42" s="107">
        <f t="shared" si="8"/>
        <v>1.7</v>
      </c>
      <c r="BR42" s="107">
        <f t="shared" si="8"/>
        <v>0</v>
      </c>
      <c r="BS42" s="107">
        <f t="shared" si="8"/>
        <v>0</v>
      </c>
      <c r="BT42" s="107">
        <f t="shared" si="8"/>
        <v>121</v>
      </c>
      <c r="BU42" s="107">
        <f t="shared" si="8"/>
        <v>123.2</v>
      </c>
      <c r="BV42" s="107">
        <f t="shared" si="8"/>
        <v>31.2</v>
      </c>
      <c r="BW42" s="107">
        <f t="shared" si="8"/>
        <v>13.6</v>
      </c>
      <c r="BX42" s="107">
        <f t="shared" si="8"/>
        <v>0</v>
      </c>
      <c r="BY42" s="107">
        <f t="shared" si="8"/>
        <v>0</v>
      </c>
      <c r="BZ42" s="107">
        <f t="shared" si="8"/>
        <v>0.4</v>
      </c>
      <c r="CA42" s="107">
        <f t="shared" si="8"/>
        <v>28.1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12</v>
      </c>
      <c r="CK42" s="107">
        <f t="shared" si="8"/>
        <v>14.9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120.875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79.900000000000006</v>
      </c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57.5</v>
      </c>
      <c r="BQ47" s="120">
        <v>1.7</v>
      </c>
      <c r="BR47" s="120"/>
      <c r="BS47" s="120"/>
      <c r="BT47" s="120">
        <v>121</v>
      </c>
      <c r="BU47" s="120">
        <v>123.2</v>
      </c>
      <c r="BV47" s="120">
        <v>31.2</v>
      </c>
      <c r="BW47" s="120">
        <v>13.6</v>
      </c>
      <c r="BX47" s="120"/>
      <c r="BY47" s="120"/>
      <c r="BZ47" s="120">
        <v>0.4</v>
      </c>
      <c r="CA47" s="120">
        <v>28.1</v>
      </c>
      <c r="CB47" s="120"/>
      <c r="CC47" s="120"/>
      <c r="CD47" s="120"/>
      <c r="CE47" s="120"/>
      <c r="CF47" s="120"/>
      <c r="CG47" s="120"/>
      <c r="CH47" s="120"/>
      <c r="CI47" s="120"/>
      <c r="CJ47" s="120">
        <v>12</v>
      </c>
      <c r="CK47" s="120">
        <v>14.9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120.875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79.900000000000006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57.5</v>
      </c>
      <c r="BQ51" s="107">
        <f t="shared" si="10"/>
        <v>1.7</v>
      </c>
      <c r="BR51" s="107">
        <f t="shared" si="10"/>
        <v>0</v>
      </c>
      <c r="BS51" s="107">
        <f t="shared" si="10"/>
        <v>0</v>
      </c>
      <c r="BT51" s="107">
        <f t="shared" si="10"/>
        <v>121</v>
      </c>
      <c r="BU51" s="107">
        <f t="shared" si="10"/>
        <v>123.2</v>
      </c>
      <c r="BV51" s="107">
        <f t="shared" si="10"/>
        <v>31.2</v>
      </c>
      <c r="BW51" s="107">
        <f t="shared" si="10"/>
        <v>13.6</v>
      </c>
      <c r="BX51" s="107">
        <f t="shared" si="10"/>
        <v>0</v>
      </c>
      <c r="BY51" s="107">
        <f t="shared" si="10"/>
        <v>0</v>
      </c>
      <c r="BZ51" s="107">
        <f t="shared" si="10"/>
        <v>0.4</v>
      </c>
      <c r="CA51" s="107">
        <f t="shared" si="10"/>
        <v>28.1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12</v>
      </c>
      <c r="CK51" s="107">
        <f t="shared" si="10"/>
        <v>14.9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120.875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83.66</v>
      </c>
      <c r="C54" s="107">
        <f t="shared" ref="C54:BN54" si="13">C18+C28+C42</f>
        <v>96.932000000000002</v>
      </c>
      <c r="D54" s="107">
        <f t="shared" si="13"/>
        <v>99.928000000000011</v>
      </c>
      <c r="E54" s="107">
        <f t="shared" si="13"/>
        <v>94.082999999999998</v>
      </c>
      <c r="F54" s="107">
        <f t="shared" si="13"/>
        <v>103.449</v>
      </c>
      <c r="G54" s="107">
        <f t="shared" si="13"/>
        <v>107.223</v>
      </c>
      <c r="H54" s="107">
        <f t="shared" si="13"/>
        <v>106.011</v>
      </c>
      <c r="I54" s="107">
        <f t="shared" si="13"/>
        <v>147.28899999999999</v>
      </c>
      <c r="J54" s="107">
        <f t="shared" si="13"/>
        <v>220.458</v>
      </c>
      <c r="K54" s="107">
        <f t="shared" si="13"/>
        <v>220.04499999999999</v>
      </c>
      <c r="L54" s="107">
        <f t="shared" si="13"/>
        <v>219.078</v>
      </c>
      <c r="M54" s="107">
        <f t="shared" si="13"/>
        <v>217.773</v>
      </c>
      <c r="N54" s="107">
        <f t="shared" si="13"/>
        <v>147.60000000000002</v>
      </c>
      <c r="O54" s="107">
        <f t="shared" si="13"/>
        <v>95.073999999999998</v>
      </c>
      <c r="P54" s="107">
        <f t="shared" si="13"/>
        <v>95.153000000000006</v>
      </c>
      <c r="Q54" s="107">
        <f t="shared" si="13"/>
        <v>95.379000000000005</v>
      </c>
      <c r="R54" s="107">
        <f t="shared" si="13"/>
        <v>102.53100000000001</v>
      </c>
      <c r="S54" s="107">
        <f t="shared" si="13"/>
        <v>101.413</v>
      </c>
      <c r="T54" s="107">
        <f t="shared" si="13"/>
        <v>102.985</v>
      </c>
      <c r="U54" s="107">
        <f t="shared" si="13"/>
        <v>101.045</v>
      </c>
      <c r="V54" s="107">
        <f t="shared" si="13"/>
        <v>86.387</v>
      </c>
      <c r="W54" s="107">
        <f t="shared" si="13"/>
        <v>73.983000000000004</v>
      </c>
      <c r="X54" s="107">
        <f t="shared" si="13"/>
        <v>31.255000000000003</v>
      </c>
      <c r="Y54" s="107">
        <f t="shared" si="13"/>
        <v>86.9</v>
      </c>
      <c r="Z54" s="107">
        <f t="shared" si="13"/>
        <v>109.80200000000001</v>
      </c>
      <c r="AA54" s="107">
        <f t="shared" si="13"/>
        <v>42.375999999999998</v>
      </c>
      <c r="AB54" s="107">
        <f t="shared" si="13"/>
        <v>39.176000000000002</v>
      </c>
      <c r="AC54" s="107">
        <f t="shared" si="13"/>
        <v>76.983000000000004</v>
      </c>
      <c r="AD54" s="107">
        <f t="shared" si="13"/>
        <v>67.619</v>
      </c>
      <c r="AE54" s="107">
        <f t="shared" si="13"/>
        <v>47.823999999999998</v>
      </c>
      <c r="AF54" s="107">
        <f t="shared" si="13"/>
        <v>50.455999999999996</v>
      </c>
      <c r="AG54" s="107">
        <f t="shared" si="13"/>
        <v>34.007999999999996</v>
      </c>
      <c r="AH54" s="107">
        <f t="shared" si="13"/>
        <v>51.555</v>
      </c>
      <c r="AI54" s="107">
        <f t="shared" si="13"/>
        <v>50.259</v>
      </c>
      <c r="AJ54" s="107">
        <f t="shared" si="13"/>
        <v>108.619</v>
      </c>
      <c r="AK54" s="107">
        <f t="shared" si="13"/>
        <v>48.863</v>
      </c>
      <c r="AL54" s="107">
        <f t="shared" si="13"/>
        <v>84.322000000000003</v>
      </c>
      <c r="AM54" s="107">
        <f t="shared" si="13"/>
        <v>150.79300000000001</v>
      </c>
      <c r="AN54" s="107">
        <f t="shared" si="13"/>
        <v>136.02600000000001</v>
      </c>
      <c r="AO54" s="107">
        <f t="shared" si="13"/>
        <v>125.20399999999999</v>
      </c>
      <c r="AP54" s="107">
        <f t="shared" si="13"/>
        <v>68.938999999999993</v>
      </c>
      <c r="AQ54" s="107">
        <f t="shared" si="13"/>
        <v>46.272999999999996</v>
      </c>
      <c r="AR54" s="107">
        <f t="shared" si="13"/>
        <v>19.318999999999999</v>
      </c>
      <c r="AS54" s="107">
        <f t="shared" si="13"/>
        <v>65.733999999999995</v>
      </c>
      <c r="AT54" s="107">
        <f t="shared" si="13"/>
        <v>27.082999999999998</v>
      </c>
      <c r="AU54" s="107">
        <f t="shared" si="13"/>
        <v>38.414000000000001</v>
      </c>
      <c r="AV54" s="107">
        <f t="shared" si="13"/>
        <v>13.003</v>
      </c>
      <c r="AW54" s="107">
        <f t="shared" si="13"/>
        <v>73.73</v>
      </c>
      <c r="AX54" s="107">
        <f t="shared" si="13"/>
        <v>120.77</v>
      </c>
      <c r="AY54" s="107">
        <f t="shared" si="13"/>
        <v>113.95099999999999</v>
      </c>
      <c r="AZ54" s="107">
        <f t="shared" si="13"/>
        <v>90.37</v>
      </c>
      <c r="BA54" s="107">
        <f t="shared" si="13"/>
        <v>162.59399999999999</v>
      </c>
      <c r="BB54" s="107">
        <f t="shared" si="13"/>
        <v>120.72200000000001</v>
      </c>
      <c r="BC54" s="107">
        <f t="shared" si="13"/>
        <v>123.633</v>
      </c>
      <c r="BD54" s="107">
        <f t="shared" si="13"/>
        <v>36.585000000000001</v>
      </c>
      <c r="BE54" s="107">
        <f t="shared" si="13"/>
        <v>42.35</v>
      </c>
      <c r="BF54" s="107">
        <f t="shared" si="13"/>
        <v>92.478000000000009</v>
      </c>
      <c r="BG54" s="107">
        <f t="shared" si="13"/>
        <v>22.72</v>
      </c>
      <c r="BH54" s="107">
        <f t="shared" si="13"/>
        <v>85.068000000000012</v>
      </c>
      <c r="BI54" s="107">
        <f t="shared" si="13"/>
        <v>91.202000000000012</v>
      </c>
      <c r="BJ54" s="107">
        <f t="shared" si="13"/>
        <v>75.525000000000006</v>
      </c>
      <c r="BK54" s="107">
        <f t="shared" si="13"/>
        <v>85.3</v>
      </c>
      <c r="BL54" s="107">
        <f t="shared" si="13"/>
        <v>97.555000000000007</v>
      </c>
      <c r="BM54" s="107">
        <f t="shared" si="13"/>
        <v>101.815</v>
      </c>
      <c r="BN54" s="107">
        <f t="shared" si="13"/>
        <v>181.30799999999999</v>
      </c>
      <c r="BO54" s="107">
        <f t="shared" ref="BO54:CX54" si="14">BO18+BO28+BO42</f>
        <v>126.009</v>
      </c>
      <c r="BP54" s="107">
        <f t="shared" si="14"/>
        <v>207.25200000000001</v>
      </c>
      <c r="BQ54" s="107">
        <f t="shared" si="14"/>
        <v>222.31099999999998</v>
      </c>
      <c r="BR54" s="107">
        <f t="shared" si="14"/>
        <v>98.600999999999999</v>
      </c>
      <c r="BS54" s="107">
        <f t="shared" si="14"/>
        <v>151.322</v>
      </c>
      <c r="BT54" s="107">
        <f t="shared" si="14"/>
        <v>213.62899999999999</v>
      </c>
      <c r="BU54" s="107">
        <f t="shared" si="14"/>
        <v>216.19299999999998</v>
      </c>
      <c r="BV54" s="107">
        <f t="shared" si="14"/>
        <v>116.71300000000001</v>
      </c>
      <c r="BW54" s="107">
        <f t="shared" si="14"/>
        <v>104.84699999999999</v>
      </c>
      <c r="BX54" s="107">
        <f t="shared" si="14"/>
        <v>43.415999999999997</v>
      </c>
      <c r="BY54" s="107">
        <f t="shared" si="14"/>
        <v>46.081000000000003</v>
      </c>
      <c r="BZ54" s="107">
        <f t="shared" si="14"/>
        <v>86.416000000000011</v>
      </c>
      <c r="CA54" s="107">
        <f t="shared" si="14"/>
        <v>81.7</v>
      </c>
      <c r="CB54" s="107">
        <f t="shared" si="14"/>
        <v>66.921999999999997</v>
      </c>
      <c r="CC54" s="107">
        <f t="shared" si="14"/>
        <v>125.232</v>
      </c>
      <c r="CD54" s="107">
        <f t="shared" si="14"/>
        <v>54.506</v>
      </c>
      <c r="CE54" s="107">
        <f t="shared" si="14"/>
        <v>84.525000000000006</v>
      </c>
      <c r="CF54" s="107">
        <f t="shared" si="14"/>
        <v>92.227999999999994</v>
      </c>
      <c r="CG54" s="107">
        <f t="shared" si="14"/>
        <v>206.27</v>
      </c>
      <c r="CH54" s="107">
        <f t="shared" si="14"/>
        <v>94</v>
      </c>
      <c r="CI54" s="107">
        <f t="shared" si="14"/>
        <v>97.856999999999999</v>
      </c>
      <c r="CJ54" s="107">
        <f t="shared" si="14"/>
        <v>38</v>
      </c>
      <c r="CK54" s="107">
        <f t="shared" si="14"/>
        <v>38.241</v>
      </c>
      <c r="CL54" s="107">
        <f t="shared" si="14"/>
        <v>139</v>
      </c>
      <c r="CM54" s="107">
        <f t="shared" si="14"/>
        <v>138.17599999999999</v>
      </c>
      <c r="CN54" s="107">
        <f t="shared" si="14"/>
        <v>135</v>
      </c>
      <c r="CO54" s="107">
        <f t="shared" si="14"/>
        <v>136</v>
      </c>
      <c r="CP54" s="107">
        <f t="shared" si="14"/>
        <v>65.718999999999994</v>
      </c>
      <c r="CQ54" s="107">
        <f t="shared" si="14"/>
        <v>71.090999999999994</v>
      </c>
      <c r="CR54" s="107">
        <f t="shared" si="14"/>
        <v>77.080999999999989</v>
      </c>
      <c r="CS54" s="107">
        <f t="shared" si="14"/>
        <v>83.187999999999988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2378.3714999999997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83.66</v>
      </c>
      <c r="C5" s="25">
        <v>96.932000000000002</v>
      </c>
      <c r="D5" s="25">
        <v>99.927999999999997</v>
      </c>
      <c r="E5" s="25">
        <v>94.082999999999998</v>
      </c>
      <c r="F5" s="25">
        <v>103.449</v>
      </c>
      <c r="G5" s="25">
        <v>107.223</v>
      </c>
      <c r="H5" s="25">
        <v>106.011</v>
      </c>
      <c r="I5" s="25">
        <v>147.28899999999999</v>
      </c>
      <c r="J5" s="25">
        <v>220.458</v>
      </c>
      <c r="K5" s="25">
        <v>220.04499999999999</v>
      </c>
      <c r="L5" s="25">
        <v>219.078</v>
      </c>
      <c r="M5" s="25">
        <v>217.773</v>
      </c>
      <c r="N5" s="25">
        <v>147.6</v>
      </c>
      <c r="O5" s="25">
        <v>95.073999999999998</v>
      </c>
      <c r="P5" s="25">
        <v>95.153000000000006</v>
      </c>
      <c r="Q5" s="25">
        <v>95.379000000000005</v>
      </c>
      <c r="R5" s="25">
        <v>102.53100000000001</v>
      </c>
      <c r="S5" s="25">
        <v>101.413</v>
      </c>
      <c r="T5" s="25">
        <v>102.985</v>
      </c>
      <c r="U5" s="25">
        <v>101.045</v>
      </c>
      <c r="V5" s="25">
        <v>86.387</v>
      </c>
      <c r="W5" s="25">
        <v>73.983000000000004</v>
      </c>
      <c r="X5" s="25">
        <v>31.254999999999999</v>
      </c>
      <c r="Y5" s="25">
        <v>86.87</v>
      </c>
      <c r="Z5" s="25">
        <v>109.8</v>
      </c>
      <c r="AA5" s="25">
        <v>42.390999999999998</v>
      </c>
      <c r="AB5" s="25">
        <v>39.176000000000002</v>
      </c>
      <c r="AC5" s="25">
        <v>76.983000000000004</v>
      </c>
      <c r="AD5" s="25">
        <v>67.619</v>
      </c>
      <c r="AE5" s="25">
        <v>47.823999999999998</v>
      </c>
      <c r="AF5" s="25">
        <v>50.456000000000003</v>
      </c>
      <c r="AG5" s="25">
        <v>34.008000000000003</v>
      </c>
      <c r="AH5" s="25">
        <v>51.555</v>
      </c>
      <c r="AI5" s="25">
        <v>50.259</v>
      </c>
      <c r="AJ5" s="25">
        <v>108.619</v>
      </c>
      <c r="AK5" s="25">
        <v>48.863</v>
      </c>
      <c r="AL5" s="25">
        <v>84.322000000000003</v>
      </c>
      <c r="AM5" s="25">
        <v>150.79300000000001</v>
      </c>
      <c r="AN5" s="25">
        <v>136.02600000000001</v>
      </c>
      <c r="AO5" s="25">
        <v>125.20399999999999</v>
      </c>
      <c r="AP5" s="25">
        <v>68.938999999999993</v>
      </c>
      <c r="AQ5" s="25">
        <v>46.273000000000003</v>
      </c>
      <c r="AR5" s="25">
        <v>19.318999999999999</v>
      </c>
      <c r="AS5" s="25">
        <v>65.733999999999995</v>
      </c>
      <c r="AT5" s="25">
        <v>27.082999999999998</v>
      </c>
      <c r="AU5" s="25">
        <v>38.414000000000001</v>
      </c>
      <c r="AV5" s="25">
        <v>13.003</v>
      </c>
      <c r="AW5" s="25">
        <v>73.73</v>
      </c>
      <c r="AX5" s="25">
        <v>120.77</v>
      </c>
      <c r="AY5" s="25">
        <v>113.95099999999999</v>
      </c>
      <c r="AZ5" s="25">
        <v>90.37</v>
      </c>
      <c r="BA5" s="25">
        <v>162.59399999999999</v>
      </c>
      <c r="BB5" s="25">
        <v>120.72199999999999</v>
      </c>
      <c r="BC5" s="25">
        <v>123.633</v>
      </c>
      <c r="BD5" s="25">
        <v>36.585000000000001</v>
      </c>
      <c r="BE5" s="25">
        <v>42.35</v>
      </c>
      <c r="BF5" s="25">
        <v>92.477999999999994</v>
      </c>
      <c r="BG5" s="25">
        <v>22.72</v>
      </c>
      <c r="BH5" s="25">
        <v>85.067999999999998</v>
      </c>
      <c r="BI5" s="25">
        <v>91.201999999999998</v>
      </c>
      <c r="BJ5" s="25">
        <v>75.525000000000006</v>
      </c>
      <c r="BK5" s="25">
        <v>85.305999999999997</v>
      </c>
      <c r="BL5" s="25">
        <v>97.555000000000007</v>
      </c>
      <c r="BM5" s="25">
        <v>101.77800000000001</v>
      </c>
      <c r="BN5" s="25">
        <v>181.34200000000001</v>
      </c>
      <c r="BO5" s="25">
        <v>125.989</v>
      </c>
      <c r="BP5" s="25">
        <v>207.23400000000001</v>
      </c>
      <c r="BQ5" s="25">
        <v>222.33600000000001</v>
      </c>
      <c r="BR5" s="25">
        <v>98.600999999999999</v>
      </c>
      <c r="BS5" s="25">
        <v>151.322</v>
      </c>
      <c r="BT5" s="25">
        <v>213.60499999999999</v>
      </c>
      <c r="BU5" s="25">
        <v>216.19300000000001</v>
      </c>
      <c r="BV5" s="25">
        <v>116.74</v>
      </c>
      <c r="BW5" s="25">
        <v>104.821</v>
      </c>
      <c r="BX5" s="25">
        <v>43.415999999999997</v>
      </c>
      <c r="BY5" s="25">
        <v>46.088999999999999</v>
      </c>
      <c r="BZ5" s="25">
        <v>86.415999999999997</v>
      </c>
      <c r="CA5" s="25">
        <v>81.679000000000002</v>
      </c>
      <c r="CB5" s="25">
        <v>66.948999999999998</v>
      </c>
      <c r="CC5" s="25">
        <v>125.274</v>
      </c>
      <c r="CD5" s="25">
        <v>54.546999999999997</v>
      </c>
      <c r="CE5" s="25">
        <v>84.528999999999996</v>
      </c>
      <c r="CF5" s="25">
        <v>92.212000000000003</v>
      </c>
      <c r="CG5" s="25">
        <v>206.26</v>
      </c>
      <c r="CH5" s="25">
        <v>94</v>
      </c>
      <c r="CI5" s="25">
        <v>97.811000000000007</v>
      </c>
      <c r="CJ5" s="25">
        <v>37.962000000000003</v>
      </c>
      <c r="CK5" s="25">
        <v>38.201999999999998</v>
      </c>
      <c r="CL5" s="25">
        <v>138.994</v>
      </c>
      <c r="CM5" s="25">
        <v>138.13</v>
      </c>
      <c r="CN5" s="25">
        <v>135</v>
      </c>
      <c r="CO5" s="25">
        <v>136.001</v>
      </c>
      <c r="CP5" s="25">
        <v>65.718999999999994</v>
      </c>
      <c r="CQ5" s="25">
        <v>71.042000000000002</v>
      </c>
      <c r="CR5" s="25">
        <v>77.069999999999993</v>
      </c>
      <c r="CS5" s="25">
        <v>83.168999999999997</v>
      </c>
      <c r="CT5" s="26"/>
      <c r="CU5" s="26"/>
      <c r="CV5" s="26"/>
      <c r="CW5" s="27"/>
      <c r="CX5" s="28">
        <f t="array" ref="CX5">SUMPRODUCT(B5:CW5*0.25)</f>
        <v>2378.314499999999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194.98</v>
      </c>
      <c r="C8" s="37">
        <v>192.63</v>
      </c>
      <c r="D8" s="37">
        <v>189.08</v>
      </c>
      <c r="E8" s="37">
        <v>194.31</v>
      </c>
      <c r="F8" s="37">
        <v>193.03</v>
      </c>
      <c r="G8" s="37">
        <v>189.24</v>
      </c>
      <c r="H8" s="37">
        <v>188.39</v>
      </c>
      <c r="I8" s="37">
        <v>188.04</v>
      </c>
      <c r="J8" s="37">
        <v>189.54</v>
      </c>
      <c r="K8" s="37">
        <v>189.45</v>
      </c>
      <c r="L8" s="37">
        <v>189.81</v>
      </c>
      <c r="M8" s="37">
        <v>189.33</v>
      </c>
      <c r="N8" s="37">
        <v>189.78</v>
      </c>
      <c r="O8" s="37">
        <v>188.99</v>
      </c>
      <c r="P8" s="37">
        <v>188.97</v>
      </c>
      <c r="Q8" s="37">
        <v>187.94</v>
      </c>
      <c r="R8" s="37">
        <v>186.56</v>
      </c>
      <c r="S8" s="37">
        <v>187.47</v>
      </c>
      <c r="T8" s="37">
        <v>187.49</v>
      </c>
      <c r="U8" s="37">
        <v>188.86</v>
      </c>
      <c r="V8" s="37">
        <v>196.63</v>
      </c>
      <c r="W8" s="37">
        <v>207.27</v>
      </c>
      <c r="X8" s="37">
        <v>246.05</v>
      </c>
      <c r="Y8" s="37">
        <v>260.7</v>
      </c>
      <c r="Z8" s="37">
        <v>273</v>
      </c>
      <c r="AA8" s="37">
        <v>296.3</v>
      </c>
      <c r="AB8" s="37">
        <v>277.44</v>
      </c>
      <c r="AC8" s="37">
        <v>199.02</v>
      </c>
      <c r="AD8" s="37">
        <v>191.17</v>
      </c>
      <c r="AE8" s="37">
        <v>191.47</v>
      </c>
      <c r="AF8" s="37">
        <v>135.30000000000001</v>
      </c>
      <c r="AG8" s="37">
        <v>128.19999999999999</v>
      </c>
      <c r="AH8" s="37">
        <v>131.18</v>
      </c>
      <c r="AI8" s="37">
        <v>131.03</v>
      </c>
      <c r="AJ8" s="37">
        <v>130.16</v>
      </c>
      <c r="AK8" s="37">
        <v>128.63</v>
      </c>
      <c r="AL8" s="37">
        <v>130.80000000000001</v>
      </c>
      <c r="AM8" s="37">
        <v>19.170000000000002</v>
      </c>
      <c r="AN8" s="37">
        <v>17.07</v>
      </c>
      <c r="AO8" s="37">
        <v>10.199999999999999</v>
      </c>
      <c r="AP8" s="37">
        <v>130.30000000000001</v>
      </c>
      <c r="AQ8" s="37">
        <v>128.63999999999999</v>
      </c>
      <c r="AR8" s="37">
        <v>125.3</v>
      </c>
      <c r="AS8" s="37">
        <v>120.73</v>
      </c>
      <c r="AT8" s="37">
        <v>127.3</v>
      </c>
      <c r="AU8" s="37">
        <v>128.16999999999999</v>
      </c>
      <c r="AV8" s="37">
        <v>127.3</v>
      </c>
      <c r="AW8" s="37">
        <v>196.42</v>
      </c>
      <c r="AX8" s="37">
        <v>176</v>
      </c>
      <c r="AY8" s="37">
        <v>128.18</v>
      </c>
      <c r="AZ8" s="37">
        <v>124.2</v>
      </c>
      <c r="BA8" s="37">
        <v>130.30000000000001</v>
      </c>
      <c r="BB8" s="37">
        <v>62.04</v>
      </c>
      <c r="BC8" s="37">
        <v>12.67</v>
      </c>
      <c r="BD8" s="37">
        <v>100.5</v>
      </c>
      <c r="BE8" s="37">
        <v>124.3</v>
      </c>
      <c r="BF8" s="37">
        <v>63</v>
      </c>
      <c r="BG8" s="37">
        <v>190.58</v>
      </c>
      <c r="BH8" s="37">
        <v>182.52</v>
      </c>
      <c r="BI8" s="37">
        <v>209.84</v>
      </c>
      <c r="BJ8" s="37">
        <v>191.46</v>
      </c>
      <c r="BK8" s="37">
        <v>343.1</v>
      </c>
      <c r="BL8" s="37">
        <v>359.15</v>
      </c>
      <c r="BM8" s="37">
        <v>386.43</v>
      </c>
      <c r="BN8" s="37">
        <v>362.43</v>
      </c>
      <c r="BO8" s="37">
        <v>383.41</v>
      </c>
      <c r="BP8" s="37">
        <v>389.41</v>
      </c>
      <c r="BQ8" s="37">
        <v>391.44</v>
      </c>
      <c r="BR8" s="37">
        <v>428.64</v>
      </c>
      <c r="BS8" s="37">
        <v>451.83</v>
      </c>
      <c r="BT8" s="37">
        <v>454.31</v>
      </c>
      <c r="BU8" s="37">
        <v>453.81</v>
      </c>
      <c r="BV8" s="37">
        <v>445.75</v>
      </c>
      <c r="BW8" s="37">
        <v>443.1</v>
      </c>
      <c r="BX8" s="37">
        <v>397.05</v>
      </c>
      <c r="BY8" s="37">
        <v>398.2</v>
      </c>
      <c r="BZ8" s="37">
        <v>437.96</v>
      </c>
      <c r="CA8" s="37">
        <v>428.23</v>
      </c>
      <c r="CB8" s="37">
        <v>414.8</v>
      </c>
      <c r="CC8" s="37">
        <v>404.45</v>
      </c>
      <c r="CD8" s="37">
        <v>378.43</v>
      </c>
      <c r="CE8" s="37">
        <v>382.56</v>
      </c>
      <c r="CF8" s="37">
        <v>363.39</v>
      </c>
      <c r="CG8" s="37">
        <v>380.53</v>
      </c>
      <c r="CH8" s="37">
        <v>356.46</v>
      </c>
      <c r="CI8" s="37">
        <v>349.84</v>
      </c>
      <c r="CJ8" s="37">
        <v>370.96</v>
      </c>
      <c r="CK8" s="37">
        <v>366.88</v>
      </c>
      <c r="CL8" s="37">
        <v>351.16</v>
      </c>
      <c r="CM8" s="37">
        <v>344.62</v>
      </c>
      <c r="CN8" s="37">
        <v>319.11</v>
      </c>
      <c r="CO8" s="37">
        <v>298.45999999999998</v>
      </c>
      <c r="CP8" s="37">
        <v>275</v>
      </c>
      <c r="CQ8" s="37">
        <v>273.77</v>
      </c>
      <c r="CR8" s="37">
        <v>259.99</v>
      </c>
      <c r="CS8" s="37">
        <v>251.15</v>
      </c>
      <c r="CT8" s="38"/>
      <c r="CU8" s="38"/>
      <c r="CV8" s="38"/>
      <c r="CW8" s="39"/>
      <c r="CX8" s="40">
        <f>IF(SUM(B8:CW8)&lt;&gt;0,AVERAGEIF(B8:CW8,"&lt;&gt;"""),"")</f>
        <v>239.27333333333334</v>
      </c>
    </row>
    <row r="9" spans="1:102" ht="24.95" customHeight="1" thickBot="1" x14ac:dyDescent="0.25">
      <c r="A9" s="41" t="s">
        <v>6</v>
      </c>
      <c r="B9" s="42">
        <v>192.75</v>
      </c>
      <c r="C9" s="43">
        <v>192.75</v>
      </c>
      <c r="D9" s="43">
        <v>192.75</v>
      </c>
      <c r="E9" s="43">
        <v>192.75</v>
      </c>
      <c r="F9" s="43">
        <v>189.67500000000001</v>
      </c>
      <c r="G9" s="43">
        <v>189.67500000000001</v>
      </c>
      <c r="H9" s="43">
        <v>189.67500000000001</v>
      </c>
      <c r="I9" s="43">
        <v>189.67500000000001</v>
      </c>
      <c r="J9" s="43">
        <v>189.5325</v>
      </c>
      <c r="K9" s="43">
        <v>189.5325</v>
      </c>
      <c r="L9" s="43">
        <v>189.5325</v>
      </c>
      <c r="M9" s="43">
        <v>189.5325</v>
      </c>
      <c r="N9" s="43">
        <v>188.92</v>
      </c>
      <c r="O9" s="43">
        <v>188.92</v>
      </c>
      <c r="P9" s="43">
        <v>188.92</v>
      </c>
      <c r="Q9" s="43">
        <v>188.92</v>
      </c>
      <c r="R9" s="43">
        <v>187.595</v>
      </c>
      <c r="S9" s="43">
        <v>187.595</v>
      </c>
      <c r="T9" s="43">
        <v>187.595</v>
      </c>
      <c r="U9" s="43">
        <v>187.595</v>
      </c>
      <c r="V9" s="43">
        <v>227.66249999999999</v>
      </c>
      <c r="W9" s="43">
        <v>227.66249999999999</v>
      </c>
      <c r="X9" s="43">
        <v>227.66249999999999</v>
      </c>
      <c r="Y9" s="43">
        <v>227.66249999999999</v>
      </c>
      <c r="Z9" s="43">
        <v>261.44</v>
      </c>
      <c r="AA9" s="43">
        <v>261.44</v>
      </c>
      <c r="AB9" s="43">
        <v>261.44</v>
      </c>
      <c r="AC9" s="43">
        <v>261.44</v>
      </c>
      <c r="AD9" s="43">
        <v>161.535</v>
      </c>
      <c r="AE9" s="43">
        <v>161.535</v>
      </c>
      <c r="AF9" s="43">
        <v>161.535</v>
      </c>
      <c r="AG9" s="43">
        <v>161.535</v>
      </c>
      <c r="AH9" s="43">
        <v>130.25</v>
      </c>
      <c r="AI9" s="43">
        <v>130.25</v>
      </c>
      <c r="AJ9" s="43">
        <v>130.25</v>
      </c>
      <c r="AK9" s="43">
        <v>130.25</v>
      </c>
      <c r="AL9" s="43">
        <v>44.31</v>
      </c>
      <c r="AM9" s="43">
        <v>44.31</v>
      </c>
      <c r="AN9" s="43">
        <v>44.31</v>
      </c>
      <c r="AO9" s="43">
        <v>44.31</v>
      </c>
      <c r="AP9" s="43">
        <v>126.24250000000001</v>
      </c>
      <c r="AQ9" s="43">
        <v>126.24250000000001</v>
      </c>
      <c r="AR9" s="43">
        <v>126.24250000000001</v>
      </c>
      <c r="AS9" s="43">
        <v>126.24250000000001</v>
      </c>
      <c r="AT9" s="43">
        <v>144.79750000000001</v>
      </c>
      <c r="AU9" s="43">
        <v>144.79750000000001</v>
      </c>
      <c r="AV9" s="43">
        <v>144.79750000000001</v>
      </c>
      <c r="AW9" s="43">
        <v>144.79750000000001</v>
      </c>
      <c r="AX9" s="43">
        <v>139.66999999999999</v>
      </c>
      <c r="AY9" s="43">
        <v>139.66999999999999</v>
      </c>
      <c r="AZ9" s="43">
        <v>139.66999999999999</v>
      </c>
      <c r="BA9" s="43">
        <v>139.66999999999999</v>
      </c>
      <c r="BB9" s="43">
        <v>74.877499999999998</v>
      </c>
      <c r="BC9" s="43">
        <v>74.877499999999998</v>
      </c>
      <c r="BD9" s="43">
        <v>74.877499999999998</v>
      </c>
      <c r="BE9" s="43">
        <v>74.877499999999998</v>
      </c>
      <c r="BF9" s="43">
        <v>161.48500000000001</v>
      </c>
      <c r="BG9" s="43">
        <v>161.48500000000001</v>
      </c>
      <c r="BH9" s="43">
        <v>161.48500000000001</v>
      </c>
      <c r="BI9" s="43">
        <v>161.48500000000001</v>
      </c>
      <c r="BJ9" s="43">
        <v>320.03500000000003</v>
      </c>
      <c r="BK9" s="43">
        <v>320.03500000000003</v>
      </c>
      <c r="BL9" s="43">
        <v>320.03500000000003</v>
      </c>
      <c r="BM9" s="43">
        <v>320.03500000000003</v>
      </c>
      <c r="BN9" s="43">
        <v>381.67250000000001</v>
      </c>
      <c r="BO9" s="43">
        <v>381.67250000000001</v>
      </c>
      <c r="BP9" s="43">
        <v>381.67250000000001</v>
      </c>
      <c r="BQ9" s="43">
        <v>381.67250000000001</v>
      </c>
      <c r="BR9" s="43">
        <v>447.14749999999998</v>
      </c>
      <c r="BS9" s="43">
        <v>447.14749999999998</v>
      </c>
      <c r="BT9" s="43">
        <v>447.14749999999998</v>
      </c>
      <c r="BU9" s="43">
        <v>447.14749999999998</v>
      </c>
      <c r="BV9" s="43">
        <v>421.02499999999998</v>
      </c>
      <c r="BW9" s="43">
        <v>421.02499999999998</v>
      </c>
      <c r="BX9" s="43">
        <v>421.02499999999998</v>
      </c>
      <c r="BY9" s="43">
        <v>421.02499999999998</v>
      </c>
      <c r="BZ9" s="43">
        <v>421.36</v>
      </c>
      <c r="CA9" s="43">
        <v>421.36</v>
      </c>
      <c r="CB9" s="43">
        <v>421.36</v>
      </c>
      <c r="CC9" s="43">
        <v>421.36</v>
      </c>
      <c r="CD9" s="43">
        <v>376.22750000000002</v>
      </c>
      <c r="CE9" s="43">
        <v>376.22750000000002</v>
      </c>
      <c r="CF9" s="43">
        <v>376.22750000000002</v>
      </c>
      <c r="CG9" s="43">
        <v>376.22750000000002</v>
      </c>
      <c r="CH9" s="43">
        <v>361.03500000000003</v>
      </c>
      <c r="CI9" s="43">
        <v>361.03500000000003</v>
      </c>
      <c r="CJ9" s="43">
        <v>361.03500000000003</v>
      </c>
      <c r="CK9" s="43">
        <v>361.03500000000003</v>
      </c>
      <c r="CL9" s="43">
        <v>328.33749999999998</v>
      </c>
      <c r="CM9" s="43">
        <v>328.33749999999998</v>
      </c>
      <c r="CN9" s="43">
        <v>328.33749999999998</v>
      </c>
      <c r="CO9" s="43">
        <v>328.33749999999998</v>
      </c>
      <c r="CP9" s="43">
        <v>264.97750000000002</v>
      </c>
      <c r="CQ9" s="43">
        <v>264.97750000000002</v>
      </c>
      <c r="CR9" s="43">
        <v>264.97750000000002</v>
      </c>
      <c r="CS9" s="43">
        <v>264.97750000000002</v>
      </c>
      <c r="CT9" s="44"/>
      <c r="CU9" s="44"/>
      <c r="CV9" s="44"/>
      <c r="CW9" s="45"/>
      <c r="CX9" s="46">
        <f>IF(SUM(B9:CW9)&lt;&gt;0,AVERAGEIF(B9:CW9,"&lt;&gt;"""),"")</f>
        <v>239.27333333333345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>
        <v>70</v>
      </c>
      <c r="AZ13" s="65">
        <v>70</v>
      </c>
      <c r="BA13" s="65">
        <v>70</v>
      </c>
      <c r="BB13" s="65">
        <v>70</v>
      </c>
      <c r="BC13" s="65"/>
      <c r="BD13" s="65"/>
      <c r="BE13" s="65">
        <v>25</v>
      </c>
      <c r="BF13" s="65">
        <v>30</v>
      </c>
      <c r="BG13" s="65">
        <v>10</v>
      </c>
      <c r="BH13" s="65">
        <v>10</v>
      </c>
      <c r="BI13" s="65">
        <v>79</v>
      </c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108.5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>
        <v>30.318000000000001</v>
      </c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7.5795000000000003</v>
      </c>
    </row>
    <row r="15" spans="1:102" ht="24.95" customHeight="1" x14ac:dyDescent="0.2">
      <c r="A15" s="69" t="s">
        <v>12</v>
      </c>
      <c r="B15" s="70">
        <v>64.569999999999993</v>
      </c>
      <c r="C15" s="71">
        <v>78.174999999999997</v>
      </c>
      <c r="D15" s="71">
        <v>81.259</v>
      </c>
      <c r="E15" s="71">
        <v>76.584000000000003</v>
      </c>
      <c r="F15" s="71">
        <v>85.182000000000002</v>
      </c>
      <c r="G15" s="71">
        <v>88.555999999999997</v>
      </c>
      <c r="H15" s="71">
        <v>87.412999999999997</v>
      </c>
      <c r="I15" s="71">
        <v>60.682000000000002</v>
      </c>
      <c r="J15" s="71">
        <v>57.774000000000001</v>
      </c>
      <c r="K15" s="71">
        <v>54.459000000000003</v>
      </c>
      <c r="L15" s="71">
        <v>51.067</v>
      </c>
      <c r="M15" s="71">
        <v>48.277999999999999</v>
      </c>
      <c r="N15" s="71">
        <v>62.441000000000003</v>
      </c>
      <c r="O15" s="71">
        <v>77.22</v>
      </c>
      <c r="P15" s="71">
        <v>77.587999999999994</v>
      </c>
      <c r="Q15" s="71">
        <v>77.878</v>
      </c>
      <c r="R15" s="71">
        <v>84.962999999999994</v>
      </c>
      <c r="S15" s="71">
        <v>83.486000000000004</v>
      </c>
      <c r="T15" s="71">
        <v>84.305000000000007</v>
      </c>
      <c r="U15" s="71">
        <v>82.308999999999997</v>
      </c>
      <c r="V15" s="71">
        <v>68.477000000000004</v>
      </c>
      <c r="W15" s="71">
        <v>55.564999999999998</v>
      </c>
      <c r="X15" s="71">
        <v>21.111999999999998</v>
      </c>
      <c r="Y15" s="71">
        <v>53.728000000000002</v>
      </c>
      <c r="Z15" s="71">
        <v>25.25</v>
      </c>
      <c r="AA15" s="71">
        <v>25.553999999999998</v>
      </c>
      <c r="AB15" s="71">
        <v>26.202000000000002</v>
      </c>
      <c r="AC15" s="71">
        <v>30.963000000000001</v>
      </c>
      <c r="AD15" s="71">
        <v>23.279</v>
      </c>
      <c r="AE15" s="71">
        <v>4.1449999999999996</v>
      </c>
      <c r="AF15" s="71">
        <v>4.5439999999999996</v>
      </c>
      <c r="AG15" s="71">
        <v>18.876999999999999</v>
      </c>
      <c r="AH15" s="71">
        <v>3.3279999999999998</v>
      </c>
      <c r="AI15" s="71">
        <v>3.5190000000000001</v>
      </c>
      <c r="AJ15" s="71">
        <v>3.5150000000000001</v>
      </c>
      <c r="AK15" s="71">
        <v>2.4990000000000001</v>
      </c>
      <c r="AL15" s="71">
        <v>1.2450000000000001</v>
      </c>
      <c r="AM15" s="71">
        <v>65.073999999999998</v>
      </c>
      <c r="AN15" s="71">
        <v>83.488</v>
      </c>
      <c r="AO15" s="71">
        <v>89.343999999999994</v>
      </c>
      <c r="AP15" s="71">
        <v>13.249000000000001</v>
      </c>
      <c r="AQ15" s="71">
        <v>10.472</v>
      </c>
      <c r="AR15" s="71">
        <v>7.069</v>
      </c>
      <c r="AS15" s="71">
        <v>37.121000000000002</v>
      </c>
      <c r="AT15" s="71">
        <v>1.244</v>
      </c>
      <c r="AU15" s="71">
        <v>1.141</v>
      </c>
      <c r="AV15" s="71">
        <v>1.121</v>
      </c>
      <c r="AW15" s="71">
        <v>40.186999999999998</v>
      </c>
      <c r="AX15" s="71">
        <v>2.323</v>
      </c>
      <c r="AY15" s="71">
        <v>2.2749999999999999</v>
      </c>
      <c r="AZ15" s="71">
        <v>0.83499999999999996</v>
      </c>
      <c r="BA15" s="71"/>
      <c r="BB15" s="71"/>
      <c r="BC15" s="71">
        <v>63</v>
      </c>
      <c r="BD15" s="71">
        <v>0.18099999999999999</v>
      </c>
      <c r="BE15" s="71">
        <v>5.7359999999999998</v>
      </c>
      <c r="BF15" s="71">
        <v>18.715</v>
      </c>
      <c r="BG15" s="71">
        <v>0.45300000000000001</v>
      </c>
      <c r="BH15" s="71">
        <v>61.168999999999997</v>
      </c>
      <c r="BI15" s="71">
        <v>0.44</v>
      </c>
      <c r="BJ15" s="71">
        <v>63.094000000000001</v>
      </c>
      <c r="BK15" s="71">
        <v>0.316</v>
      </c>
      <c r="BL15" s="71">
        <v>1.3919999999999999</v>
      </c>
      <c r="BM15" s="71">
        <v>0.17399999999999999</v>
      </c>
      <c r="BN15" s="71">
        <v>3.1920000000000002</v>
      </c>
      <c r="BO15" s="71">
        <v>0.14899999999999999</v>
      </c>
      <c r="BP15" s="71">
        <v>41.024999999999999</v>
      </c>
      <c r="BQ15" s="71">
        <v>40.558999999999997</v>
      </c>
      <c r="BR15" s="71">
        <v>2.3130000000000002</v>
      </c>
      <c r="BS15" s="71">
        <v>4.4989999999999997</v>
      </c>
      <c r="BT15" s="71">
        <v>33.049999999999997</v>
      </c>
      <c r="BU15" s="71">
        <v>35.253999999999998</v>
      </c>
      <c r="BV15" s="71">
        <v>10.178000000000001</v>
      </c>
      <c r="BW15" s="71">
        <v>10.569000000000001</v>
      </c>
      <c r="BX15" s="71">
        <v>11.170999999999999</v>
      </c>
      <c r="BY15" s="71">
        <v>11.986000000000001</v>
      </c>
      <c r="BZ15" s="71">
        <v>5.9</v>
      </c>
      <c r="CA15" s="71">
        <v>7.1289999999999996</v>
      </c>
      <c r="CB15" s="71">
        <v>8.2880000000000003</v>
      </c>
      <c r="CC15" s="71">
        <v>0.42699999999999999</v>
      </c>
      <c r="CD15" s="71">
        <v>10.686999999999999</v>
      </c>
      <c r="CE15" s="71"/>
      <c r="CF15" s="71">
        <v>6.7039999999999997</v>
      </c>
      <c r="CG15" s="71"/>
      <c r="CH15" s="71">
        <v>18.759</v>
      </c>
      <c r="CI15" s="71">
        <v>19.952000000000002</v>
      </c>
      <c r="CJ15" s="71">
        <v>15.271000000000001</v>
      </c>
      <c r="CK15" s="71">
        <v>16.533000000000001</v>
      </c>
      <c r="CL15" s="71">
        <v>17.888999999999999</v>
      </c>
      <c r="CM15" s="71">
        <v>23.414000000000001</v>
      </c>
      <c r="CN15" s="71">
        <v>26.861000000000001</v>
      </c>
      <c r="CO15" s="71">
        <v>22.99</v>
      </c>
      <c r="CP15" s="71">
        <v>16.625</v>
      </c>
      <c r="CQ15" s="71">
        <v>0.72499999999999998</v>
      </c>
      <c r="CR15" s="71">
        <v>8.6790000000000003</v>
      </c>
      <c r="CS15" s="71">
        <v>4.6390000000000002</v>
      </c>
      <c r="CT15" s="72"/>
      <c r="CU15" s="72"/>
      <c r="CV15" s="72"/>
      <c r="CW15" s="73"/>
      <c r="CX15" s="74">
        <f t="array" ref="CX15">SUMPRODUCT(B15:CW15*0.25)</f>
        <v>710.25525000000016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>
        <v>0.14000000000000001</v>
      </c>
      <c r="F17" s="71">
        <v>0.14000000000000001</v>
      </c>
      <c r="G17" s="71">
        <v>0.14000000000000001</v>
      </c>
      <c r="H17" s="71">
        <v>0.14000000000000001</v>
      </c>
      <c r="I17" s="71">
        <v>68.349000000000004</v>
      </c>
      <c r="J17" s="71">
        <v>143.398</v>
      </c>
      <c r="K17" s="71">
        <v>144.57</v>
      </c>
      <c r="L17" s="71">
        <v>147.626</v>
      </c>
      <c r="M17" s="71">
        <v>151.911</v>
      </c>
      <c r="N17" s="71">
        <v>68.287000000000006</v>
      </c>
      <c r="O17" s="71"/>
      <c r="P17" s="71"/>
      <c r="Q17" s="71">
        <v>7.0000000000000007E-2</v>
      </c>
      <c r="R17" s="71">
        <v>0.14000000000000001</v>
      </c>
      <c r="S17" s="71">
        <v>0.14000000000000001</v>
      </c>
      <c r="T17" s="71">
        <v>0.14000000000000001</v>
      </c>
      <c r="U17" s="71">
        <v>0.14000000000000001</v>
      </c>
      <c r="V17" s="71">
        <v>0.14000000000000001</v>
      </c>
      <c r="W17" s="71">
        <v>0.14000000000000001</v>
      </c>
      <c r="X17" s="71">
        <v>0.14000000000000001</v>
      </c>
      <c r="Y17" s="71">
        <v>7.0000000000000007E-2</v>
      </c>
      <c r="Z17" s="71"/>
      <c r="AA17" s="71"/>
      <c r="AB17" s="71">
        <v>7.0000000000000007E-2</v>
      </c>
      <c r="AC17" s="71">
        <v>32.340000000000003</v>
      </c>
      <c r="AD17" s="71">
        <v>32.340000000000003</v>
      </c>
      <c r="AE17" s="71">
        <v>32.340000000000003</v>
      </c>
      <c r="AF17" s="71">
        <v>0.14000000000000001</v>
      </c>
      <c r="AG17" s="71">
        <v>0.14000000000000001</v>
      </c>
      <c r="AH17" s="71">
        <v>0.14000000000000001</v>
      </c>
      <c r="AI17" s="71">
        <v>0.14000000000000001</v>
      </c>
      <c r="AJ17" s="71">
        <v>0.14000000000000001</v>
      </c>
      <c r="AK17" s="71">
        <v>0.14000000000000001</v>
      </c>
      <c r="AL17" s="71">
        <v>0.14000000000000001</v>
      </c>
      <c r="AM17" s="71">
        <v>75.659000000000006</v>
      </c>
      <c r="AN17" s="71">
        <v>42.478000000000002</v>
      </c>
      <c r="AO17" s="71">
        <v>25.8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>
        <v>7.0000000000000007E-2</v>
      </c>
      <c r="AZ17" s="71">
        <v>0.14000000000000001</v>
      </c>
      <c r="BA17" s="71">
        <v>0.14000000000000001</v>
      </c>
      <c r="BB17" s="71">
        <v>45.5</v>
      </c>
      <c r="BC17" s="71">
        <v>50.5</v>
      </c>
      <c r="BD17" s="71">
        <v>0.14000000000000001</v>
      </c>
      <c r="BE17" s="71">
        <v>0.14000000000000001</v>
      </c>
      <c r="BF17" s="71">
        <v>38.5</v>
      </c>
      <c r="BG17" s="71">
        <v>0.14000000000000001</v>
      </c>
      <c r="BH17" s="71">
        <v>0.14000000000000001</v>
      </c>
      <c r="BI17" s="71">
        <v>0.14000000000000001</v>
      </c>
      <c r="BJ17" s="71">
        <v>0.14000000000000001</v>
      </c>
      <c r="BK17" s="71">
        <v>0.14000000000000001</v>
      </c>
      <c r="BL17" s="71">
        <v>0.14000000000000001</v>
      </c>
      <c r="BM17" s="71">
        <v>9.9700000000000006</v>
      </c>
      <c r="BN17" s="71">
        <v>1.97</v>
      </c>
      <c r="BO17" s="71">
        <v>28.24</v>
      </c>
      <c r="BP17" s="71">
        <v>0.14000000000000001</v>
      </c>
      <c r="BQ17" s="71">
        <v>0.14000000000000001</v>
      </c>
      <c r="BR17" s="71">
        <v>7.0000000000000007E-2</v>
      </c>
      <c r="BS17" s="71"/>
      <c r="BT17" s="71"/>
      <c r="BU17" s="71"/>
      <c r="BV17" s="71"/>
      <c r="BW17" s="71">
        <v>7.0000000000000007E-2</v>
      </c>
      <c r="BX17" s="71">
        <v>0.14000000000000001</v>
      </c>
      <c r="BY17" s="71">
        <v>0.14000000000000001</v>
      </c>
      <c r="BZ17" s="71"/>
      <c r="CA17" s="71">
        <v>0.14000000000000001</v>
      </c>
      <c r="CB17" s="71">
        <v>0.14000000000000001</v>
      </c>
      <c r="CC17" s="71">
        <v>11.94</v>
      </c>
      <c r="CD17" s="71">
        <v>32.340000000000003</v>
      </c>
      <c r="CE17" s="71">
        <v>29.74</v>
      </c>
      <c r="CF17" s="71">
        <v>24.24</v>
      </c>
      <c r="CG17" s="71">
        <v>7.0549999999999997</v>
      </c>
      <c r="CH17" s="71">
        <v>0.14000000000000001</v>
      </c>
      <c r="CI17" s="71">
        <v>0.14000000000000001</v>
      </c>
      <c r="CJ17" s="71">
        <v>0.14000000000000001</v>
      </c>
      <c r="CK17" s="71">
        <v>0.14000000000000001</v>
      </c>
      <c r="CL17" s="71">
        <v>0.14000000000000001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313.09325000000064</v>
      </c>
    </row>
    <row r="18" spans="1:102" ht="30" customHeight="1" thickBot="1" x14ac:dyDescent="0.25">
      <c r="A18" s="75" t="s">
        <v>15</v>
      </c>
      <c r="B18" s="76">
        <f>SUM(B11:B17)</f>
        <v>64.709999999999994</v>
      </c>
      <c r="C18" s="77">
        <f t="shared" ref="C18:BN18" si="0">SUM(C11:C17)</f>
        <v>78.314999999999998</v>
      </c>
      <c r="D18" s="77">
        <f t="shared" si="0"/>
        <v>81.399000000000001</v>
      </c>
      <c r="E18" s="77">
        <f t="shared" si="0"/>
        <v>76.724000000000004</v>
      </c>
      <c r="F18" s="77">
        <f t="shared" si="0"/>
        <v>85.322000000000003</v>
      </c>
      <c r="G18" s="77">
        <f t="shared" si="0"/>
        <v>88.695999999999998</v>
      </c>
      <c r="H18" s="77">
        <f t="shared" si="0"/>
        <v>87.552999999999997</v>
      </c>
      <c r="I18" s="77">
        <f t="shared" si="0"/>
        <v>129.03100000000001</v>
      </c>
      <c r="J18" s="77">
        <f t="shared" si="0"/>
        <v>201.172</v>
      </c>
      <c r="K18" s="77">
        <f t="shared" si="0"/>
        <v>199.029</v>
      </c>
      <c r="L18" s="77">
        <f t="shared" si="0"/>
        <v>198.69300000000001</v>
      </c>
      <c r="M18" s="77">
        <f t="shared" si="0"/>
        <v>200.18899999999999</v>
      </c>
      <c r="N18" s="77">
        <f t="shared" si="0"/>
        <v>130.72800000000001</v>
      </c>
      <c r="O18" s="77">
        <f t="shared" si="0"/>
        <v>77.22</v>
      </c>
      <c r="P18" s="77">
        <f t="shared" si="0"/>
        <v>77.587999999999994</v>
      </c>
      <c r="Q18" s="77">
        <f t="shared" si="0"/>
        <v>77.947999999999993</v>
      </c>
      <c r="R18" s="77">
        <f t="shared" si="0"/>
        <v>85.102999999999994</v>
      </c>
      <c r="S18" s="77">
        <f t="shared" si="0"/>
        <v>83.626000000000005</v>
      </c>
      <c r="T18" s="77">
        <f t="shared" si="0"/>
        <v>84.445000000000007</v>
      </c>
      <c r="U18" s="77">
        <f t="shared" si="0"/>
        <v>82.448999999999998</v>
      </c>
      <c r="V18" s="77">
        <f t="shared" si="0"/>
        <v>68.617000000000004</v>
      </c>
      <c r="W18" s="77">
        <f t="shared" si="0"/>
        <v>55.704999999999998</v>
      </c>
      <c r="X18" s="77">
        <f t="shared" si="0"/>
        <v>21.251999999999999</v>
      </c>
      <c r="Y18" s="77">
        <f t="shared" si="0"/>
        <v>53.798000000000002</v>
      </c>
      <c r="Z18" s="77">
        <f t="shared" si="0"/>
        <v>25.25</v>
      </c>
      <c r="AA18" s="77">
        <f t="shared" si="0"/>
        <v>25.553999999999998</v>
      </c>
      <c r="AB18" s="77">
        <f t="shared" si="0"/>
        <v>26.272000000000002</v>
      </c>
      <c r="AC18" s="77">
        <f t="shared" si="0"/>
        <v>63.303000000000004</v>
      </c>
      <c r="AD18" s="77">
        <f t="shared" si="0"/>
        <v>55.619</v>
      </c>
      <c r="AE18" s="77">
        <f t="shared" si="0"/>
        <v>36.484999999999999</v>
      </c>
      <c r="AF18" s="77">
        <f t="shared" si="0"/>
        <v>4.6839999999999993</v>
      </c>
      <c r="AG18" s="77">
        <f t="shared" si="0"/>
        <v>19.016999999999999</v>
      </c>
      <c r="AH18" s="77">
        <f t="shared" si="0"/>
        <v>3.468</v>
      </c>
      <c r="AI18" s="77">
        <f t="shared" si="0"/>
        <v>3.6590000000000003</v>
      </c>
      <c r="AJ18" s="77">
        <f t="shared" si="0"/>
        <v>3.6550000000000002</v>
      </c>
      <c r="AK18" s="77">
        <f t="shared" si="0"/>
        <v>2.6390000000000002</v>
      </c>
      <c r="AL18" s="77">
        <f t="shared" si="0"/>
        <v>1.3850000000000002</v>
      </c>
      <c r="AM18" s="77">
        <f t="shared" si="0"/>
        <v>140.733</v>
      </c>
      <c r="AN18" s="77">
        <f t="shared" si="0"/>
        <v>125.96600000000001</v>
      </c>
      <c r="AO18" s="77">
        <f t="shared" si="0"/>
        <v>115.14399999999999</v>
      </c>
      <c r="AP18" s="77">
        <f t="shared" si="0"/>
        <v>13.249000000000001</v>
      </c>
      <c r="AQ18" s="77">
        <f t="shared" si="0"/>
        <v>10.472</v>
      </c>
      <c r="AR18" s="77">
        <f t="shared" si="0"/>
        <v>7.069</v>
      </c>
      <c r="AS18" s="77">
        <f t="shared" si="0"/>
        <v>37.121000000000002</v>
      </c>
      <c r="AT18" s="77">
        <f t="shared" si="0"/>
        <v>1.244</v>
      </c>
      <c r="AU18" s="77">
        <f t="shared" si="0"/>
        <v>1.141</v>
      </c>
      <c r="AV18" s="77">
        <f t="shared" si="0"/>
        <v>1.121</v>
      </c>
      <c r="AW18" s="77">
        <f t="shared" si="0"/>
        <v>40.186999999999998</v>
      </c>
      <c r="AX18" s="77">
        <f t="shared" si="0"/>
        <v>2.323</v>
      </c>
      <c r="AY18" s="77">
        <f t="shared" si="0"/>
        <v>72.344999999999999</v>
      </c>
      <c r="AZ18" s="77">
        <f t="shared" si="0"/>
        <v>70.974999999999994</v>
      </c>
      <c r="BA18" s="77">
        <f t="shared" si="0"/>
        <v>70.14</v>
      </c>
      <c r="BB18" s="77">
        <f t="shared" si="0"/>
        <v>115.5</v>
      </c>
      <c r="BC18" s="77">
        <f t="shared" si="0"/>
        <v>113.5</v>
      </c>
      <c r="BD18" s="77">
        <f t="shared" si="0"/>
        <v>30.639000000000003</v>
      </c>
      <c r="BE18" s="77">
        <f t="shared" si="0"/>
        <v>30.876000000000001</v>
      </c>
      <c r="BF18" s="77">
        <f t="shared" si="0"/>
        <v>87.215000000000003</v>
      </c>
      <c r="BG18" s="77">
        <f t="shared" si="0"/>
        <v>10.593</v>
      </c>
      <c r="BH18" s="77">
        <f t="shared" si="0"/>
        <v>71.308999999999997</v>
      </c>
      <c r="BI18" s="77">
        <f t="shared" si="0"/>
        <v>79.58</v>
      </c>
      <c r="BJ18" s="77">
        <f t="shared" si="0"/>
        <v>63.234000000000002</v>
      </c>
      <c r="BK18" s="77">
        <f t="shared" si="0"/>
        <v>0.45600000000000002</v>
      </c>
      <c r="BL18" s="77">
        <f t="shared" si="0"/>
        <v>1.532</v>
      </c>
      <c r="BM18" s="77">
        <f t="shared" si="0"/>
        <v>10.144</v>
      </c>
      <c r="BN18" s="77">
        <f t="shared" si="0"/>
        <v>5.1619999999999999</v>
      </c>
      <c r="BO18" s="77">
        <f t="shared" ref="BO18:CW18" si="1">SUM(BO11:BO17)</f>
        <v>28.388999999999999</v>
      </c>
      <c r="BP18" s="77">
        <f t="shared" si="1"/>
        <v>41.164999999999999</v>
      </c>
      <c r="BQ18" s="77">
        <f t="shared" si="1"/>
        <v>40.698999999999998</v>
      </c>
      <c r="BR18" s="77">
        <f t="shared" si="1"/>
        <v>2.383</v>
      </c>
      <c r="BS18" s="77">
        <f t="shared" si="1"/>
        <v>4.4989999999999997</v>
      </c>
      <c r="BT18" s="77">
        <f t="shared" si="1"/>
        <v>33.049999999999997</v>
      </c>
      <c r="BU18" s="77">
        <f t="shared" si="1"/>
        <v>35.253999999999998</v>
      </c>
      <c r="BV18" s="77">
        <f t="shared" si="1"/>
        <v>10.178000000000001</v>
      </c>
      <c r="BW18" s="77">
        <f t="shared" si="1"/>
        <v>10.639000000000001</v>
      </c>
      <c r="BX18" s="77">
        <f t="shared" si="1"/>
        <v>11.311</v>
      </c>
      <c r="BY18" s="77">
        <f t="shared" si="1"/>
        <v>12.126000000000001</v>
      </c>
      <c r="BZ18" s="77">
        <f t="shared" si="1"/>
        <v>5.9</v>
      </c>
      <c r="CA18" s="77">
        <f t="shared" si="1"/>
        <v>7.2689999999999992</v>
      </c>
      <c r="CB18" s="77">
        <f t="shared" si="1"/>
        <v>8.4280000000000008</v>
      </c>
      <c r="CC18" s="77">
        <f t="shared" si="1"/>
        <v>12.366999999999999</v>
      </c>
      <c r="CD18" s="77">
        <f t="shared" si="1"/>
        <v>43.027000000000001</v>
      </c>
      <c r="CE18" s="77">
        <f t="shared" si="1"/>
        <v>29.74</v>
      </c>
      <c r="CF18" s="77">
        <f t="shared" si="1"/>
        <v>30.943999999999999</v>
      </c>
      <c r="CG18" s="77">
        <f t="shared" si="1"/>
        <v>7.0549999999999997</v>
      </c>
      <c r="CH18" s="77">
        <f t="shared" si="1"/>
        <v>18.899000000000001</v>
      </c>
      <c r="CI18" s="77">
        <f t="shared" si="1"/>
        <v>20.092000000000002</v>
      </c>
      <c r="CJ18" s="77">
        <f t="shared" si="1"/>
        <v>15.411000000000001</v>
      </c>
      <c r="CK18" s="77">
        <f t="shared" si="1"/>
        <v>16.673000000000002</v>
      </c>
      <c r="CL18" s="77">
        <f t="shared" si="1"/>
        <v>18.029</v>
      </c>
      <c r="CM18" s="77">
        <f t="shared" si="1"/>
        <v>23.554000000000002</v>
      </c>
      <c r="CN18" s="77">
        <f t="shared" si="1"/>
        <v>27.001000000000001</v>
      </c>
      <c r="CO18" s="77">
        <f t="shared" si="1"/>
        <v>23.13</v>
      </c>
      <c r="CP18" s="77">
        <f t="shared" si="1"/>
        <v>16.765000000000001</v>
      </c>
      <c r="CQ18" s="77">
        <f t="shared" si="1"/>
        <v>0.86499999999999999</v>
      </c>
      <c r="CR18" s="77">
        <f t="shared" si="1"/>
        <v>8.8190000000000008</v>
      </c>
      <c r="CS18" s="77">
        <f t="shared" si="1"/>
        <v>4.7789999999999999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1139.4280000000008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>
        <v>32.314999999999998</v>
      </c>
      <c r="BN21" s="88"/>
      <c r="BO21" s="88"/>
      <c r="BP21" s="88">
        <v>1.2E-2</v>
      </c>
      <c r="BQ21" s="88">
        <v>1.2E-2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8.0847499999999997</v>
      </c>
    </row>
    <row r="22" spans="1:102" ht="24.95" customHeight="1" x14ac:dyDescent="0.2">
      <c r="A22" s="92" t="s">
        <v>18</v>
      </c>
      <c r="B22" s="93">
        <v>4.694</v>
      </c>
      <c r="C22" s="94">
        <v>4.7169999999999996</v>
      </c>
      <c r="D22" s="94">
        <v>4.6790000000000003</v>
      </c>
      <c r="E22" s="94">
        <v>4.6470000000000002</v>
      </c>
      <c r="F22" s="94">
        <v>4.6719999999999997</v>
      </c>
      <c r="G22" s="94">
        <v>4.7460000000000004</v>
      </c>
      <c r="H22" s="94">
        <v>4.6420000000000003</v>
      </c>
      <c r="I22" s="94">
        <v>4.7539999999999996</v>
      </c>
      <c r="J22" s="94">
        <v>4.6479999999999997</v>
      </c>
      <c r="K22" s="94">
        <v>4.7</v>
      </c>
      <c r="L22" s="94">
        <v>4.6820000000000004</v>
      </c>
      <c r="M22" s="94">
        <v>4.6319999999999997</v>
      </c>
      <c r="N22" s="94">
        <v>4.6310000000000002</v>
      </c>
      <c r="O22" s="94">
        <v>4.702</v>
      </c>
      <c r="P22" s="94">
        <v>4.766</v>
      </c>
      <c r="Q22" s="94">
        <v>4.8410000000000002</v>
      </c>
      <c r="R22" s="94">
        <v>5.0220000000000002</v>
      </c>
      <c r="S22" s="94">
        <v>5.0229999999999997</v>
      </c>
      <c r="T22" s="94">
        <v>4.9770000000000003</v>
      </c>
      <c r="U22" s="94">
        <v>4.8630000000000004</v>
      </c>
      <c r="V22" s="94">
        <v>5.22</v>
      </c>
      <c r="W22" s="94">
        <v>5.4960000000000004</v>
      </c>
      <c r="X22" s="94">
        <v>5.4560000000000004</v>
      </c>
      <c r="Y22" s="94">
        <v>6.0049999999999999</v>
      </c>
      <c r="Z22" s="94">
        <v>7.0010000000000003</v>
      </c>
      <c r="AA22" s="94">
        <v>7.1989999999999998</v>
      </c>
      <c r="AB22" s="94">
        <v>7.4930000000000003</v>
      </c>
      <c r="AC22" s="94">
        <v>7.6269999999999998</v>
      </c>
      <c r="AD22" s="94">
        <v>6.032</v>
      </c>
      <c r="AE22" s="94">
        <v>5.9969999999999999</v>
      </c>
      <c r="AF22" s="94">
        <v>5.94</v>
      </c>
      <c r="AG22" s="94">
        <v>6.0369999999999999</v>
      </c>
      <c r="AH22" s="94">
        <v>5.9160000000000004</v>
      </c>
      <c r="AI22" s="94">
        <v>5.8479999999999999</v>
      </c>
      <c r="AJ22" s="94">
        <v>5.8010000000000002</v>
      </c>
      <c r="AK22" s="94">
        <v>5.85</v>
      </c>
      <c r="AL22" s="94">
        <v>6.032</v>
      </c>
      <c r="AM22" s="94">
        <v>0.06</v>
      </c>
      <c r="AN22" s="94">
        <v>0.06</v>
      </c>
      <c r="AO22" s="94">
        <v>0.06</v>
      </c>
      <c r="AP22" s="94">
        <v>5.49</v>
      </c>
      <c r="AQ22" s="94">
        <v>5.4160000000000004</v>
      </c>
      <c r="AR22" s="94">
        <v>5.6470000000000002</v>
      </c>
      <c r="AS22" s="94">
        <v>11.712999999999999</v>
      </c>
      <c r="AT22" s="94">
        <v>5.5620000000000003</v>
      </c>
      <c r="AU22" s="94">
        <v>5.7560000000000002</v>
      </c>
      <c r="AV22" s="94">
        <v>5.7729999999999997</v>
      </c>
      <c r="AW22" s="94">
        <v>12.207000000000001</v>
      </c>
      <c r="AX22" s="94">
        <v>5.694</v>
      </c>
      <c r="AY22" s="94">
        <v>5.7119999999999997</v>
      </c>
      <c r="AZ22" s="94">
        <v>5.7969999999999997</v>
      </c>
      <c r="BA22" s="94">
        <v>5.63</v>
      </c>
      <c r="BB22" s="94"/>
      <c r="BC22" s="94"/>
      <c r="BD22" s="94">
        <v>5.5819999999999999</v>
      </c>
      <c r="BE22" s="94">
        <v>5.5759999999999996</v>
      </c>
      <c r="BF22" s="94"/>
      <c r="BG22" s="94">
        <v>5.524</v>
      </c>
      <c r="BH22" s="94">
        <v>5.4290000000000003</v>
      </c>
      <c r="BI22" s="94">
        <v>5.5010000000000003</v>
      </c>
      <c r="BJ22" s="94">
        <v>5.4240000000000004</v>
      </c>
      <c r="BK22" s="94">
        <v>7.6630000000000003</v>
      </c>
      <c r="BL22" s="94">
        <v>13.582000000000001</v>
      </c>
      <c r="BM22" s="94">
        <v>7.6909999999999998</v>
      </c>
      <c r="BN22" s="94">
        <v>13.766</v>
      </c>
      <c r="BO22" s="94">
        <v>5.6040000000000001</v>
      </c>
      <c r="BP22" s="94">
        <v>23.321000000000002</v>
      </c>
      <c r="BQ22" s="94">
        <v>23.119</v>
      </c>
      <c r="BR22" s="94">
        <v>12.964</v>
      </c>
      <c r="BS22" s="94">
        <v>12.689</v>
      </c>
      <c r="BT22" s="94">
        <v>18.63</v>
      </c>
      <c r="BU22" s="94">
        <v>18.7</v>
      </c>
      <c r="BV22" s="94">
        <v>13.507</v>
      </c>
      <c r="BW22" s="94">
        <v>13.417999999999999</v>
      </c>
      <c r="BX22" s="94">
        <v>7.1</v>
      </c>
      <c r="BY22" s="94">
        <v>7.1159999999999997</v>
      </c>
      <c r="BZ22" s="94">
        <v>13.868</v>
      </c>
      <c r="CA22" s="94">
        <v>13.779</v>
      </c>
      <c r="CB22" s="94">
        <v>13.805999999999999</v>
      </c>
      <c r="CC22" s="94">
        <v>4.6970000000000001</v>
      </c>
      <c r="CD22" s="94">
        <v>4.7359999999999998</v>
      </c>
      <c r="CE22" s="94">
        <v>4.75</v>
      </c>
      <c r="CF22" s="94">
        <v>4.718</v>
      </c>
      <c r="CG22" s="94">
        <v>4.6360000000000001</v>
      </c>
      <c r="CH22" s="94">
        <v>6.61</v>
      </c>
      <c r="CI22" s="94">
        <v>8.1660000000000004</v>
      </c>
      <c r="CJ22" s="94">
        <v>4.3869999999999996</v>
      </c>
      <c r="CK22" s="94">
        <v>4.3449999999999998</v>
      </c>
      <c r="CL22" s="94">
        <v>6.5140000000000002</v>
      </c>
      <c r="CM22" s="94">
        <v>5.7729999999999997</v>
      </c>
      <c r="CN22" s="94">
        <v>5.6769999999999996</v>
      </c>
      <c r="CO22" s="94">
        <v>5.68</v>
      </c>
      <c r="CP22" s="94">
        <v>4.6379999999999999</v>
      </c>
      <c r="CQ22" s="94">
        <v>4.6630000000000003</v>
      </c>
      <c r="CR22" s="94">
        <v>4.6829999999999998</v>
      </c>
      <c r="CS22" s="94">
        <v>4.6779999999999999</v>
      </c>
      <c r="CT22" s="95"/>
      <c r="CU22" s="95"/>
      <c r="CV22" s="95"/>
      <c r="CW22" s="96"/>
      <c r="CX22" s="97">
        <f t="array" ref="CX22">SUMPRODUCT(B22:CW22*0.25)</f>
        <v>160.81875000000002</v>
      </c>
    </row>
    <row r="23" spans="1:102" ht="24.95" customHeight="1" x14ac:dyDescent="0.2">
      <c r="A23" s="92" t="s">
        <v>19</v>
      </c>
      <c r="B23" s="98">
        <v>14.256</v>
      </c>
      <c r="C23" s="99">
        <v>13.9</v>
      </c>
      <c r="D23" s="99">
        <v>13.85</v>
      </c>
      <c r="E23" s="99">
        <v>12.712</v>
      </c>
      <c r="F23" s="99">
        <v>13.455</v>
      </c>
      <c r="G23" s="99">
        <v>13.781000000000001</v>
      </c>
      <c r="H23" s="99">
        <v>13.816000000000001</v>
      </c>
      <c r="I23" s="99">
        <v>13.504</v>
      </c>
      <c r="J23" s="99">
        <v>14.638</v>
      </c>
      <c r="K23" s="99">
        <v>16.315999999999999</v>
      </c>
      <c r="L23" s="99">
        <v>15.702999999999999</v>
      </c>
      <c r="M23" s="99">
        <v>12.952</v>
      </c>
      <c r="N23" s="99">
        <v>12.241</v>
      </c>
      <c r="O23" s="99">
        <v>13.151999999999999</v>
      </c>
      <c r="P23" s="99">
        <v>12.798999999999999</v>
      </c>
      <c r="Q23" s="99">
        <v>12.59</v>
      </c>
      <c r="R23" s="99">
        <v>12.406000000000001</v>
      </c>
      <c r="S23" s="99">
        <v>12.763999999999999</v>
      </c>
      <c r="T23" s="99">
        <v>13.563000000000001</v>
      </c>
      <c r="U23" s="99">
        <v>13.733000000000001</v>
      </c>
      <c r="V23" s="99">
        <v>12.55</v>
      </c>
      <c r="W23" s="99">
        <v>12.782</v>
      </c>
      <c r="X23" s="99">
        <v>4.5469999999999997</v>
      </c>
      <c r="Y23" s="99">
        <v>27.067</v>
      </c>
      <c r="Z23" s="99">
        <v>4.9489999999999998</v>
      </c>
      <c r="AA23" s="99">
        <v>5.1379999999999999</v>
      </c>
      <c r="AB23" s="99">
        <v>5.4109999999999996</v>
      </c>
      <c r="AC23" s="99">
        <v>6.0529999999999999</v>
      </c>
      <c r="AD23" s="99">
        <v>5.968</v>
      </c>
      <c r="AE23" s="99">
        <v>5.3419999999999996</v>
      </c>
      <c r="AF23" s="99">
        <v>5.319</v>
      </c>
      <c r="AG23" s="99">
        <v>5.5890000000000004</v>
      </c>
      <c r="AH23" s="99">
        <v>5.69</v>
      </c>
      <c r="AI23" s="99">
        <v>5.8440000000000003</v>
      </c>
      <c r="AJ23" s="99">
        <v>5.8609999999999998</v>
      </c>
      <c r="AK23" s="99">
        <v>5.8250000000000002</v>
      </c>
      <c r="AL23" s="99">
        <v>5.72</v>
      </c>
      <c r="AM23" s="99">
        <v>10</v>
      </c>
      <c r="AN23" s="99">
        <v>10</v>
      </c>
      <c r="AO23" s="99">
        <v>10</v>
      </c>
      <c r="AP23" s="99">
        <v>5.8789999999999996</v>
      </c>
      <c r="AQ23" s="99">
        <v>6.2619999999999996</v>
      </c>
      <c r="AR23" s="99">
        <v>6.6029999999999998</v>
      </c>
      <c r="AS23" s="99">
        <v>16.899999999999999</v>
      </c>
      <c r="AT23" s="99">
        <v>6.2249999999999996</v>
      </c>
      <c r="AU23" s="99">
        <v>6.0789999999999997</v>
      </c>
      <c r="AV23" s="99">
        <v>6.109</v>
      </c>
      <c r="AW23" s="99">
        <v>21.335999999999999</v>
      </c>
      <c r="AX23" s="99">
        <v>7.7560000000000002</v>
      </c>
      <c r="AY23" s="99">
        <v>6.4489999999999998</v>
      </c>
      <c r="AZ23" s="99">
        <v>6.93</v>
      </c>
      <c r="BA23" s="99">
        <v>6.41</v>
      </c>
      <c r="BB23" s="99">
        <v>5.2220000000000004</v>
      </c>
      <c r="BC23" s="99">
        <v>10.132999999999999</v>
      </c>
      <c r="BD23" s="99">
        <v>0.36399999999999999</v>
      </c>
      <c r="BE23" s="99">
        <v>5.8979999999999997</v>
      </c>
      <c r="BF23" s="99">
        <v>5.2629999999999999</v>
      </c>
      <c r="BG23" s="99">
        <v>6.6029999999999998</v>
      </c>
      <c r="BH23" s="99">
        <v>8.33</v>
      </c>
      <c r="BI23" s="99">
        <v>6.1210000000000004</v>
      </c>
      <c r="BJ23" s="99">
        <v>6.867</v>
      </c>
      <c r="BK23" s="99">
        <v>29.887</v>
      </c>
      <c r="BL23" s="99">
        <v>82.441000000000003</v>
      </c>
      <c r="BM23" s="99">
        <v>50.728000000000002</v>
      </c>
      <c r="BN23" s="99">
        <v>35.113999999999997</v>
      </c>
      <c r="BO23" s="99">
        <v>21.795999999999999</v>
      </c>
      <c r="BP23" s="99">
        <v>142.73599999999999</v>
      </c>
      <c r="BQ23" s="99">
        <v>158.506</v>
      </c>
      <c r="BR23" s="99">
        <v>83.254000000000005</v>
      </c>
      <c r="BS23" s="99">
        <v>134.13399999999999</v>
      </c>
      <c r="BT23" s="99">
        <v>161.92500000000001</v>
      </c>
      <c r="BU23" s="99">
        <v>162.239</v>
      </c>
      <c r="BV23" s="99">
        <v>93.055000000000007</v>
      </c>
      <c r="BW23" s="99">
        <v>80.763999999999996</v>
      </c>
      <c r="BX23" s="99">
        <v>17.504999999999999</v>
      </c>
      <c r="BY23" s="99">
        <v>19.047000000000001</v>
      </c>
      <c r="BZ23" s="99">
        <v>66.647999999999996</v>
      </c>
      <c r="CA23" s="99">
        <v>60.631</v>
      </c>
      <c r="CB23" s="99">
        <v>26.515000000000001</v>
      </c>
      <c r="CC23" s="99">
        <v>5.51</v>
      </c>
      <c r="CD23" s="99">
        <v>5.484</v>
      </c>
      <c r="CE23" s="99">
        <v>5.1390000000000002</v>
      </c>
      <c r="CF23" s="99">
        <v>5.25</v>
      </c>
      <c r="CG23" s="99">
        <v>4.8689999999999998</v>
      </c>
      <c r="CH23" s="99">
        <v>23.991</v>
      </c>
      <c r="CI23" s="99">
        <v>19.753</v>
      </c>
      <c r="CJ23" s="99">
        <v>18.164000000000001</v>
      </c>
      <c r="CK23" s="99">
        <v>17.184000000000001</v>
      </c>
      <c r="CL23" s="99">
        <v>45.651000000000003</v>
      </c>
      <c r="CM23" s="99">
        <v>51.503</v>
      </c>
      <c r="CN23" s="99">
        <v>29.222000000000001</v>
      </c>
      <c r="CO23" s="99">
        <v>16.291</v>
      </c>
      <c r="CP23" s="99">
        <v>3.9159999999999999</v>
      </c>
      <c r="CQ23" s="99">
        <v>3.8140000000000001</v>
      </c>
      <c r="CR23" s="99">
        <v>3.7679999999999998</v>
      </c>
      <c r="CS23" s="99">
        <v>3.7120000000000002</v>
      </c>
      <c r="CT23" s="100"/>
      <c r="CU23" s="100"/>
      <c r="CV23" s="100"/>
      <c r="CW23" s="96"/>
      <c r="CX23" s="97">
        <f t="array" ref="CX23">SUMPRODUCT(B23:CW23*0.25)</f>
        <v>569.9177500000003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>
        <v>34.512999999999998</v>
      </c>
      <c r="AG24" s="99">
        <v>3.3650000000000002</v>
      </c>
      <c r="AH24" s="99">
        <v>36.481000000000002</v>
      </c>
      <c r="AI24" s="99">
        <v>34.908000000000001</v>
      </c>
      <c r="AJ24" s="99">
        <v>93.302000000000007</v>
      </c>
      <c r="AK24" s="99">
        <v>34.548999999999999</v>
      </c>
      <c r="AL24" s="99">
        <v>71.185000000000002</v>
      </c>
      <c r="AM24" s="99"/>
      <c r="AN24" s="99"/>
      <c r="AO24" s="99"/>
      <c r="AP24" s="99">
        <v>44.320999999999998</v>
      </c>
      <c r="AQ24" s="99">
        <v>24.123000000000001</v>
      </c>
      <c r="AR24" s="99"/>
      <c r="AS24" s="99"/>
      <c r="AT24" s="99">
        <v>14.052</v>
      </c>
      <c r="AU24" s="99">
        <v>25.437999999999999</v>
      </c>
      <c r="AV24" s="99"/>
      <c r="AW24" s="99"/>
      <c r="AX24" s="99">
        <v>104.997</v>
      </c>
      <c r="AY24" s="99">
        <v>29.445</v>
      </c>
      <c r="AZ24" s="99">
        <v>6.6680000000000001</v>
      </c>
      <c r="BA24" s="99">
        <v>80.414000000000001</v>
      </c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159.44025000000002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18.95</v>
      </c>
      <c r="C28" s="107">
        <f t="shared" ref="C28:BN28" si="2">SUM(C21:C27)</f>
        <v>18.617000000000001</v>
      </c>
      <c r="D28" s="107">
        <f t="shared" si="2"/>
        <v>18.529</v>
      </c>
      <c r="E28" s="107">
        <f t="shared" si="2"/>
        <v>17.359000000000002</v>
      </c>
      <c r="F28" s="107">
        <f t="shared" si="2"/>
        <v>18.126999999999999</v>
      </c>
      <c r="G28" s="107">
        <f t="shared" si="2"/>
        <v>18.527000000000001</v>
      </c>
      <c r="H28" s="107">
        <f t="shared" si="2"/>
        <v>18.458000000000002</v>
      </c>
      <c r="I28" s="107">
        <f t="shared" si="2"/>
        <v>18.257999999999999</v>
      </c>
      <c r="J28" s="107">
        <f t="shared" si="2"/>
        <v>19.286000000000001</v>
      </c>
      <c r="K28" s="107">
        <f t="shared" si="2"/>
        <v>21.015999999999998</v>
      </c>
      <c r="L28" s="107">
        <f t="shared" si="2"/>
        <v>20.384999999999998</v>
      </c>
      <c r="M28" s="107">
        <f t="shared" si="2"/>
        <v>17.584</v>
      </c>
      <c r="N28" s="107">
        <f t="shared" si="2"/>
        <v>16.872</v>
      </c>
      <c r="O28" s="107">
        <f t="shared" si="2"/>
        <v>17.853999999999999</v>
      </c>
      <c r="P28" s="107">
        <f t="shared" si="2"/>
        <v>17.564999999999998</v>
      </c>
      <c r="Q28" s="107">
        <f t="shared" si="2"/>
        <v>17.431000000000001</v>
      </c>
      <c r="R28" s="107">
        <f t="shared" si="2"/>
        <v>17.428000000000001</v>
      </c>
      <c r="S28" s="107">
        <f t="shared" si="2"/>
        <v>17.786999999999999</v>
      </c>
      <c r="T28" s="107">
        <f t="shared" si="2"/>
        <v>18.54</v>
      </c>
      <c r="U28" s="107">
        <f t="shared" si="2"/>
        <v>18.596</v>
      </c>
      <c r="V28" s="107">
        <f t="shared" si="2"/>
        <v>17.77</v>
      </c>
      <c r="W28" s="107">
        <f t="shared" si="2"/>
        <v>18.277999999999999</v>
      </c>
      <c r="X28" s="107">
        <f t="shared" si="2"/>
        <v>10.003</v>
      </c>
      <c r="Y28" s="107">
        <f t="shared" si="2"/>
        <v>33.072000000000003</v>
      </c>
      <c r="Z28" s="107">
        <f t="shared" si="2"/>
        <v>11.95</v>
      </c>
      <c r="AA28" s="107">
        <f t="shared" si="2"/>
        <v>12.337</v>
      </c>
      <c r="AB28" s="107">
        <f t="shared" si="2"/>
        <v>12.904</v>
      </c>
      <c r="AC28" s="107">
        <f t="shared" si="2"/>
        <v>13.68</v>
      </c>
      <c r="AD28" s="107">
        <f t="shared" si="2"/>
        <v>12</v>
      </c>
      <c r="AE28" s="107">
        <f t="shared" si="2"/>
        <v>11.338999999999999</v>
      </c>
      <c r="AF28" s="107">
        <f t="shared" si="2"/>
        <v>45.771999999999998</v>
      </c>
      <c r="AG28" s="107">
        <f t="shared" si="2"/>
        <v>14.991000000000001</v>
      </c>
      <c r="AH28" s="107">
        <f t="shared" si="2"/>
        <v>48.087000000000003</v>
      </c>
      <c r="AI28" s="107">
        <f t="shared" si="2"/>
        <v>46.6</v>
      </c>
      <c r="AJ28" s="107">
        <f t="shared" si="2"/>
        <v>104.964</v>
      </c>
      <c r="AK28" s="107">
        <f t="shared" si="2"/>
        <v>46.224000000000004</v>
      </c>
      <c r="AL28" s="107">
        <f t="shared" si="2"/>
        <v>82.936999999999998</v>
      </c>
      <c r="AM28" s="107">
        <f t="shared" si="2"/>
        <v>10.06</v>
      </c>
      <c r="AN28" s="107">
        <f t="shared" si="2"/>
        <v>10.06</v>
      </c>
      <c r="AO28" s="107">
        <f t="shared" si="2"/>
        <v>10.06</v>
      </c>
      <c r="AP28" s="107">
        <f t="shared" si="2"/>
        <v>55.69</v>
      </c>
      <c r="AQ28" s="107">
        <f t="shared" si="2"/>
        <v>35.801000000000002</v>
      </c>
      <c r="AR28" s="107">
        <f t="shared" si="2"/>
        <v>12.25</v>
      </c>
      <c r="AS28" s="107">
        <f t="shared" si="2"/>
        <v>28.613</v>
      </c>
      <c r="AT28" s="107">
        <f t="shared" si="2"/>
        <v>25.838999999999999</v>
      </c>
      <c r="AU28" s="107">
        <f t="shared" si="2"/>
        <v>37.272999999999996</v>
      </c>
      <c r="AV28" s="107">
        <f t="shared" si="2"/>
        <v>11.882</v>
      </c>
      <c r="AW28" s="107">
        <f t="shared" si="2"/>
        <v>33.542999999999999</v>
      </c>
      <c r="AX28" s="107">
        <f t="shared" si="2"/>
        <v>118.447</v>
      </c>
      <c r="AY28" s="107">
        <f t="shared" si="2"/>
        <v>41.606000000000002</v>
      </c>
      <c r="AZ28" s="107">
        <f t="shared" si="2"/>
        <v>19.395</v>
      </c>
      <c r="BA28" s="107">
        <f t="shared" si="2"/>
        <v>92.454000000000008</v>
      </c>
      <c r="BB28" s="107">
        <f t="shared" si="2"/>
        <v>5.2220000000000004</v>
      </c>
      <c r="BC28" s="107">
        <f t="shared" si="2"/>
        <v>10.132999999999999</v>
      </c>
      <c r="BD28" s="107">
        <f t="shared" si="2"/>
        <v>5.9459999999999997</v>
      </c>
      <c r="BE28" s="107">
        <f t="shared" si="2"/>
        <v>11.474</v>
      </c>
      <c r="BF28" s="107">
        <f t="shared" si="2"/>
        <v>5.2629999999999999</v>
      </c>
      <c r="BG28" s="107">
        <f t="shared" si="2"/>
        <v>12.126999999999999</v>
      </c>
      <c r="BH28" s="107">
        <f t="shared" si="2"/>
        <v>13.759</v>
      </c>
      <c r="BI28" s="107">
        <f t="shared" si="2"/>
        <v>11.622</v>
      </c>
      <c r="BJ28" s="107">
        <f t="shared" si="2"/>
        <v>12.291</v>
      </c>
      <c r="BK28" s="107">
        <f t="shared" si="2"/>
        <v>37.549999999999997</v>
      </c>
      <c r="BL28" s="107">
        <f t="shared" si="2"/>
        <v>96.022999999999996</v>
      </c>
      <c r="BM28" s="107">
        <f t="shared" si="2"/>
        <v>90.734000000000009</v>
      </c>
      <c r="BN28" s="107">
        <f t="shared" si="2"/>
        <v>48.879999999999995</v>
      </c>
      <c r="BO28" s="107">
        <f t="shared" ref="BO28:CW28" si="3">SUM(BO21:BO27)</f>
        <v>27.4</v>
      </c>
      <c r="BP28" s="107">
        <f t="shared" si="3"/>
        <v>166.06899999999999</v>
      </c>
      <c r="BQ28" s="107">
        <f t="shared" si="3"/>
        <v>181.637</v>
      </c>
      <c r="BR28" s="107">
        <f t="shared" si="3"/>
        <v>96.218000000000004</v>
      </c>
      <c r="BS28" s="107">
        <f t="shared" si="3"/>
        <v>146.82299999999998</v>
      </c>
      <c r="BT28" s="107">
        <f t="shared" si="3"/>
        <v>180.55500000000001</v>
      </c>
      <c r="BU28" s="107">
        <f t="shared" si="3"/>
        <v>180.93899999999999</v>
      </c>
      <c r="BV28" s="107">
        <f t="shared" si="3"/>
        <v>106.56200000000001</v>
      </c>
      <c r="BW28" s="107">
        <f t="shared" si="3"/>
        <v>94.181999999999988</v>
      </c>
      <c r="BX28" s="107">
        <f t="shared" si="3"/>
        <v>24.604999999999997</v>
      </c>
      <c r="BY28" s="107">
        <f t="shared" si="3"/>
        <v>26.163</v>
      </c>
      <c r="BZ28" s="107">
        <f t="shared" si="3"/>
        <v>80.515999999999991</v>
      </c>
      <c r="CA28" s="107">
        <f t="shared" si="3"/>
        <v>74.41</v>
      </c>
      <c r="CB28" s="107">
        <f t="shared" si="3"/>
        <v>40.320999999999998</v>
      </c>
      <c r="CC28" s="107">
        <f t="shared" si="3"/>
        <v>10.207000000000001</v>
      </c>
      <c r="CD28" s="107">
        <f t="shared" si="3"/>
        <v>10.219999999999999</v>
      </c>
      <c r="CE28" s="107">
        <f t="shared" si="3"/>
        <v>9.8889999999999993</v>
      </c>
      <c r="CF28" s="107">
        <f t="shared" si="3"/>
        <v>9.968</v>
      </c>
      <c r="CG28" s="107">
        <f t="shared" si="3"/>
        <v>9.504999999999999</v>
      </c>
      <c r="CH28" s="107">
        <f t="shared" si="3"/>
        <v>30.600999999999999</v>
      </c>
      <c r="CI28" s="107">
        <f t="shared" si="3"/>
        <v>27.919</v>
      </c>
      <c r="CJ28" s="107">
        <f t="shared" si="3"/>
        <v>22.551000000000002</v>
      </c>
      <c r="CK28" s="107">
        <f t="shared" si="3"/>
        <v>21.529</v>
      </c>
      <c r="CL28" s="107">
        <f t="shared" si="3"/>
        <v>52.165000000000006</v>
      </c>
      <c r="CM28" s="107">
        <f t="shared" si="3"/>
        <v>57.275999999999996</v>
      </c>
      <c r="CN28" s="107">
        <f t="shared" si="3"/>
        <v>34.899000000000001</v>
      </c>
      <c r="CO28" s="107">
        <f t="shared" si="3"/>
        <v>21.971</v>
      </c>
      <c r="CP28" s="107">
        <f t="shared" si="3"/>
        <v>8.5540000000000003</v>
      </c>
      <c r="CQ28" s="107">
        <f t="shared" si="3"/>
        <v>8.4770000000000003</v>
      </c>
      <c r="CR28" s="107">
        <f t="shared" si="3"/>
        <v>8.4510000000000005</v>
      </c>
      <c r="CS28" s="107">
        <f t="shared" si="3"/>
        <v>8.39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898.2615000000003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83.66</v>
      </c>
      <c r="C32" s="94">
        <v>96.932000000000002</v>
      </c>
      <c r="D32" s="94">
        <v>99.927999999999997</v>
      </c>
      <c r="E32" s="94">
        <v>94.082999999999998</v>
      </c>
      <c r="F32" s="94">
        <v>103.449</v>
      </c>
      <c r="G32" s="94">
        <v>107.223</v>
      </c>
      <c r="H32" s="94">
        <v>106.011</v>
      </c>
      <c r="I32" s="94">
        <v>147.28899999999999</v>
      </c>
      <c r="J32" s="94">
        <v>220.458</v>
      </c>
      <c r="K32" s="94">
        <v>220.04499999999999</v>
      </c>
      <c r="L32" s="94">
        <v>219.078</v>
      </c>
      <c r="M32" s="94">
        <v>217.773</v>
      </c>
      <c r="N32" s="94">
        <v>147.6</v>
      </c>
      <c r="O32" s="94">
        <v>95.073999999999998</v>
      </c>
      <c r="P32" s="94">
        <v>95.153000000000006</v>
      </c>
      <c r="Q32" s="94">
        <v>95.379000000000005</v>
      </c>
      <c r="R32" s="94">
        <v>102.53100000000001</v>
      </c>
      <c r="S32" s="94">
        <v>101.413</v>
      </c>
      <c r="T32" s="94">
        <v>102.985</v>
      </c>
      <c r="U32" s="94">
        <v>101.045</v>
      </c>
      <c r="V32" s="94">
        <v>86.387</v>
      </c>
      <c r="W32" s="94">
        <v>73.983000000000004</v>
      </c>
      <c r="X32" s="94">
        <v>31.254999999999999</v>
      </c>
      <c r="Y32" s="94">
        <v>86.87</v>
      </c>
      <c r="Z32" s="94">
        <v>37.200000000000003</v>
      </c>
      <c r="AA32" s="94">
        <v>37.890999999999998</v>
      </c>
      <c r="AB32" s="94">
        <v>39.176000000000002</v>
      </c>
      <c r="AC32" s="94">
        <v>76.983000000000004</v>
      </c>
      <c r="AD32" s="94">
        <v>67.619</v>
      </c>
      <c r="AE32" s="94">
        <v>47.823999999999998</v>
      </c>
      <c r="AF32" s="94">
        <v>50.456000000000003</v>
      </c>
      <c r="AG32" s="94">
        <v>34.008000000000003</v>
      </c>
      <c r="AH32" s="94">
        <v>51.555</v>
      </c>
      <c r="AI32" s="94">
        <v>50.259</v>
      </c>
      <c r="AJ32" s="94">
        <v>108.619</v>
      </c>
      <c r="AK32" s="94">
        <v>48.863</v>
      </c>
      <c r="AL32" s="94">
        <v>84.322000000000003</v>
      </c>
      <c r="AM32" s="94">
        <v>150.79300000000001</v>
      </c>
      <c r="AN32" s="94">
        <v>136.02600000000001</v>
      </c>
      <c r="AO32" s="94">
        <v>125.20399999999999</v>
      </c>
      <c r="AP32" s="94">
        <v>68.938999999999993</v>
      </c>
      <c r="AQ32" s="94">
        <v>46.273000000000003</v>
      </c>
      <c r="AR32" s="94">
        <v>19.318999999999999</v>
      </c>
      <c r="AS32" s="94">
        <v>65.733999999999995</v>
      </c>
      <c r="AT32" s="94">
        <v>27.082999999999998</v>
      </c>
      <c r="AU32" s="94">
        <v>38.414000000000001</v>
      </c>
      <c r="AV32" s="94">
        <v>13.003</v>
      </c>
      <c r="AW32" s="94">
        <v>73.73</v>
      </c>
      <c r="AX32" s="94">
        <v>120.77</v>
      </c>
      <c r="AY32" s="94">
        <v>113.95099999999999</v>
      </c>
      <c r="AZ32" s="94">
        <v>90.37</v>
      </c>
      <c r="BA32" s="94">
        <v>162.59399999999999</v>
      </c>
      <c r="BB32" s="94">
        <v>120.72199999999999</v>
      </c>
      <c r="BC32" s="94">
        <v>123.633</v>
      </c>
      <c r="BD32" s="94">
        <v>36.585000000000001</v>
      </c>
      <c r="BE32" s="94">
        <v>42.35</v>
      </c>
      <c r="BF32" s="94">
        <v>92.477999999999994</v>
      </c>
      <c r="BG32" s="94">
        <v>22.72</v>
      </c>
      <c r="BH32" s="94">
        <v>85.067999999999998</v>
      </c>
      <c r="BI32" s="94">
        <v>91.201999999999998</v>
      </c>
      <c r="BJ32" s="94">
        <v>75.525000000000006</v>
      </c>
      <c r="BK32" s="94">
        <v>38.006</v>
      </c>
      <c r="BL32" s="94">
        <v>97.555000000000007</v>
      </c>
      <c r="BM32" s="94">
        <v>100.878</v>
      </c>
      <c r="BN32" s="94">
        <v>54.042000000000002</v>
      </c>
      <c r="BO32" s="94">
        <v>55.789000000000001</v>
      </c>
      <c r="BP32" s="94">
        <v>207.23400000000001</v>
      </c>
      <c r="BQ32" s="94">
        <v>222.33600000000001</v>
      </c>
      <c r="BR32" s="94">
        <v>98.600999999999999</v>
      </c>
      <c r="BS32" s="94">
        <v>151.322</v>
      </c>
      <c r="BT32" s="94">
        <v>213.60499999999999</v>
      </c>
      <c r="BU32" s="94">
        <v>216.19300000000001</v>
      </c>
      <c r="BV32" s="94">
        <v>116.74</v>
      </c>
      <c r="BW32" s="94">
        <v>104.821</v>
      </c>
      <c r="BX32" s="94">
        <v>35.915999999999997</v>
      </c>
      <c r="BY32" s="94">
        <v>38.289000000000001</v>
      </c>
      <c r="BZ32" s="94">
        <v>86.415999999999997</v>
      </c>
      <c r="CA32" s="94">
        <v>81.679000000000002</v>
      </c>
      <c r="CB32" s="94">
        <v>48.749000000000002</v>
      </c>
      <c r="CC32" s="94">
        <v>22.574000000000002</v>
      </c>
      <c r="CD32" s="94">
        <v>53.247</v>
      </c>
      <c r="CE32" s="94">
        <v>39.628999999999998</v>
      </c>
      <c r="CF32" s="94">
        <v>40.911999999999999</v>
      </c>
      <c r="CG32" s="94">
        <v>16.559999999999999</v>
      </c>
      <c r="CH32" s="94">
        <v>49.5</v>
      </c>
      <c r="CI32" s="94">
        <v>48.011000000000003</v>
      </c>
      <c r="CJ32" s="94">
        <v>37.962000000000003</v>
      </c>
      <c r="CK32" s="94">
        <v>38.201999999999998</v>
      </c>
      <c r="CL32" s="94">
        <v>70.194000000000003</v>
      </c>
      <c r="CM32" s="94">
        <v>80.83</v>
      </c>
      <c r="CN32" s="94">
        <v>61.9</v>
      </c>
      <c r="CO32" s="94">
        <v>45.100999999999999</v>
      </c>
      <c r="CP32" s="94">
        <v>25.318999999999999</v>
      </c>
      <c r="CQ32" s="94">
        <v>9.3420000000000005</v>
      </c>
      <c r="CR32" s="94">
        <v>17.27</v>
      </c>
      <c r="CS32" s="94">
        <v>13.169</v>
      </c>
      <c r="CT32" s="95"/>
      <c r="CU32" s="95"/>
      <c r="CV32" s="95"/>
      <c r="CW32" s="96"/>
      <c r="CX32" s="97">
        <f t="array" ref="CX32">SUMPRODUCT(B32:CW32*0.25)</f>
        <v>2037.6895000000006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83.66</v>
      </c>
      <c r="C34" s="77">
        <f t="shared" ref="C34:BN34" si="4">SUM(C31:C33)</f>
        <v>96.932000000000002</v>
      </c>
      <c r="D34" s="77">
        <f t="shared" si="4"/>
        <v>99.927999999999997</v>
      </c>
      <c r="E34" s="77">
        <f t="shared" si="4"/>
        <v>94.082999999999998</v>
      </c>
      <c r="F34" s="77">
        <f t="shared" si="4"/>
        <v>103.449</v>
      </c>
      <c r="G34" s="77">
        <f t="shared" si="4"/>
        <v>107.223</v>
      </c>
      <c r="H34" s="77">
        <f t="shared" si="4"/>
        <v>106.011</v>
      </c>
      <c r="I34" s="77">
        <f t="shared" si="4"/>
        <v>147.28899999999999</v>
      </c>
      <c r="J34" s="77">
        <f t="shared" si="4"/>
        <v>220.458</v>
      </c>
      <c r="K34" s="77">
        <f t="shared" si="4"/>
        <v>220.04499999999999</v>
      </c>
      <c r="L34" s="77">
        <f t="shared" si="4"/>
        <v>219.078</v>
      </c>
      <c r="M34" s="77">
        <f t="shared" si="4"/>
        <v>217.773</v>
      </c>
      <c r="N34" s="77">
        <f t="shared" si="4"/>
        <v>147.6</v>
      </c>
      <c r="O34" s="77">
        <f t="shared" si="4"/>
        <v>95.073999999999998</v>
      </c>
      <c r="P34" s="77">
        <f t="shared" si="4"/>
        <v>95.153000000000006</v>
      </c>
      <c r="Q34" s="77">
        <f t="shared" si="4"/>
        <v>95.379000000000005</v>
      </c>
      <c r="R34" s="77">
        <f t="shared" si="4"/>
        <v>102.53100000000001</v>
      </c>
      <c r="S34" s="77">
        <f t="shared" si="4"/>
        <v>101.413</v>
      </c>
      <c r="T34" s="77">
        <f t="shared" si="4"/>
        <v>102.985</v>
      </c>
      <c r="U34" s="77">
        <f t="shared" si="4"/>
        <v>101.045</v>
      </c>
      <c r="V34" s="77">
        <f t="shared" si="4"/>
        <v>86.387</v>
      </c>
      <c r="W34" s="77">
        <f t="shared" si="4"/>
        <v>73.983000000000004</v>
      </c>
      <c r="X34" s="77">
        <f t="shared" si="4"/>
        <v>31.254999999999999</v>
      </c>
      <c r="Y34" s="77">
        <f t="shared" si="4"/>
        <v>86.87</v>
      </c>
      <c r="Z34" s="77">
        <f t="shared" si="4"/>
        <v>37.200000000000003</v>
      </c>
      <c r="AA34" s="77">
        <f t="shared" si="4"/>
        <v>37.890999999999998</v>
      </c>
      <c r="AB34" s="77">
        <f t="shared" si="4"/>
        <v>39.176000000000002</v>
      </c>
      <c r="AC34" s="77">
        <f t="shared" si="4"/>
        <v>76.983000000000004</v>
      </c>
      <c r="AD34" s="77">
        <f t="shared" si="4"/>
        <v>67.619</v>
      </c>
      <c r="AE34" s="77">
        <f t="shared" si="4"/>
        <v>47.823999999999998</v>
      </c>
      <c r="AF34" s="77">
        <f t="shared" si="4"/>
        <v>50.456000000000003</v>
      </c>
      <c r="AG34" s="77">
        <f t="shared" si="4"/>
        <v>34.008000000000003</v>
      </c>
      <c r="AH34" s="77">
        <f t="shared" si="4"/>
        <v>51.555</v>
      </c>
      <c r="AI34" s="77">
        <f t="shared" si="4"/>
        <v>50.259</v>
      </c>
      <c r="AJ34" s="77">
        <f t="shared" si="4"/>
        <v>108.619</v>
      </c>
      <c r="AK34" s="77">
        <f t="shared" si="4"/>
        <v>48.863</v>
      </c>
      <c r="AL34" s="77">
        <f t="shared" si="4"/>
        <v>84.322000000000003</v>
      </c>
      <c r="AM34" s="77">
        <f t="shared" si="4"/>
        <v>150.79300000000001</v>
      </c>
      <c r="AN34" s="77">
        <f t="shared" si="4"/>
        <v>136.02600000000001</v>
      </c>
      <c r="AO34" s="77">
        <f t="shared" si="4"/>
        <v>125.20399999999999</v>
      </c>
      <c r="AP34" s="77">
        <f t="shared" si="4"/>
        <v>68.938999999999993</v>
      </c>
      <c r="AQ34" s="77">
        <f t="shared" si="4"/>
        <v>46.273000000000003</v>
      </c>
      <c r="AR34" s="77">
        <f t="shared" si="4"/>
        <v>19.318999999999999</v>
      </c>
      <c r="AS34" s="77">
        <f t="shared" si="4"/>
        <v>65.733999999999995</v>
      </c>
      <c r="AT34" s="77">
        <f t="shared" si="4"/>
        <v>27.082999999999998</v>
      </c>
      <c r="AU34" s="77">
        <f t="shared" si="4"/>
        <v>38.414000000000001</v>
      </c>
      <c r="AV34" s="77">
        <f t="shared" si="4"/>
        <v>13.003</v>
      </c>
      <c r="AW34" s="77">
        <f t="shared" si="4"/>
        <v>73.73</v>
      </c>
      <c r="AX34" s="77">
        <f t="shared" si="4"/>
        <v>120.77</v>
      </c>
      <c r="AY34" s="77">
        <f t="shared" si="4"/>
        <v>113.95099999999999</v>
      </c>
      <c r="AZ34" s="77">
        <f t="shared" si="4"/>
        <v>90.37</v>
      </c>
      <c r="BA34" s="77">
        <f t="shared" si="4"/>
        <v>162.59399999999999</v>
      </c>
      <c r="BB34" s="77">
        <f t="shared" si="4"/>
        <v>120.72199999999999</v>
      </c>
      <c r="BC34" s="77">
        <f t="shared" si="4"/>
        <v>123.633</v>
      </c>
      <c r="BD34" s="77">
        <f t="shared" si="4"/>
        <v>36.585000000000001</v>
      </c>
      <c r="BE34" s="77">
        <f t="shared" si="4"/>
        <v>42.35</v>
      </c>
      <c r="BF34" s="77">
        <f t="shared" si="4"/>
        <v>92.477999999999994</v>
      </c>
      <c r="BG34" s="77">
        <f t="shared" si="4"/>
        <v>22.72</v>
      </c>
      <c r="BH34" s="77">
        <f t="shared" si="4"/>
        <v>85.067999999999998</v>
      </c>
      <c r="BI34" s="77">
        <f t="shared" si="4"/>
        <v>91.201999999999998</v>
      </c>
      <c r="BJ34" s="77">
        <f t="shared" si="4"/>
        <v>75.525000000000006</v>
      </c>
      <c r="BK34" s="77">
        <f t="shared" si="4"/>
        <v>38.006</v>
      </c>
      <c r="BL34" s="77">
        <f t="shared" si="4"/>
        <v>97.555000000000007</v>
      </c>
      <c r="BM34" s="77">
        <f t="shared" si="4"/>
        <v>100.878</v>
      </c>
      <c r="BN34" s="77">
        <f t="shared" si="4"/>
        <v>54.042000000000002</v>
      </c>
      <c r="BO34" s="77">
        <f t="shared" ref="BO34:CW34" si="5">SUM(BO31:BO33)</f>
        <v>55.789000000000001</v>
      </c>
      <c r="BP34" s="77">
        <f t="shared" si="5"/>
        <v>207.23400000000001</v>
      </c>
      <c r="BQ34" s="77">
        <f t="shared" si="5"/>
        <v>222.33600000000001</v>
      </c>
      <c r="BR34" s="77">
        <f t="shared" si="5"/>
        <v>98.600999999999999</v>
      </c>
      <c r="BS34" s="77">
        <f t="shared" si="5"/>
        <v>151.322</v>
      </c>
      <c r="BT34" s="77">
        <f t="shared" si="5"/>
        <v>213.60499999999999</v>
      </c>
      <c r="BU34" s="77">
        <f t="shared" si="5"/>
        <v>216.19300000000001</v>
      </c>
      <c r="BV34" s="77">
        <f t="shared" si="5"/>
        <v>116.74</v>
      </c>
      <c r="BW34" s="77">
        <f t="shared" si="5"/>
        <v>104.821</v>
      </c>
      <c r="BX34" s="77">
        <f t="shared" si="5"/>
        <v>35.915999999999997</v>
      </c>
      <c r="BY34" s="77">
        <f t="shared" si="5"/>
        <v>38.289000000000001</v>
      </c>
      <c r="BZ34" s="77">
        <f t="shared" si="5"/>
        <v>86.415999999999997</v>
      </c>
      <c r="CA34" s="77">
        <f t="shared" si="5"/>
        <v>81.679000000000002</v>
      </c>
      <c r="CB34" s="77">
        <f t="shared" si="5"/>
        <v>48.749000000000002</v>
      </c>
      <c r="CC34" s="77">
        <f t="shared" si="5"/>
        <v>22.574000000000002</v>
      </c>
      <c r="CD34" s="77">
        <f t="shared" si="5"/>
        <v>53.247</v>
      </c>
      <c r="CE34" s="77">
        <f t="shared" si="5"/>
        <v>39.628999999999998</v>
      </c>
      <c r="CF34" s="77">
        <f t="shared" si="5"/>
        <v>40.911999999999999</v>
      </c>
      <c r="CG34" s="77">
        <f t="shared" si="5"/>
        <v>16.559999999999999</v>
      </c>
      <c r="CH34" s="77">
        <f t="shared" si="5"/>
        <v>49.5</v>
      </c>
      <c r="CI34" s="77">
        <f t="shared" si="5"/>
        <v>48.011000000000003</v>
      </c>
      <c r="CJ34" s="77">
        <f t="shared" si="5"/>
        <v>37.962000000000003</v>
      </c>
      <c r="CK34" s="77">
        <f t="shared" si="5"/>
        <v>38.201999999999998</v>
      </c>
      <c r="CL34" s="77">
        <f t="shared" si="5"/>
        <v>70.194000000000003</v>
      </c>
      <c r="CM34" s="77">
        <f t="shared" si="5"/>
        <v>80.83</v>
      </c>
      <c r="CN34" s="77">
        <f t="shared" si="5"/>
        <v>61.9</v>
      </c>
      <c r="CO34" s="77">
        <f t="shared" si="5"/>
        <v>45.100999999999999</v>
      </c>
      <c r="CP34" s="77">
        <f t="shared" si="5"/>
        <v>25.318999999999999</v>
      </c>
      <c r="CQ34" s="77">
        <f t="shared" si="5"/>
        <v>9.3420000000000005</v>
      </c>
      <c r="CR34" s="77">
        <f t="shared" si="5"/>
        <v>17.27</v>
      </c>
      <c r="CS34" s="77">
        <f t="shared" si="5"/>
        <v>13.169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2037.6895000000006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72.599999999999994</v>
      </c>
      <c r="AA39" s="120">
        <v>4.5</v>
      </c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47.3</v>
      </c>
      <c r="BL39" s="120"/>
      <c r="BM39" s="120">
        <v>0.9</v>
      </c>
      <c r="BN39" s="120">
        <v>127.3</v>
      </c>
      <c r="BO39" s="120">
        <v>70.2</v>
      </c>
      <c r="BP39" s="120"/>
      <c r="BQ39" s="120"/>
      <c r="BR39" s="120"/>
      <c r="BS39" s="120"/>
      <c r="BT39" s="120"/>
      <c r="BU39" s="120"/>
      <c r="BV39" s="120"/>
      <c r="BW39" s="120"/>
      <c r="BX39" s="120">
        <v>7.5</v>
      </c>
      <c r="BY39" s="120">
        <v>7.8</v>
      </c>
      <c r="BZ39" s="120"/>
      <c r="CA39" s="120"/>
      <c r="CB39" s="120">
        <v>18.2</v>
      </c>
      <c r="CC39" s="120">
        <v>102.7</v>
      </c>
      <c r="CD39" s="120">
        <v>1.3</v>
      </c>
      <c r="CE39" s="120">
        <v>44.9</v>
      </c>
      <c r="CF39" s="120">
        <v>51.3</v>
      </c>
      <c r="CG39" s="120">
        <v>189.7</v>
      </c>
      <c r="CH39" s="120">
        <v>44.5</v>
      </c>
      <c r="CI39" s="120">
        <v>49.8</v>
      </c>
      <c r="CJ39" s="120"/>
      <c r="CK39" s="120"/>
      <c r="CL39" s="120">
        <v>68.8</v>
      </c>
      <c r="CM39" s="120">
        <v>57.3</v>
      </c>
      <c r="CN39" s="120">
        <v>73.099999999999994</v>
      </c>
      <c r="CO39" s="120">
        <v>90.9</v>
      </c>
      <c r="CP39" s="120">
        <v>40.4</v>
      </c>
      <c r="CQ39" s="120">
        <v>61.7</v>
      </c>
      <c r="CR39" s="120">
        <v>59.8</v>
      </c>
      <c r="CS39" s="120">
        <v>70</v>
      </c>
      <c r="CT39" s="122"/>
      <c r="CU39" s="122"/>
      <c r="CV39" s="122"/>
      <c r="CW39" s="121"/>
      <c r="CX39" s="97">
        <f t="array" ref="CX39">SUMPRODUCT(B39:CW39*0.25)</f>
        <v>340.625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72.599999999999994</v>
      </c>
      <c r="AA42" s="107">
        <f t="shared" si="6"/>
        <v>4.5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47.3</v>
      </c>
      <c r="BL42" s="107">
        <f t="shared" si="6"/>
        <v>0</v>
      </c>
      <c r="BM42" s="107">
        <f t="shared" si="6"/>
        <v>0.9</v>
      </c>
      <c r="BN42" s="107">
        <f t="shared" si="6"/>
        <v>127.3</v>
      </c>
      <c r="BO42" s="107">
        <f t="shared" ref="BO42:CW42" si="7">SUM(BO37:BO41)</f>
        <v>70.2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7.5</v>
      </c>
      <c r="BY42" s="107">
        <f t="shared" si="7"/>
        <v>7.8</v>
      </c>
      <c r="BZ42" s="107">
        <f t="shared" si="7"/>
        <v>0</v>
      </c>
      <c r="CA42" s="107">
        <f t="shared" si="7"/>
        <v>0</v>
      </c>
      <c r="CB42" s="107">
        <f t="shared" si="7"/>
        <v>18.2</v>
      </c>
      <c r="CC42" s="107">
        <f t="shared" si="7"/>
        <v>102.7</v>
      </c>
      <c r="CD42" s="107">
        <f t="shared" si="7"/>
        <v>1.3</v>
      </c>
      <c r="CE42" s="107">
        <f t="shared" si="7"/>
        <v>44.9</v>
      </c>
      <c r="CF42" s="107">
        <f t="shared" si="7"/>
        <v>51.3</v>
      </c>
      <c r="CG42" s="107">
        <f t="shared" si="7"/>
        <v>189.7</v>
      </c>
      <c r="CH42" s="107">
        <f t="shared" si="7"/>
        <v>44.5</v>
      </c>
      <c r="CI42" s="107">
        <f t="shared" si="7"/>
        <v>49.8</v>
      </c>
      <c r="CJ42" s="107">
        <f t="shared" si="7"/>
        <v>0</v>
      </c>
      <c r="CK42" s="107">
        <f t="shared" si="7"/>
        <v>0</v>
      </c>
      <c r="CL42" s="107">
        <f t="shared" si="7"/>
        <v>68.8</v>
      </c>
      <c r="CM42" s="107">
        <f t="shared" si="7"/>
        <v>57.3</v>
      </c>
      <c r="CN42" s="107">
        <f t="shared" si="7"/>
        <v>73.099999999999994</v>
      </c>
      <c r="CO42" s="107">
        <f t="shared" si="7"/>
        <v>90.9</v>
      </c>
      <c r="CP42" s="107">
        <f t="shared" si="7"/>
        <v>40.4</v>
      </c>
      <c r="CQ42" s="107">
        <f t="shared" si="7"/>
        <v>61.7</v>
      </c>
      <c r="CR42" s="107">
        <f t="shared" si="7"/>
        <v>59.8</v>
      </c>
      <c r="CS42" s="107">
        <f t="shared" si="7"/>
        <v>70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340.625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72.599999999999994</v>
      </c>
      <c r="AA47" s="120">
        <v>4.5</v>
      </c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47.3</v>
      </c>
      <c r="BL47" s="120"/>
      <c r="BM47" s="120">
        <v>0.9</v>
      </c>
      <c r="BN47" s="120">
        <v>127.3</v>
      </c>
      <c r="BO47" s="120">
        <v>70.2</v>
      </c>
      <c r="BP47" s="120"/>
      <c r="BQ47" s="120"/>
      <c r="BR47" s="120"/>
      <c r="BS47" s="120"/>
      <c r="BT47" s="120"/>
      <c r="BU47" s="120"/>
      <c r="BV47" s="120"/>
      <c r="BW47" s="120"/>
      <c r="BX47" s="120">
        <v>7.5</v>
      </c>
      <c r="BY47" s="120">
        <v>7.8</v>
      </c>
      <c r="BZ47" s="120"/>
      <c r="CA47" s="120"/>
      <c r="CB47" s="120">
        <v>18.2</v>
      </c>
      <c r="CC47" s="120">
        <v>102.7</v>
      </c>
      <c r="CD47" s="120">
        <v>1.3</v>
      </c>
      <c r="CE47" s="120">
        <v>44.9</v>
      </c>
      <c r="CF47" s="120">
        <v>51.3</v>
      </c>
      <c r="CG47" s="120">
        <v>189.7</v>
      </c>
      <c r="CH47" s="120">
        <v>44.5</v>
      </c>
      <c r="CI47" s="120">
        <v>49.8</v>
      </c>
      <c r="CJ47" s="120"/>
      <c r="CK47" s="120"/>
      <c r="CL47" s="120">
        <v>68.8</v>
      </c>
      <c r="CM47" s="120">
        <v>57.3</v>
      </c>
      <c r="CN47" s="120">
        <v>73.099999999999994</v>
      </c>
      <c r="CO47" s="120">
        <v>90.9</v>
      </c>
      <c r="CP47" s="120">
        <v>40.4</v>
      </c>
      <c r="CQ47" s="120">
        <v>61.7</v>
      </c>
      <c r="CR47" s="120">
        <v>59.8</v>
      </c>
      <c r="CS47" s="120">
        <v>70</v>
      </c>
      <c r="CT47" s="122"/>
      <c r="CU47" s="122"/>
      <c r="CV47" s="122"/>
      <c r="CW47" s="121"/>
      <c r="CX47" s="97">
        <f t="array" ref="CX47">SUMPRODUCT(B47:CW47*0.25)</f>
        <v>340.625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72.599999999999994</v>
      </c>
      <c r="AA51" s="107">
        <f t="shared" si="8"/>
        <v>4.5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47.3</v>
      </c>
      <c r="BL51" s="107">
        <f t="shared" si="8"/>
        <v>0</v>
      </c>
      <c r="BM51" s="107">
        <f t="shared" si="8"/>
        <v>0.9</v>
      </c>
      <c r="BN51" s="107">
        <f t="shared" si="8"/>
        <v>127.3</v>
      </c>
      <c r="BO51" s="107">
        <f t="shared" ref="BO51:CW51" si="9">SUM(BO45:BO50)</f>
        <v>70.2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7.5</v>
      </c>
      <c r="BY51" s="107">
        <f t="shared" si="9"/>
        <v>7.8</v>
      </c>
      <c r="BZ51" s="107">
        <f t="shared" si="9"/>
        <v>0</v>
      </c>
      <c r="CA51" s="107">
        <f t="shared" si="9"/>
        <v>0</v>
      </c>
      <c r="CB51" s="107">
        <f t="shared" si="9"/>
        <v>18.2</v>
      </c>
      <c r="CC51" s="107">
        <f t="shared" si="9"/>
        <v>102.7</v>
      </c>
      <c r="CD51" s="107">
        <f t="shared" si="9"/>
        <v>1.3</v>
      </c>
      <c r="CE51" s="107">
        <f t="shared" si="9"/>
        <v>44.9</v>
      </c>
      <c r="CF51" s="107">
        <f t="shared" si="9"/>
        <v>51.3</v>
      </c>
      <c r="CG51" s="107">
        <f t="shared" si="9"/>
        <v>189.7</v>
      </c>
      <c r="CH51" s="107">
        <f t="shared" si="9"/>
        <v>44.5</v>
      </c>
      <c r="CI51" s="107">
        <f t="shared" si="9"/>
        <v>49.8</v>
      </c>
      <c r="CJ51" s="107">
        <f t="shared" si="9"/>
        <v>0</v>
      </c>
      <c r="CK51" s="107">
        <f t="shared" si="9"/>
        <v>0</v>
      </c>
      <c r="CL51" s="107">
        <f t="shared" si="9"/>
        <v>68.8</v>
      </c>
      <c r="CM51" s="107">
        <f t="shared" si="9"/>
        <v>57.3</v>
      </c>
      <c r="CN51" s="107">
        <f t="shared" si="9"/>
        <v>73.099999999999994</v>
      </c>
      <c r="CO51" s="107">
        <f t="shared" si="9"/>
        <v>90.9</v>
      </c>
      <c r="CP51" s="107">
        <f t="shared" si="9"/>
        <v>40.4</v>
      </c>
      <c r="CQ51" s="107">
        <f t="shared" si="9"/>
        <v>61.7</v>
      </c>
      <c r="CR51" s="107">
        <f t="shared" si="9"/>
        <v>59.8</v>
      </c>
      <c r="CS51" s="107">
        <f t="shared" si="9"/>
        <v>70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340.625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83.66</v>
      </c>
      <c r="C54" s="107">
        <f t="shared" ref="C54:BN54" si="12">C18+C28+C42</f>
        <v>96.932000000000002</v>
      </c>
      <c r="D54" s="107">
        <f t="shared" si="12"/>
        <v>99.927999999999997</v>
      </c>
      <c r="E54" s="107">
        <f t="shared" si="12"/>
        <v>94.082999999999998</v>
      </c>
      <c r="F54" s="107">
        <f t="shared" si="12"/>
        <v>103.449</v>
      </c>
      <c r="G54" s="107">
        <f t="shared" si="12"/>
        <v>107.223</v>
      </c>
      <c r="H54" s="107">
        <f t="shared" si="12"/>
        <v>106.011</v>
      </c>
      <c r="I54" s="107">
        <f t="shared" si="12"/>
        <v>147.28900000000002</v>
      </c>
      <c r="J54" s="107">
        <f t="shared" si="12"/>
        <v>220.458</v>
      </c>
      <c r="K54" s="107">
        <f t="shared" si="12"/>
        <v>220.04499999999999</v>
      </c>
      <c r="L54" s="107">
        <f t="shared" si="12"/>
        <v>219.078</v>
      </c>
      <c r="M54" s="107">
        <f t="shared" si="12"/>
        <v>217.773</v>
      </c>
      <c r="N54" s="107">
        <f t="shared" si="12"/>
        <v>147.60000000000002</v>
      </c>
      <c r="O54" s="107">
        <f t="shared" si="12"/>
        <v>95.073999999999998</v>
      </c>
      <c r="P54" s="107">
        <f t="shared" si="12"/>
        <v>95.152999999999992</v>
      </c>
      <c r="Q54" s="107">
        <f t="shared" si="12"/>
        <v>95.378999999999991</v>
      </c>
      <c r="R54" s="107">
        <f t="shared" si="12"/>
        <v>102.53099999999999</v>
      </c>
      <c r="S54" s="107">
        <f t="shared" si="12"/>
        <v>101.41300000000001</v>
      </c>
      <c r="T54" s="107">
        <f t="shared" si="12"/>
        <v>102.98500000000001</v>
      </c>
      <c r="U54" s="107">
        <f t="shared" si="12"/>
        <v>101.045</v>
      </c>
      <c r="V54" s="107">
        <f t="shared" si="12"/>
        <v>86.387</v>
      </c>
      <c r="W54" s="107">
        <f t="shared" si="12"/>
        <v>73.983000000000004</v>
      </c>
      <c r="X54" s="107">
        <f t="shared" si="12"/>
        <v>31.254999999999999</v>
      </c>
      <c r="Y54" s="107">
        <f t="shared" si="12"/>
        <v>86.87</v>
      </c>
      <c r="Z54" s="107">
        <f t="shared" si="12"/>
        <v>109.8</v>
      </c>
      <c r="AA54" s="107">
        <f t="shared" si="12"/>
        <v>42.390999999999998</v>
      </c>
      <c r="AB54" s="107">
        <f t="shared" si="12"/>
        <v>39.176000000000002</v>
      </c>
      <c r="AC54" s="107">
        <f t="shared" si="12"/>
        <v>76.983000000000004</v>
      </c>
      <c r="AD54" s="107">
        <f t="shared" si="12"/>
        <v>67.619</v>
      </c>
      <c r="AE54" s="107">
        <f t="shared" si="12"/>
        <v>47.823999999999998</v>
      </c>
      <c r="AF54" s="107">
        <f t="shared" si="12"/>
        <v>50.455999999999996</v>
      </c>
      <c r="AG54" s="107">
        <f t="shared" si="12"/>
        <v>34.008000000000003</v>
      </c>
      <c r="AH54" s="107">
        <f t="shared" si="12"/>
        <v>51.555000000000007</v>
      </c>
      <c r="AI54" s="107">
        <f t="shared" si="12"/>
        <v>50.259</v>
      </c>
      <c r="AJ54" s="107">
        <f t="shared" si="12"/>
        <v>108.619</v>
      </c>
      <c r="AK54" s="107">
        <f t="shared" si="12"/>
        <v>48.863000000000007</v>
      </c>
      <c r="AL54" s="107">
        <f t="shared" si="12"/>
        <v>84.322000000000003</v>
      </c>
      <c r="AM54" s="107">
        <f t="shared" si="12"/>
        <v>150.79300000000001</v>
      </c>
      <c r="AN54" s="107">
        <f t="shared" si="12"/>
        <v>136.02600000000001</v>
      </c>
      <c r="AO54" s="107">
        <f t="shared" si="12"/>
        <v>125.20399999999999</v>
      </c>
      <c r="AP54" s="107">
        <f t="shared" si="12"/>
        <v>68.938999999999993</v>
      </c>
      <c r="AQ54" s="107">
        <f t="shared" si="12"/>
        <v>46.273000000000003</v>
      </c>
      <c r="AR54" s="107">
        <f t="shared" si="12"/>
        <v>19.318999999999999</v>
      </c>
      <c r="AS54" s="107">
        <f t="shared" si="12"/>
        <v>65.734000000000009</v>
      </c>
      <c r="AT54" s="107">
        <f t="shared" si="12"/>
        <v>27.082999999999998</v>
      </c>
      <c r="AU54" s="107">
        <f t="shared" si="12"/>
        <v>38.413999999999994</v>
      </c>
      <c r="AV54" s="107">
        <f t="shared" si="12"/>
        <v>13.003</v>
      </c>
      <c r="AW54" s="107">
        <f t="shared" si="12"/>
        <v>73.72999999999999</v>
      </c>
      <c r="AX54" s="107">
        <f t="shared" si="12"/>
        <v>120.77</v>
      </c>
      <c r="AY54" s="107">
        <f t="shared" si="12"/>
        <v>113.95099999999999</v>
      </c>
      <c r="AZ54" s="107">
        <f t="shared" si="12"/>
        <v>90.36999999999999</v>
      </c>
      <c r="BA54" s="107">
        <f t="shared" si="12"/>
        <v>162.59399999999999</v>
      </c>
      <c r="BB54" s="107">
        <f t="shared" si="12"/>
        <v>120.72199999999999</v>
      </c>
      <c r="BC54" s="107">
        <f t="shared" si="12"/>
        <v>123.633</v>
      </c>
      <c r="BD54" s="107">
        <f t="shared" si="12"/>
        <v>36.585000000000001</v>
      </c>
      <c r="BE54" s="107">
        <f t="shared" si="12"/>
        <v>42.35</v>
      </c>
      <c r="BF54" s="107">
        <f t="shared" si="12"/>
        <v>92.478000000000009</v>
      </c>
      <c r="BG54" s="107">
        <f t="shared" si="12"/>
        <v>22.72</v>
      </c>
      <c r="BH54" s="107">
        <f t="shared" si="12"/>
        <v>85.067999999999998</v>
      </c>
      <c r="BI54" s="107">
        <f t="shared" si="12"/>
        <v>91.201999999999998</v>
      </c>
      <c r="BJ54" s="107">
        <f t="shared" si="12"/>
        <v>75.525000000000006</v>
      </c>
      <c r="BK54" s="107">
        <f t="shared" si="12"/>
        <v>85.305999999999997</v>
      </c>
      <c r="BL54" s="107">
        <f t="shared" si="12"/>
        <v>97.554999999999993</v>
      </c>
      <c r="BM54" s="107">
        <f t="shared" si="12"/>
        <v>101.77800000000002</v>
      </c>
      <c r="BN54" s="107">
        <f t="shared" si="12"/>
        <v>181.34199999999998</v>
      </c>
      <c r="BO54" s="107">
        <f t="shared" ref="BO54:CX54" si="13">BO18+BO28+BO42</f>
        <v>125.989</v>
      </c>
      <c r="BP54" s="107">
        <f t="shared" si="13"/>
        <v>207.23399999999998</v>
      </c>
      <c r="BQ54" s="107">
        <f t="shared" si="13"/>
        <v>222.33600000000001</v>
      </c>
      <c r="BR54" s="107">
        <f t="shared" si="13"/>
        <v>98.600999999999999</v>
      </c>
      <c r="BS54" s="107">
        <f t="shared" si="13"/>
        <v>151.32199999999997</v>
      </c>
      <c r="BT54" s="107">
        <f t="shared" si="13"/>
        <v>213.60500000000002</v>
      </c>
      <c r="BU54" s="107">
        <f t="shared" si="13"/>
        <v>216.19299999999998</v>
      </c>
      <c r="BV54" s="107">
        <f t="shared" si="13"/>
        <v>116.74000000000001</v>
      </c>
      <c r="BW54" s="107">
        <f t="shared" si="13"/>
        <v>104.82099999999998</v>
      </c>
      <c r="BX54" s="107">
        <f t="shared" si="13"/>
        <v>43.415999999999997</v>
      </c>
      <c r="BY54" s="107">
        <f t="shared" si="13"/>
        <v>46.088999999999999</v>
      </c>
      <c r="BZ54" s="107">
        <f t="shared" si="13"/>
        <v>86.415999999999997</v>
      </c>
      <c r="CA54" s="107">
        <f t="shared" si="13"/>
        <v>81.679000000000002</v>
      </c>
      <c r="CB54" s="107">
        <f t="shared" si="13"/>
        <v>66.948999999999998</v>
      </c>
      <c r="CC54" s="107">
        <f t="shared" si="13"/>
        <v>125.274</v>
      </c>
      <c r="CD54" s="107">
        <f t="shared" si="13"/>
        <v>54.546999999999997</v>
      </c>
      <c r="CE54" s="107">
        <f t="shared" si="13"/>
        <v>84.528999999999996</v>
      </c>
      <c r="CF54" s="107">
        <f t="shared" si="13"/>
        <v>92.211999999999989</v>
      </c>
      <c r="CG54" s="107">
        <f t="shared" si="13"/>
        <v>206.26</v>
      </c>
      <c r="CH54" s="107">
        <f t="shared" si="13"/>
        <v>94</v>
      </c>
      <c r="CI54" s="107">
        <f t="shared" si="13"/>
        <v>97.811000000000007</v>
      </c>
      <c r="CJ54" s="107">
        <f t="shared" si="13"/>
        <v>37.962000000000003</v>
      </c>
      <c r="CK54" s="107">
        <f t="shared" si="13"/>
        <v>38.201999999999998</v>
      </c>
      <c r="CL54" s="107">
        <f t="shared" si="13"/>
        <v>138.994</v>
      </c>
      <c r="CM54" s="107">
        <f t="shared" si="13"/>
        <v>138.13</v>
      </c>
      <c r="CN54" s="107">
        <f t="shared" si="13"/>
        <v>135</v>
      </c>
      <c r="CO54" s="107">
        <f t="shared" si="13"/>
        <v>136.001</v>
      </c>
      <c r="CP54" s="107">
        <f t="shared" si="13"/>
        <v>65.718999999999994</v>
      </c>
      <c r="CQ54" s="107">
        <f t="shared" si="13"/>
        <v>71.042000000000002</v>
      </c>
      <c r="CR54" s="107">
        <f t="shared" si="13"/>
        <v>77.069999999999993</v>
      </c>
      <c r="CS54" s="107">
        <f t="shared" si="13"/>
        <v>83.168999999999997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2378.3145000000013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>
        <v>-79.900000000000006</v>
      </c>
      <c r="Z5" s="25">
        <v>72.599999999999994</v>
      </c>
      <c r="AA5" s="25">
        <v>4.5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>
        <v>47.3</v>
      </c>
      <c r="BL5" s="25"/>
      <c r="BM5" s="25">
        <v>0.9</v>
      </c>
      <c r="BN5" s="25">
        <v>127.3</v>
      </c>
      <c r="BO5" s="25">
        <v>70.2</v>
      </c>
      <c r="BP5" s="25">
        <v>-57.5</v>
      </c>
      <c r="BQ5" s="25">
        <v>-1.7</v>
      </c>
      <c r="BR5" s="25"/>
      <c r="BS5" s="25"/>
      <c r="BT5" s="25">
        <v>-121</v>
      </c>
      <c r="BU5" s="25">
        <v>-123.2</v>
      </c>
      <c r="BV5" s="25">
        <v>-31.2</v>
      </c>
      <c r="BW5" s="25">
        <v>-13.6</v>
      </c>
      <c r="BX5" s="25">
        <v>7.5</v>
      </c>
      <c r="BY5" s="25">
        <v>7.8</v>
      </c>
      <c r="BZ5" s="25">
        <v>-0.4</v>
      </c>
      <c r="CA5" s="25">
        <v>-28.1</v>
      </c>
      <c r="CB5" s="25">
        <v>18.2</v>
      </c>
      <c r="CC5" s="25">
        <v>102.7</v>
      </c>
      <c r="CD5" s="25">
        <v>1.3</v>
      </c>
      <c r="CE5" s="25">
        <v>44.9</v>
      </c>
      <c r="CF5" s="25">
        <v>51.3</v>
      </c>
      <c r="CG5" s="25">
        <v>189.7</v>
      </c>
      <c r="CH5" s="25">
        <v>44.5</v>
      </c>
      <c r="CI5" s="25">
        <v>49.8</v>
      </c>
      <c r="CJ5" s="25">
        <v>-12</v>
      </c>
      <c r="CK5" s="25">
        <v>-14.9</v>
      </c>
      <c r="CL5" s="25">
        <v>68.8</v>
      </c>
      <c r="CM5" s="25">
        <v>57.3</v>
      </c>
      <c r="CN5" s="25">
        <v>73.099999999999994</v>
      </c>
      <c r="CO5" s="25">
        <v>90.9</v>
      </c>
      <c r="CP5" s="25">
        <v>40.4</v>
      </c>
      <c r="CQ5" s="25">
        <v>61.7</v>
      </c>
      <c r="CR5" s="25">
        <v>59.8</v>
      </c>
      <c r="CS5" s="25">
        <v>70</v>
      </c>
      <c r="CT5" s="26"/>
      <c r="CU5" s="26"/>
      <c r="CV5" s="26"/>
      <c r="CW5" s="27"/>
      <c r="CX5" s="132">
        <f t="array" ref="CX5">SUMPRODUCT(B5:CW5*0.25)</f>
        <v>219.75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194.98</v>
      </c>
      <c r="C8" s="138">
        <v>192.63</v>
      </c>
      <c r="D8" s="138">
        <v>189.08</v>
      </c>
      <c r="E8" s="138">
        <v>194.31</v>
      </c>
      <c r="F8" s="138">
        <v>193.03</v>
      </c>
      <c r="G8" s="138">
        <v>189.24</v>
      </c>
      <c r="H8" s="138">
        <v>188.39</v>
      </c>
      <c r="I8" s="138">
        <v>188.04</v>
      </c>
      <c r="J8" s="138">
        <v>189.54</v>
      </c>
      <c r="K8" s="138">
        <v>189.45</v>
      </c>
      <c r="L8" s="138">
        <v>189.81</v>
      </c>
      <c r="M8" s="138">
        <v>189.33</v>
      </c>
      <c r="N8" s="138">
        <v>189.78</v>
      </c>
      <c r="O8" s="138">
        <v>188.99</v>
      </c>
      <c r="P8" s="138">
        <v>188.97</v>
      </c>
      <c r="Q8" s="138">
        <v>187.94</v>
      </c>
      <c r="R8" s="138">
        <v>186.56</v>
      </c>
      <c r="S8" s="138">
        <v>187.47</v>
      </c>
      <c r="T8" s="138">
        <v>187.49</v>
      </c>
      <c r="U8" s="138">
        <v>188.86</v>
      </c>
      <c r="V8" s="138">
        <v>196.63</v>
      </c>
      <c r="W8" s="138">
        <v>207.27</v>
      </c>
      <c r="X8" s="138">
        <v>246.05</v>
      </c>
      <c r="Y8" s="138">
        <v>260.7</v>
      </c>
      <c r="Z8" s="138">
        <v>273</v>
      </c>
      <c r="AA8" s="138">
        <v>296.3</v>
      </c>
      <c r="AB8" s="138">
        <v>277.44</v>
      </c>
      <c r="AC8" s="138">
        <v>199.02</v>
      </c>
      <c r="AD8" s="138">
        <v>191.17</v>
      </c>
      <c r="AE8" s="138">
        <v>191.47</v>
      </c>
      <c r="AF8" s="138">
        <v>135.30000000000001</v>
      </c>
      <c r="AG8" s="138">
        <v>128.19999999999999</v>
      </c>
      <c r="AH8" s="138">
        <v>131.18</v>
      </c>
      <c r="AI8" s="138">
        <v>131.03</v>
      </c>
      <c r="AJ8" s="138">
        <v>130.16</v>
      </c>
      <c r="AK8" s="138">
        <v>128.63</v>
      </c>
      <c r="AL8" s="138">
        <v>130.80000000000001</v>
      </c>
      <c r="AM8" s="138">
        <v>19.170000000000002</v>
      </c>
      <c r="AN8" s="138">
        <v>17.07</v>
      </c>
      <c r="AO8" s="138">
        <v>10.199999999999999</v>
      </c>
      <c r="AP8" s="138">
        <v>130.30000000000001</v>
      </c>
      <c r="AQ8" s="138">
        <v>128.63999999999999</v>
      </c>
      <c r="AR8" s="138">
        <v>125.3</v>
      </c>
      <c r="AS8" s="138">
        <v>120.73</v>
      </c>
      <c r="AT8" s="138">
        <v>127.3</v>
      </c>
      <c r="AU8" s="138">
        <v>128.16999999999999</v>
      </c>
      <c r="AV8" s="138">
        <v>127.3</v>
      </c>
      <c r="AW8" s="138">
        <v>196.42</v>
      </c>
      <c r="AX8" s="138">
        <v>176</v>
      </c>
      <c r="AY8" s="138">
        <v>128.18</v>
      </c>
      <c r="AZ8" s="138">
        <v>124.2</v>
      </c>
      <c r="BA8" s="138">
        <v>130.30000000000001</v>
      </c>
      <c r="BB8" s="138">
        <v>62.04</v>
      </c>
      <c r="BC8" s="138">
        <v>12.67</v>
      </c>
      <c r="BD8" s="138">
        <v>100.5</v>
      </c>
      <c r="BE8" s="138">
        <v>124.3</v>
      </c>
      <c r="BF8" s="138">
        <v>63</v>
      </c>
      <c r="BG8" s="138">
        <v>190.58</v>
      </c>
      <c r="BH8" s="138">
        <v>182.52</v>
      </c>
      <c r="BI8" s="138">
        <v>209.84</v>
      </c>
      <c r="BJ8" s="138">
        <v>191.46</v>
      </c>
      <c r="BK8" s="138">
        <v>343.1</v>
      </c>
      <c r="BL8" s="138">
        <v>359.15</v>
      </c>
      <c r="BM8" s="138">
        <v>386.43</v>
      </c>
      <c r="BN8" s="138">
        <v>362.43</v>
      </c>
      <c r="BO8" s="138">
        <v>383.41</v>
      </c>
      <c r="BP8" s="138">
        <v>389.41</v>
      </c>
      <c r="BQ8" s="138">
        <v>391.44</v>
      </c>
      <c r="BR8" s="138">
        <v>428.64</v>
      </c>
      <c r="BS8" s="138">
        <v>451.83</v>
      </c>
      <c r="BT8" s="138">
        <v>454.31</v>
      </c>
      <c r="BU8" s="138">
        <v>453.81</v>
      </c>
      <c r="BV8" s="138">
        <v>445.75</v>
      </c>
      <c r="BW8" s="138">
        <v>443.1</v>
      </c>
      <c r="BX8" s="138">
        <v>397.05</v>
      </c>
      <c r="BY8" s="138">
        <v>398.2</v>
      </c>
      <c r="BZ8" s="138">
        <v>437.96</v>
      </c>
      <c r="CA8" s="138">
        <v>428.23</v>
      </c>
      <c r="CB8" s="138">
        <v>414.8</v>
      </c>
      <c r="CC8" s="138">
        <v>404.45</v>
      </c>
      <c r="CD8" s="138">
        <v>378.43</v>
      </c>
      <c r="CE8" s="138">
        <v>382.56</v>
      </c>
      <c r="CF8" s="138">
        <v>363.39</v>
      </c>
      <c r="CG8" s="138">
        <v>380.53</v>
      </c>
      <c r="CH8" s="138">
        <v>356.46</v>
      </c>
      <c r="CI8" s="138">
        <v>349.84</v>
      </c>
      <c r="CJ8" s="138">
        <v>370.96</v>
      </c>
      <c r="CK8" s="138">
        <v>366.88</v>
      </c>
      <c r="CL8" s="138">
        <v>351.16</v>
      </c>
      <c r="CM8" s="138">
        <v>344.62</v>
      </c>
      <c r="CN8" s="138">
        <v>319.11</v>
      </c>
      <c r="CO8" s="138">
        <v>298.45999999999998</v>
      </c>
      <c r="CP8" s="138">
        <v>275</v>
      </c>
      <c r="CQ8" s="138">
        <v>273.77</v>
      </c>
      <c r="CR8" s="138">
        <v>259.99</v>
      </c>
      <c r="CS8" s="138">
        <v>251.15</v>
      </c>
      <c r="CT8" s="139"/>
      <c r="CU8" s="139"/>
      <c r="CV8" s="139"/>
      <c r="CW8" s="140"/>
      <c r="CX8" s="141">
        <f>IF(SUM(B8:CW8)&lt;&gt;0,AVERAGEIF(B8:CW8,"&lt;&gt;"""),"")</f>
        <v>239.27333333333334</v>
      </c>
    </row>
    <row r="9" spans="1:102" ht="24.95" customHeight="1" thickBot="1" x14ac:dyDescent="0.25">
      <c r="A9" s="133" t="s">
        <v>6</v>
      </c>
      <c r="B9" s="42">
        <v>192.75</v>
      </c>
      <c r="C9" s="43">
        <v>192.75</v>
      </c>
      <c r="D9" s="43">
        <v>192.75</v>
      </c>
      <c r="E9" s="43">
        <v>192.75</v>
      </c>
      <c r="F9" s="43">
        <v>189.67500000000001</v>
      </c>
      <c r="G9" s="43">
        <v>189.67500000000001</v>
      </c>
      <c r="H9" s="43">
        <v>189.67500000000001</v>
      </c>
      <c r="I9" s="43">
        <v>189.67500000000001</v>
      </c>
      <c r="J9" s="43">
        <v>189.5325</v>
      </c>
      <c r="K9" s="43">
        <v>189.5325</v>
      </c>
      <c r="L9" s="43">
        <v>189.5325</v>
      </c>
      <c r="M9" s="43">
        <v>189.5325</v>
      </c>
      <c r="N9" s="43">
        <v>188.92</v>
      </c>
      <c r="O9" s="43">
        <v>188.92</v>
      </c>
      <c r="P9" s="43">
        <v>188.92</v>
      </c>
      <c r="Q9" s="43">
        <v>188.92</v>
      </c>
      <c r="R9" s="43">
        <v>187.595</v>
      </c>
      <c r="S9" s="43">
        <v>187.595</v>
      </c>
      <c r="T9" s="43">
        <v>187.595</v>
      </c>
      <c r="U9" s="43">
        <v>187.595</v>
      </c>
      <c r="V9" s="43">
        <v>227.66249999999999</v>
      </c>
      <c r="W9" s="43">
        <v>227.66249999999999</v>
      </c>
      <c r="X9" s="43">
        <v>227.66249999999999</v>
      </c>
      <c r="Y9" s="43">
        <v>227.66249999999999</v>
      </c>
      <c r="Z9" s="43">
        <v>261.44</v>
      </c>
      <c r="AA9" s="43">
        <v>261.44</v>
      </c>
      <c r="AB9" s="43">
        <v>261.44</v>
      </c>
      <c r="AC9" s="43">
        <v>261.44</v>
      </c>
      <c r="AD9" s="43">
        <v>161.535</v>
      </c>
      <c r="AE9" s="43">
        <v>161.535</v>
      </c>
      <c r="AF9" s="43">
        <v>161.535</v>
      </c>
      <c r="AG9" s="43">
        <v>161.535</v>
      </c>
      <c r="AH9" s="43">
        <v>130.25</v>
      </c>
      <c r="AI9" s="43">
        <v>130.25</v>
      </c>
      <c r="AJ9" s="43">
        <v>130.25</v>
      </c>
      <c r="AK9" s="43">
        <v>130.25</v>
      </c>
      <c r="AL9" s="43">
        <v>44.31</v>
      </c>
      <c r="AM9" s="43">
        <v>44.31</v>
      </c>
      <c r="AN9" s="43">
        <v>44.31</v>
      </c>
      <c r="AO9" s="43">
        <v>44.31</v>
      </c>
      <c r="AP9" s="43">
        <v>126.24250000000001</v>
      </c>
      <c r="AQ9" s="43">
        <v>126.24250000000001</v>
      </c>
      <c r="AR9" s="43">
        <v>126.24250000000001</v>
      </c>
      <c r="AS9" s="43">
        <v>126.24250000000001</v>
      </c>
      <c r="AT9" s="43">
        <v>144.79750000000001</v>
      </c>
      <c r="AU9" s="43">
        <v>144.79750000000001</v>
      </c>
      <c r="AV9" s="43">
        <v>144.79750000000001</v>
      </c>
      <c r="AW9" s="43">
        <v>144.79750000000001</v>
      </c>
      <c r="AX9" s="43">
        <v>139.66999999999999</v>
      </c>
      <c r="AY9" s="43">
        <v>139.66999999999999</v>
      </c>
      <c r="AZ9" s="43">
        <v>139.66999999999999</v>
      </c>
      <c r="BA9" s="43">
        <v>139.66999999999999</v>
      </c>
      <c r="BB9" s="43">
        <v>74.877499999999998</v>
      </c>
      <c r="BC9" s="43">
        <v>74.877499999999998</v>
      </c>
      <c r="BD9" s="43">
        <v>74.877499999999998</v>
      </c>
      <c r="BE9" s="43">
        <v>74.877499999999998</v>
      </c>
      <c r="BF9" s="43">
        <v>161.48500000000001</v>
      </c>
      <c r="BG9" s="43">
        <v>161.48500000000001</v>
      </c>
      <c r="BH9" s="43">
        <v>161.48500000000001</v>
      </c>
      <c r="BI9" s="43">
        <v>161.48500000000001</v>
      </c>
      <c r="BJ9" s="43">
        <v>320.03500000000003</v>
      </c>
      <c r="BK9" s="43">
        <v>320.03500000000003</v>
      </c>
      <c r="BL9" s="43">
        <v>320.03500000000003</v>
      </c>
      <c r="BM9" s="43">
        <v>320.03500000000003</v>
      </c>
      <c r="BN9" s="43">
        <v>381.67250000000001</v>
      </c>
      <c r="BO9" s="43">
        <v>381.67250000000001</v>
      </c>
      <c r="BP9" s="43">
        <v>381.67250000000001</v>
      </c>
      <c r="BQ9" s="43">
        <v>381.67250000000001</v>
      </c>
      <c r="BR9" s="43">
        <v>447.14749999999998</v>
      </c>
      <c r="BS9" s="43">
        <v>447.14749999999998</v>
      </c>
      <c r="BT9" s="43">
        <v>447.14749999999998</v>
      </c>
      <c r="BU9" s="43">
        <v>447.14749999999998</v>
      </c>
      <c r="BV9" s="43">
        <v>421.02499999999998</v>
      </c>
      <c r="BW9" s="43">
        <v>421.02499999999998</v>
      </c>
      <c r="BX9" s="43">
        <v>421.02499999999998</v>
      </c>
      <c r="BY9" s="43">
        <v>421.02499999999998</v>
      </c>
      <c r="BZ9" s="43">
        <v>421.36</v>
      </c>
      <c r="CA9" s="43">
        <v>421.36</v>
      </c>
      <c r="CB9" s="43">
        <v>421.36</v>
      </c>
      <c r="CC9" s="43">
        <v>421.36</v>
      </c>
      <c r="CD9" s="43">
        <v>376.22750000000002</v>
      </c>
      <c r="CE9" s="43">
        <v>376.22750000000002</v>
      </c>
      <c r="CF9" s="43">
        <v>376.22750000000002</v>
      </c>
      <c r="CG9" s="43">
        <v>376.22750000000002</v>
      </c>
      <c r="CH9" s="43">
        <v>361.03500000000003</v>
      </c>
      <c r="CI9" s="43">
        <v>361.03500000000003</v>
      </c>
      <c r="CJ9" s="43">
        <v>361.03500000000003</v>
      </c>
      <c r="CK9" s="43">
        <v>361.03500000000003</v>
      </c>
      <c r="CL9" s="43">
        <v>328.33749999999998</v>
      </c>
      <c r="CM9" s="43">
        <v>328.33749999999998</v>
      </c>
      <c r="CN9" s="43">
        <v>328.33749999999998</v>
      </c>
      <c r="CO9" s="43">
        <v>328.33749999999998</v>
      </c>
      <c r="CP9" s="43">
        <v>264.97750000000002</v>
      </c>
      <c r="CQ9" s="43">
        <v>264.97750000000002</v>
      </c>
      <c r="CR9" s="43">
        <v>264.97750000000002</v>
      </c>
      <c r="CS9" s="43">
        <v>264.97750000000002</v>
      </c>
      <c r="CT9" s="44"/>
      <c r="CU9" s="44"/>
      <c r="CV9" s="44"/>
      <c r="CW9" s="45"/>
      <c r="CX9" s="142">
        <f>IF(SUM(B9:CW9)&lt;&gt;0,AVERAGEIF(B9:CW9,"&lt;&gt;"""),"")</f>
        <v>239.27333333333345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>
        <v>79.900000000000006</v>
      </c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57.5</v>
      </c>
      <c r="BQ14" s="149">
        <v>1.7</v>
      </c>
      <c r="BR14" s="149"/>
      <c r="BS14" s="149"/>
      <c r="BT14" s="149">
        <v>121</v>
      </c>
      <c r="BU14" s="149">
        <v>123.2</v>
      </c>
      <c r="BV14" s="149">
        <v>31.2</v>
      </c>
      <c r="BW14" s="149">
        <v>13.6</v>
      </c>
      <c r="BX14" s="149"/>
      <c r="BY14" s="149"/>
      <c r="BZ14" s="149">
        <v>0.4</v>
      </c>
      <c r="CA14" s="149">
        <v>28.1</v>
      </c>
      <c r="CB14" s="149"/>
      <c r="CC14" s="149"/>
      <c r="CD14" s="149"/>
      <c r="CE14" s="149"/>
      <c r="CF14" s="149"/>
      <c r="CG14" s="149"/>
      <c r="CH14" s="149"/>
      <c r="CI14" s="149"/>
      <c r="CJ14" s="149">
        <v>12</v>
      </c>
      <c r="CK14" s="149">
        <v>14.9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120.875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79.900000000000006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57.5</v>
      </c>
      <c r="BQ17" s="160">
        <f t="shared" si="1"/>
        <v>1.7</v>
      </c>
      <c r="BR17" s="160">
        <f t="shared" si="1"/>
        <v>0</v>
      </c>
      <c r="BS17" s="160">
        <f t="shared" si="1"/>
        <v>0</v>
      </c>
      <c r="BT17" s="160">
        <f t="shared" si="1"/>
        <v>121</v>
      </c>
      <c r="BU17" s="160">
        <f t="shared" si="1"/>
        <v>123.2</v>
      </c>
      <c r="BV17" s="160">
        <f t="shared" si="1"/>
        <v>31.2</v>
      </c>
      <c r="BW17" s="160">
        <f t="shared" si="1"/>
        <v>13.6</v>
      </c>
      <c r="BX17" s="160">
        <f t="shared" si="1"/>
        <v>0</v>
      </c>
      <c r="BY17" s="160">
        <f t="shared" si="1"/>
        <v>0</v>
      </c>
      <c r="BZ17" s="160">
        <f t="shared" si="1"/>
        <v>0.4</v>
      </c>
      <c r="CA17" s="160">
        <f t="shared" si="1"/>
        <v>28.1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12</v>
      </c>
      <c r="CK17" s="160">
        <f t="shared" si="1"/>
        <v>14.9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120.875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>
        <v>72.599999999999994</v>
      </c>
      <c r="AA22" s="149">
        <v>4.5</v>
      </c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>
        <v>47.3</v>
      </c>
      <c r="BL22" s="149"/>
      <c r="BM22" s="149">
        <v>0.9</v>
      </c>
      <c r="BN22" s="149">
        <v>127.3</v>
      </c>
      <c r="BO22" s="149">
        <v>70.2</v>
      </c>
      <c r="BP22" s="149"/>
      <c r="BQ22" s="149"/>
      <c r="BR22" s="149"/>
      <c r="BS22" s="149"/>
      <c r="BT22" s="149"/>
      <c r="BU22" s="149"/>
      <c r="BV22" s="149"/>
      <c r="BW22" s="149"/>
      <c r="BX22" s="149">
        <v>7.5</v>
      </c>
      <c r="BY22" s="149">
        <v>7.8</v>
      </c>
      <c r="BZ22" s="149"/>
      <c r="CA22" s="149"/>
      <c r="CB22" s="149">
        <v>18.2</v>
      </c>
      <c r="CC22" s="149">
        <v>102.7</v>
      </c>
      <c r="CD22" s="149">
        <v>1.3</v>
      </c>
      <c r="CE22" s="149">
        <v>44.9</v>
      </c>
      <c r="CF22" s="149">
        <v>51.3</v>
      </c>
      <c r="CG22" s="149">
        <v>189.7</v>
      </c>
      <c r="CH22" s="149">
        <v>44.5</v>
      </c>
      <c r="CI22" s="149">
        <v>49.8</v>
      </c>
      <c r="CJ22" s="149"/>
      <c r="CK22" s="149"/>
      <c r="CL22" s="149">
        <v>68.8</v>
      </c>
      <c r="CM22" s="149">
        <v>57.3</v>
      </c>
      <c r="CN22" s="149">
        <v>73.099999999999994</v>
      </c>
      <c r="CO22" s="149">
        <v>90.9</v>
      </c>
      <c r="CP22" s="149">
        <v>40.4</v>
      </c>
      <c r="CQ22" s="149">
        <v>61.7</v>
      </c>
      <c r="CR22" s="149">
        <v>59.8</v>
      </c>
      <c r="CS22" s="149">
        <v>70</v>
      </c>
      <c r="CT22" s="150"/>
      <c r="CU22" s="150"/>
      <c r="CV22" s="150"/>
      <c r="CW22" s="151"/>
      <c r="CX22" s="152">
        <f t="array" ref="CX22">SUMPRODUCT(B22:CW22*0.25)</f>
        <v>340.625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72.599999999999994</v>
      </c>
      <c r="AA25" s="160">
        <f t="shared" si="2"/>
        <v>4.5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47.3</v>
      </c>
      <c r="BL25" s="160">
        <f t="shared" si="2"/>
        <v>0</v>
      </c>
      <c r="BM25" s="160">
        <f t="shared" si="2"/>
        <v>0.9</v>
      </c>
      <c r="BN25" s="160">
        <f t="shared" si="2"/>
        <v>127.3</v>
      </c>
      <c r="BO25" s="160">
        <f t="shared" ref="BO25:CW25" si="3">SUM(BO20:BO24)</f>
        <v>70.2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7.5</v>
      </c>
      <c r="BY25" s="160">
        <f t="shared" si="3"/>
        <v>7.8</v>
      </c>
      <c r="BZ25" s="160">
        <f t="shared" si="3"/>
        <v>0</v>
      </c>
      <c r="CA25" s="160">
        <f t="shared" si="3"/>
        <v>0</v>
      </c>
      <c r="CB25" s="160">
        <f t="shared" si="3"/>
        <v>18.2</v>
      </c>
      <c r="CC25" s="160">
        <f t="shared" si="3"/>
        <v>102.7</v>
      </c>
      <c r="CD25" s="160">
        <f t="shared" si="3"/>
        <v>1.3</v>
      </c>
      <c r="CE25" s="160">
        <f t="shared" si="3"/>
        <v>44.9</v>
      </c>
      <c r="CF25" s="160">
        <f t="shared" si="3"/>
        <v>51.3</v>
      </c>
      <c r="CG25" s="160">
        <f t="shared" si="3"/>
        <v>189.7</v>
      </c>
      <c r="CH25" s="160">
        <f t="shared" si="3"/>
        <v>44.5</v>
      </c>
      <c r="CI25" s="160">
        <f t="shared" si="3"/>
        <v>49.8</v>
      </c>
      <c r="CJ25" s="160">
        <f t="shared" si="3"/>
        <v>0</v>
      </c>
      <c r="CK25" s="160">
        <f t="shared" si="3"/>
        <v>0</v>
      </c>
      <c r="CL25" s="160">
        <f t="shared" si="3"/>
        <v>68.8</v>
      </c>
      <c r="CM25" s="160">
        <f t="shared" si="3"/>
        <v>57.3</v>
      </c>
      <c r="CN25" s="160">
        <f t="shared" si="3"/>
        <v>73.099999999999994</v>
      </c>
      <c r="CO25" s="160">
        <f t="shared" si="3"/>
        <v>90.9</v>
      </c>
      <c r="CP25" s="160">
        <f t="shared" si="3"/>
        <v>40.4</v>
      </c>
      <c r="CQ25" s="160">
        <f t="shared" si="3"/>
        <v>61.7</v>
      </c>
      <c r="CR25" s="160">
        <f t="shared" si="3"/>
        <v>59.8</v>
      </c>
      <c r="CS25" s="160">
        <f t="shared" si="3"/>
        <v>70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340.625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2026-10-28T14:30:18Z</dcterms:created>
  <dcterms:modified xsi:type="dcterms:W3CDTF">2026-10-28T14:30:20Z</dcterms:modified>
</cp:coreProperties>
</file>