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<sst xmlns="http://schemas.openxmlformats.org/spreadsheetml/2006/main" count="119" uniqueCount="54">
  <si>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02/07/2025 16:28:31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</si>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</sst>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EAA-4744-B10C-3232B87249E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EAA-4744-B10C-3232B87249E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1">
                  <c:v>6.9880000000000004</c:v>
                </c:pt>
                <c:pt idx="12">
                  <c:v>2.29</c:v>
                </c:pt>
                <c:pt idx="13">
                  <c:v>2.2309999999999999</c:v>
                </c:pt>
                <c:pt idx="14">
                  <c:v>8.3469999999999995</c:v>
                </c:pt>
                <c:pt idx="15">
                  <c:v>19.510000000000002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EAA-4744-B10C-3232B87249E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4.8470000000000004</c:v>
                </c:pt>
                <c:pt idx="1">
                  <c:v>0.89400000000000002</c:v>
                </c:pt>
                <c:pt idx="2">
                  <c:v>1.9180000000000001</c:v>
                </c:pt>
                <c:pt idx="3">
                  <c:v>1.0430000000000001</c:v>
                </c:pt>
                <c:pt idx="4">
                  <c:v>2.2530000000000001</c:v>
                </c:pt>
                <c:pt idx="5">
                  <c:v>2.6790000000000003</c:v>
                </c:pt>
                <c:pt idx="6">
                  <c:v>3.0640000000000001</c:v>
                </c:pt>
                <c:pt idx="7">
                  <c:v>3.96</c:v>
                </c:pt>
                <c:pt idx="8">
                  <c:v>7.84</c:v>
                </c:pt>
                <c:pt idx="9">
                  <c:v>28.258000000000003</c:v>
                </c:pt>
                <c:pt idx="10">
                  <c:v>78.978999999999999</c:v>
                </c:pt>
                <c:pt idx="11">
                  <c:v>51.013999999999996</c:v>
                </c:pt>
                <c:pt idx="12">
                  <c:v>18.558999999999997</c:v>
                </c:pt>
                <c:pt idx="13">
                  <c:v>17.66</c:v>
                </c:pt>
                <c:pt idx="14">
                  <c:v>18.632999999999999</c:v>
                </c:pt>
                <c:pt idx="15">
                  <c:v>31.501000000000001</c:v>
                </c:pt>
                <c:pt idx="16">
                  <c:v>5.383</c:v>
                </c:pt>
                <c:pt idx="17">
                  <c:v>18.235999999999997</c:v>
                </c:pt>
                <c:pt idx="18">
                  <c:v>21.184999999999999</c:v>
                </c:pt>
                <c:pt idx="21">
                  <c:v>5.9060000000000006</c:v>
                </c:pt>
                <c:pt idx="22">
                  <c:v>4.6969999999999992</c:v>
                </c:pt>
                <c:pt idx="23">
                  <c:v>14.627000000000001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EAA-4744-B10C-3232B87249E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EAA-4744-B10C-3232B87249E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EAA-4744-B10C-3232B87249E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3">
                  <c:v>15.161</c:v>
                </c:pt>
                <c:pt idx="14">
                  <c:v>25.68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EAA-4744-B10C-3232B87249E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EAA-4744-B10C-3232B87249E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EAA-4744-B10C-3232B87249E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6.3520000000000003</c:v>
                </c:pt>
                <c:pt idx="1">
                  <c:v>12.435</c:v>
                </c:pt>
                <c:pt idx="2">
                  <c:v>7.0129999999999999</c:v>
                </c:pt>
                <c:pt idx="3">
                  <c:v>6.4630000000000001</c:v>
                </c:pt>
                <c:pt idx="4">
                  <c:v>5.2229999999999999</c:v>
                </c:pt>
                <c:pt idx="5">
                  <c:v>26.777000000000001</c:v>
                </c:pt>
                <c:pt idx="6">
                  <c:v>126.56899999999999</c:v>
                </c:pt>
                <c:pt idx="7">
                  <c:v>75.387</c:v>
                </c:pt>
                <c:pt idx="8">
                  <c:v>10.414999999999999</c:v>
                </c:pt>
                <c:pt idx="16">
                  <c:v>73.501999999999995</c:v>
                </c:pt>
                <c:pt idx="17">
                  <c:v>85.177999999999997</c:v>
                </c:pt>
                <c:pt idx="18">
                  <c:v>105</c:v>
                </c:pt>
                <c:pt idx="19">
                  <c:v>52.741999999999997</c:v>
                </c:pt>
                <c:pt idx="20">
                  <c:v>81.564999999999998</c:v>
                </c:pt>
                <c:pt idx="21">
                  <c:v>131</c:v>
                </c:pt>
                <c:pt idx="22">
                  <c:v>37.709999999999994</c:v>
                </c:pt>
                <c:pt idx="23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EAA-4744-B10C-3232B87249E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</c:v>
                </c:pt>
                <c:pt idx="18">
                  <c:v>0</c:v>
                </c:pt>
                <c:pt idx="19">
                  <c:v>6.7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EAA-4744-B10C-3232B87249E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3.5060000000000002</c:v>
                </c:pt>
                <c:pt idx="1">
                  <c:v>3.7519999999999998</c:v>
                </c:pt>
                <c:pt idx="2">
                  <c:v>0.42499999999999999</c:v>
                </c:pt>
                <c:pt idx="3">
                  <c:v>0.45900000000000002</c:v>
                </c:pt>
                <c:pt idx="4">
                  <c:v>0.49</c:v>
                </c:pt>
                <c:pt idx="5">
                  <c:v>5.0000000000000001E-3</c:v>
                </c:pt>
                <c:pt idx="6">
                  <c:v>3.0000000000000001E-3</c:v>
                </c:pt>
                <c:pt idx="7">
                  <c:v>8.7999999999999995E-2</c:v>
                </c:pt>
                <c:pt idx="8">
                  <c:v>0.11700000000000001</c:v>
                </c:pt>
                <c:pt idx="9">
                  <c:v>4.9000000000000002E-2</c:v>
                </c:pt>
                <c:pt idx="10">
                  <c:v>78.838000000000008</c:v>
                </c:pt>
                <c:pt idx="11">
                  <c:v>10.893000000000001</c:v>
                </c:pt>
                <c:pt idx="12">
                  <c:v>0.502</c:v>
                </c:pt>
                <c:pt idx="13">
                  <c:v>1.7000000000000001E-2</c:v>
                </c:pt>
                <c:pt idx="17">
                  <c:v>64.501000000000005</c:v>
                </c:pt>
                <c:pt idx="18">
                  <c:v>25.377000000000006</c:v>
                </c:pt>
                <c:pt idx="21">
                  <c:v>0.47899999999999998</c:v>
                </c:pt>
                <c:pt idx="22">
                  <c:v>1.9E-2</c:v>
                </c:pt>
                <c:pt idx="23">
                  <c:v>4.2699999999999996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EAA-4744-B10C-3232B87249E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EAA-4744-B10C-3232B87249E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EAA-4744-B10C-3232B87249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101.39</c:v>
                </c:pt>
                <c:pt idx="1">
                  <c:v>89.35</c:v>
                </c:pt>
                <c:pt idx="2">
                  <c:v>87.97</c:v>
                </c:pt>
                <c:pt idx="3">
                  <c:v>79.849999999999994</c:v>
                </c:pt>
                <c:pt idx="4">
                  <c:v>81.8</c:v>
                </c:pt>
                <c:pt idx="5">
                  <c:v>90.89</c:v>
                </c:pt>
                <c:pt idx="6">
                  <c:v>101.75</c:v>
                </c:pt>
                <c:pt idx="7">
                  <c:v>88.11</c:v>
                </c:pt>
                <c:pt idx="8">
                  <c:v>72.66</c:v>
                </c:pt>
                <c:pt idx="9">
                  <c:v>16.25</c:v>
                </c:pt>
                <c:pt idx="10">
                  <c:v>20.43</c:v>
                </c:pt>
                <c:pt idx="11">
                  <c:v>9.27</c:v>
                </c:pt>
                <c:pt idx="12">
                  <c:v>20.010000000000002</c:v>
                </c:pt>
                <c:pt idx="13">
                  <c:v>25.01</c:v>
                </c:pt>
                <c:pt idx="14">
                  <c:v>34</c:v>
                </c:pt>
                <c:pt idx="15">
                  <c:v>72.06</c:v>
                </c:pt>
                <c:pt idx="16">
                  <c:v>88.8</c:v>
                </c:pt>
                <c:pt idx="17">
                  <c:v>129.16</c:v>
                </c:pt>
                <c:pt idx="18">
                  <c:v>136.6</c:v>
                </c:pt>
                <c:pt idx="19">
                  <c:v>146.65</c:v>
                </c:pt>
                <c:pt idx="20">
                  <c:v>172.2</c:v>
                </c:pt>
                <c:pt idx="21">
                  <c:v>162.66999999999999</c:v>
                </c:pt>
                <c:pt idx="22">
                  <c:v>136.02000000000001</c:v>
                </c:pt>
                <c:pt idx="23">
                  <c:v>121.47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EAA-4744-B10C-3232B87249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F34-4EAE-B113-233BD951A55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34-4EAE-B113-233BD951A55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5.7059999999999995</c:v>
                </c:pt>
                <c:pt idx="1">
                  <c:v>0.89600000000000002</c:v>
                </c:pt>
                <c:pt idx="2">
                  <c:v>0.94799999999999995</c:v>
                </c:pt>
                <c:pt idx="3">
                  <c:v>0.91800000000000004</c:v>
                </c:pt>
                <c:pt idx="4">
                  <c:v>0.94799999999999995</c:v>
                </c:pt>
                <c:pt idx="5">
                  <c:v>0.753</c:v>
                </c:pt>
                <c:pt idx="6">
                  <c:v>10.245000000000001</c:v>
                </c:pt>
                <c:pt idx="7">
                  <c:v>5.754999999999999</c:v>
                </c:pt>
                <c:pt idx="8">
                  <c:v>5.9260000000000002</c:v>
                </c:pt>
                <c:pt idx="9">
                  <c:v>5.8849999999999998</c:v>
                </c:pt>
                <c:pt idx="10">
                  <c:v>75.703000000000003</c:v>
                </c:pt>
                <c:pt idx="11">
                  <c:v>6.149</c:v>
                </c:pt>
                <c:pt idx="12">
                  <c:v>6.0609999999999991</c:v>
                </c:pt>
                <c:pt idx="13">
                  <c:v>6.0369999999999999</c:v>
                </c:pt>
                <c:pt idx="14">
                  <c:v>6.9089999999999998</c:v>
                </c:pt>
                <c:pt idx="15">
                  <c:v>6.761000000000001</c:v>
                </c:pt>
                <c:pt idx="16">
                  <c:v>16.463000000000001</c:v>
                </c:pt>
                <c:pt idx="18">
                  <c:v>1.4870000000000001</c:v>
                </c:pt>
                <c:pt idx="19">
                  <c:v>16.372999999999998</c:v>
                </c:pt>
                <c:pt idx="20">
                  <c:v>14.263999999999999</c:v>
                </c:pt>
                <c:pt idx="21">
                  <c:v>6.8919999999999995</c:v>
                </c:pt>
                <c:pt idx="22">
                  <c:v>10.412000000000001</c:v>
                </c:pt>
                <c:pt idx="23">
                  <c:v>6.2299999999999995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34-4EAE-B113-233BD951A55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3.9119999999999999</c:v>
                </c:pt>
                <c:pt idx="1">
                  <c:v>3.3460000000000001</c:v>
                </c:pt>
                <c:pt idx="2">
                  <c:v>3.3290000000000002</c:v>
                </c:pt>
                <c:pt idx="3">
                  <c:v>1.901</c:v>
                </c:pt>
                <c:pt idx="4">
                  <c:v>1.8080000000000001</c:v>
                </c:pt>
                <c:pt idx="5">
                  <c:v>6.0039999999999996</c:v>
                </c:pt>
                <c:pt idx="6">
                  <c:v>22.644999999999996</c:v>
                </c:pt>
                <c:pt idx="7">
                  <c:v>11.444000000000001</c:v>
                </c:pt>
                <c:pt idx="8">
                  <c:v>7.4459999999999997</c:v>
                </c:pt>
                <c:pt idx="9">
                  <c:v>5.7930000000000001</c:v>
                </c:pt>
                <c:pt idx="10">
                  <c:v>79.813999999999993</c:v>
                </c:pt>
                <c:pt idx="11">
                  <c:v>6.359</c:v>
                </c:pt>
                <c:pt idx="12">
                  <c:v>6.4300000000000006</c:v>
                </c:pt>
                <c:pt idx="13">
                  <c:v>6.3610000000000007</c:v>
                </c:pt>
                <c:pt idx="14">
                  <c:v>6.4859999999999998</c:v>
                </c:pt>
                <c:pt idx="15">
                  <c:v>27.475999999999999</c:v>
                </c:pt>
                <c:pt idx="16">
                  <c:v>20.806999999999999</c:v>
                </c:pt>
                <c:pt idx="18">
                  <c:v>4.6050000000000004</c:v>
                </c:pt>
                <c:pt idx="19">
                  <c:v>5.4750000000000005</c:v>
                </c:pt>
                <c:pt idx="20">
                  <c:v>6.9859999999999998</c:v>
                </c:pt>
                <c:pt idx="21">
                  <c:v>5.149</c:v>
                </c:pt>
                <c:pt idx="22">
                  <c:v>15.746</c:v>
                </c:pt>
                <c:pt idx="23">
                  <c:v>4.3049999999999997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34-4EAE-B113-233BD951A55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F34-4EAE-B113-233BD951A55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F34-4EAE-B113-233BD951A55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F34-4EAE-B113-233BD951A55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F34-4EAE-B113-233BD951A55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F34-4EAE-B113-233BD951A55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48.822000000000003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F34-4EAE-B113-233BD951A55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172.9</c:v>
                </c:pt>
                <c:pt idx="18">
                  <c:v>145.4</c:v>
                </c:pt>
                <c:pt idx="19">
                  <c:v>0</c:v>
                </c:pt>
                <c:pt idx="20">
                  <c:v>39.4</c:v>
                </c:pt>
                <c:pt idx="21">
                  <c:v>120.3</c:v>
                </c:pt>
                <c:pt idx="22">
                  <c:v>6.7</c:v>
                </c:pt>
                <c:pt idx="23">
                  <c:v>46.4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34-4EAE-B113-233BD951A55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5.0869999999999997</c:v>
                </c:pt>
                <c:pt idx="1">
                  <c:v>12.838999999999999</c:v>
                </c:pt>
                <c:pt idx="2">
                  <c:v>5.0789999999999997</c:v>
                </c:pt>
                <c:pt idx="3">
                  <c:v>5.1459999999999999</c:v>
                </c:pt>
                <c:pt idx="4">
                  <c:v>5.21</c:v>
                </c:pt>
                <c:pt idx="5">
                  <c:v>22.704000000000001</c:v>
                </c:pt>
                <c:pt idx="6">
                  <c:v>47.924000000000007</c:v>
                </c:pt>
                <c:pt idx="7">
                  <c:v>62.236000000000004</c:v>
                </c:pt>
                <c:pt idx="8">
                  <c:v>5</c:v>
                </c:pt>
                <c:pt idx="9">
                  <c:v>16.629000000000001</c:v>
                </c:pt>
                <c:pt idx="11">
                  <c:v>54.287000000000006</c:v>
                </c:pt>
                <c:pt idx="12">
                  <c:v>6.7600000000000007</c:v>
                </c:pt>
                <c:pt idx="13">
                  <c:v>17.871000000000002</c:v>
                </c:pt>
                <c:pt idx="14">
                  <c:v>39.265000000000001</c:v>
                </c:pt>
                <c:pt idx="15">
                  <c:v>16.774000000000001</c:v>
                </c:pt>
                <c:pt idx="16">
                  <c:v>41.614999999999995</c:v>
                </c:pt>
                <c:pt idx="18">
                  <c:v>7.0000000000000007E-2</c:v>
                </c:pt>
                <c:pt idx="19">
                  <c:v>37.632999999999996</c:v>
                </c:pt>
                <c:pt idx="20">
                  <c:v>20.914999999999999</c:v>
                </c:pt>
                <c:pt idx="21">
                  <c:v>5.0019999999999998</c:v>
                </c:pt>
                <c:pt idx="22">
                  <c:v>9.577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34-4EAE-B113-233BD951A55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F34-4EAE-B113-233BD951A55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F34-4EAE-B113-233BD951A5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101.39</c:v>
                </c:pt>
                <c:pt idx="1">
                  <c:v>89.35</c:v>
                </c:pt>
                <c:pt idx="2">
                  <c:v>87.97</c:v>
                </c:pt>
                <c:pt idx="3">
                  <c:v>79.849999999999994</c:v>
                </c:pt>
                <c:pt idx="4">
                  <c:v>81.8</c:v>
                </c:pt>
                <c:pt idx="5">
                  <c:v>90.89</c:v>
                </c:pt>
                <c:pt idx="6">
                  <c:v>101.75</c:v>
                </c:pt>
                <c:pt idx="7">
                  <c:v>88.11</c:v>
                </c:pt>
                <c:pt idx="8">
                  <c:v>72.66</c:v>
                </c:pt>
                <c:pt idx="9">
                  <c:v>16.25</c:v>
                </c:pt>
                <c:pt idx="10">
                  <c:v>20.43</c:v>
                </c:pt>
                <c:pt idx="11">
                  <c:v>9.27</c:v>
                </c:pt>
                <c:pt idx="12">
                  <c:v>20.010000000000002</c:v>
                </c:pt>
                <c:pt idx="13">
                  <c:v>25.01</c:v>
                </c:pt>
                <c:pt idx="14">
                  <c:v>34</c:v>
                </c:pt>
                <c:pt idx="15">
                  <c:v>72.06</c:v>
                </c:pt>
                <c:pt idx="16">
                  <c:v>88.8</c:v>
                </c:pt>
                <c:pt idx="17">
                  <c:v>129.16</c:v>
                </c:pt>
                <c:pt idx="18">
                  <c:v>136.6</c:v>
                </c:pt>
                <c:pt idx="19">
                  <c:v>146.65</c:v>
                </c:pt>
                <c:pt idx="20">
                  <c:v>172.2</c:v>
                </c:pt>
                <c:pt idx="21">
                  <c:v>162.66999999999999</c:v>
                </c:pt>
                <c:pt idx="22">
                  <c:v>136.02000000000001</c:v>
                </c:pt>
                <c:pt idx="23">
                  <c:v>121.47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F34-4EAE-B113-233BD951A5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14.705</v>
      </c>
      <c r="C4" s="18">
        <v>17.081</v>
      </c>
      <c r="D4" s="18">
        <v>9.3559999999999999</v>
      </c>
      <c r="E4" s="18">
        <v>7.9649999999999999</v>
      </c>
      <c r="F4" s="18">
        <v>7.9660000000000002</v>
      </c>
      <c r="G4" s="18">
        <v>29.461000000000002</v>
      </c>
      <c r="H4" s="18">
        <v>129.636</v>
      </c>
      <c r="I4" s="18">
        <v>79.435000000000002</v>
      </c>
      <c r="J4" s="18">
        <v>18.372</v>
      </c>
      <c r="K4" s="18">
        <v>28.307000000000002</v>
      </c>
      <c r="L4" s="18">
        <v>157.81699999999998</v>
      </c>
      <c r="M4" s="18">
        <v>68.894999999999996</v>
      </c>
      <c r="N4" s="18">
        <v>21.350999999999999</v>
      </c>
      <c r="O4" s="18">
        <v>35.069000000000003</v>
      </c>
      <c r="P4" s="18">
        <v>52.66</v>
      </c>
      <c r="Q4" s="18">
        <v>51.011000000000003</v>
      </c>
      <c r="R4" s="18">
        <v>78.884999999999991</v>
      </c>
      <c r="S4" s="18">
        <v>172.91500000000002</v>
      </c>
      <c r="T4" s="18">
        <v>151.56199999999998</v>
      </c>
      <c r="U4" s="18">
        <v>59.442</v>
      </c>
      <c r="V4" s="18">
        <v>81.564999999999998</v>
      </c>
      <c r="W4" s="18">
        <v>137.38500000000002</v>
      </c>
      <c r="X4" s="18">
        <v>42.425999999999995</v>
      </c>
      <c r="Y4" s="18">
        <v>61.897000000000006</v>
      </c>
      <c r="Z4" s="19"/>
      <c r="AA4" s="20">
        <f>SUM(B4:Z4)</f>
        <v>1515.1639999999998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101.39</v>
      </c>
      <c r="C7" s="28">
        <v>89.35</v>
      </c>
      <c r="D7" s="28">
        <v>87.97</v>
      </c>
      <c r="E7" s="28">
        <v>79.849999999999994</v>
      </c>
      <c r="F7" s="28">
        <v>81.8</v>
      </c>
      <c r="G7" s="28">
        <v>90.89</v>
      </c>
      <c r="H7" s="28">
        <v>101.75</v>
      </c>
      <c r="I7" s="28">
        <v>88.11</v>
      </c>
      <c r="J7" s="28">
        <v>72.66</v>
      </c>
      <c r="K7" s="28">
        <v>16.25</v>
      </c>
      <c r="L7" s="28">
        <v>20.43</v>
      </c>
      <c r="M7" s="28">
        <v>9.27</v>
      </c>
      <c r="N7" s="28">
        <v>20.010000000000002</v>
      </c>
      <c r="O7" s="28">
        <v>25.01</v>
      </c>
      <c r="P7" s="28">
        <v>34</v>
      </c>
      <c r="Q7" s="28">
        <v>72.06</v>
      </c>
      <c r="R7" s="28">
        <v>88.8</v>
      </c>
      <c r="S7" s="28">
        <v>129.16</v>
      </c>
      <c r="T7" s="28">
        <v>136.6</v>
      </c>
      <c r="U7" s="28">
        <v>146.65</v>
      </c>
      <c r="V7" s="28">
        <v>172.2</v>
      </c>
      <c r="W7" s="28">
        <v>162.66999999999999</v>
      </c>
      <c r="X7" s="28">
        <v>136.02000000000001</v>
      </c>
      <c r="Y7" s="28">
        <v>121.47</v>
      </c>
      <c r="Z7" s="29"/>
      <c r="AA7" s="30">
        <f>IF(SUM(B7:Z7)&lt;&gt;0,AVERAGEIF(B7:Z7,"&lt;&gt;"""),"")</f>
        <v>86.848749999999995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6.3520000000000003</v>
      </c>
      <c r="C12" s="52">
        <v>12.435</v>
      </c>
      <c r="D12" s="52">
        <v>7.0129999999999999</v>
      </c>
      <c r="E12" s="52">
        <v>6.4630000000000001</v>
      </c>
      <c r="F12" s="52">
        <v>5.2229999999999999</v>
      </c>
      <c r="G12" s="52">
        <v>26.777000000000001</v>
      </c>
      <c r="H12" s="52">
        <v>126.56899999999999</v>
      </c>
      <c r="I12" s="52">
        <v>75.387</v>
      </c>
      <c r="J12" s="52">
        <v>10.414999999999999</v>
      </c>
      <c r="K12" s="52"/>
      <c r="L12" s="52"/>
      <c r="M12" s="52"/>
      <c r="N12" s="52"/>
      <c r="O12" s="52"/>
      <c r="P12" s="52"/>
      <c r="Q12" s="52"/>
      <c r="R12" s="52">
        <v>73.501999999999995</v>
      </c>
      <c r="S12" s="52">
        <v>85.177999999999997</v>
      </c>
      <c r="T12" s="52">
        <v>105</v>
      </c>
      <c r="U12" s="52">
        <v>52.741999999999997</v>
      </c>
      <c r="V12" s="52">
        <v>81.564999999999998</v>
      </c>
      <c r="W12" s="52">
        <v>131</v>
      </c>
      <c r="X12" s="52">
        <v>37.709999999999994</v>
      </c>
      <c r="Y12" s="52">
        <v>43</v>
      </c>
      <c r="Z12" s="53"/>
      <c r="AA12" s="54">
        <f t="shared" si="0"/>
        <v>886.33100000000013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3.5060000000000002</v>
      </c>
      <c r="C14" s="57">
        <v>3.7519999999999998</v>
      </c>
      <c r="D14" s="57">
        <v>0.42499999999999999</v>
      </c>
      <c r="E14" s="57">
        <v>0.45900000000000002</v>
      </c>
      <c r="F14" s="57">
        <v>0.49</v>
      </c>
      <c r="G14" s="57">
        <v>5.0000000000000001E-3</v>
      </c>
      <c r="H14" s="57">
        <v>3.0000000000000001E-3</v>
      </c>
      <c r="I14" s="57">
        <v>8.7999999999999995E-2</v>
      </c>
      <c r="J14" s="57">
        <v>0.11700000000000001</v>
      </c>
      <c r="K14" s="57">
        <v>4.9000000000000002E-2</v>
      </c>
      <c r="L14" s="57">
        <v>78.838000000000008</v>
      </c>
      <c r="M14" s="57">
        <v>10.893000000000001</v>
      </c>
      <c r="N14" s="57">
        <v>0.502</v>
      </c>
      <c r="O14" s="57">
        <v>1.7000000000000001E-2</v>
      </c>
      <c r="P14" s="57"/>
      <c r="Q14" s="57"/>
      <c r="R14" s="57"/>
      <c r="S14" s="57">
        <v>64.501000000000005</v>
      </c>
      <c r="T14" s="57">
        <v>25.377000000000006</v>
      </c>
      <c r="U14" s="57"/>
      <c r="V14" s="57"/>
      <c r="W14" s="57">
        <v>0.47899999999999998</v>
      </c>
      <c r="X14" s="57">
        <v>1.9E-2</v>
      </c>
      <c r="Y14" s="57">
        <v>4.2699999999999996</v>
      </c>
      <c r="Z14" s="58"/>
      <c r="AA14" s="59">
        <f t="shared" si="0"/>
        <v>193.79000000000005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9.8580000000000005</v>
      </c>
      <c r="C16" s="62">
        <f t="shared" si="1"/>
        <v>16.187000000000001</v>
      </c>
      <c r="D16" s="62">
        <f t="shared" si="1"/>
        <v>7.4379999999999997</v>
      </c>
      <c r="E16" s="62">
        <f t="shared" si="1"/>
        <v>6.9219999999999997</v>
      </c>
      <c r="F16" s="62">
        <f t="shared" si="1"/>
        <v>5.7130000000000001</v>
      </c>
      <c r="G16" s="62">
        <f t="shared" si="1"/>
        <v>26.782</v>
      </c>
      <c r="H16" s="62">
        <f t="shared" si="1"/>
        <v>126.57199999999999</v>
      </c>
      <c r="I16" s="62">
        <f t="shared" si="1"/>
        <v>75.474999999999994</v>
      </c>
      <c r="J16" s="62">
        <f t="shared" si="1"/>
        <v>10.532</v>
      </c>
      <c r="K16" s="62">
        <f t="shared" si="1"/>
        <v>4.9000000000000002E-2</v>
      </c>
      <c r="L16" s="62">
        <f t="shared" si="1"/>
        <v>78.838000000000008</v>
      </c>
      <c r="M16" s="62">
        <f t="shared" si="1"/>
        <v>10.893000000000001</v>
      </c>
      <c r="N16" s="62">
        <f t="shared" si="1"/>
        <v>0.502</v>
      </c>
      <c r="O16" s="62">
        <f t="shared" si="1"/>
        <v>1.7000000000000001E-2</v>
      </c>
      <c r="P16" s="62">
        <f t="shared" si="1"/>
        <v>0</v>
      </c>
      <c r="Q16" s="62">
        <f t="shared" si="1"/>
        <v>0</v>
      </c>
      <c r="R16" s="62">
        <f t="shared" si="1"/>
        <v>73.501999999999995</v>
      </c>
      <c r="S16" s="62">
        <f t="shared" si="1"/>
        <v>149.679</v>
      </c>
      <c r="T16" s="62">
        <f t="shared" si="1"/>
        <v>130.37700000000001</v>
      </c>
      <c r="U16" s="62">
        <f t="shared" si="1"/>
        <v>52.741999999999997</v>
      </c>
      <c r="V16" s="62">
        <f t="shared" si="1"/>
        <v>81.564999999999998</v>
      </c>
      <c r="W16" s="62">
        <f t="shared" si="1"/>
        <v>131.47900000000001</v>
      </c>
      <c r="X16" s="62">
        <f t="shared" si="1"/>
        <v>37.728999999999992</v>
      </c>
      <c r="Y16" s="62">
        <f t="shared" si="1"/>
        <v>47.269999999999996</v>
      </c>
      <c r="Z16" s="63" t="str">
        <f t="shared" si="1"/>
        <v/>
      </c>
      <c r="AA16" s="64">
        <f>SUM(AA10:AA15)</f>
        <v>1080.1210000000001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>
        <v>6.9880000000000004</v>
      </c>
      <c r="N20" s="77">
        <v>2.29</v>
      </c>
      <c r="O20" s="77">
        <v>2.2309999999999999</v>
      </c>
      <c r="P20" s="77">
        <v>8.3469999999999995</v>
      </c>
      <c r="Q20" s="77">
        <v>19.510000000000002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39.366</v>
      </c>
    </row>
    <row r="21" spans="1:27" ht="24.95" customHeight="1" x14ac:dyDescent="0.2">
      <c r="A21" s="75" t="s">
        <v>16</v>
      </c>
      <c r="B21" s="80">
        <v>4.8470000000000004</v>
      </c>
      <c r="C21" s="81">
        <v>0.89400000000000002</v>
      </c>
      <c r="D21" s="81">
        <v>1.9180000000000001</v>
      </c>
      <c r="E21" s="81">
        <v>1.0430000000000001</v>
      </c>
      <c r="F21" s="81">
        <v>2.2530000000000001</v>
      </c>
      <c r="G21" s="81">
        <v>2.6790000000000003</v>
      </c>
      <c r="H21" s="81">
        <v>3.0640000000000001</v>
      </c>
      <c r="I21" s="81">
        <v>3.96</v>
      </c>
      <c r="J21" s="81">
        <v>7.84</v>
      </c>
      <c r="K21" s="81">
        <v>28.258000000000003</v>
      </c>
      <c r="L21" s="81">
        <v>78.978999999999999</v>
      </c>
      <c r="M21" s="81">
        <v>51.013999999999996</v>
      </c>
      <c r="N21" s="81">
        <v>18.558999999999997</v>
      </c>
      <c r="O21" s="81">
        <v>17.66</v>
      </c>
      <c r="P21" s="81">
        <v>18.632999999999999</v>
      </c>
      <c r="Q21" s="81">
        <v>31.501000000000001</v>
      </c>
      <c r="R21" s="81">
        <v>5.383</v>
      </c>
      <c r="S21" s="81">
        <v>18.235999999999997</v>
      </c>
      <c r="T21" s="81">
        <v>21.184999999999999</v>
      </c>
      <c r="U21" s="81"/>
      <c r="V21" s="81"/>
      <c r="W21" s="81">
        <v>5.9060000000000006</v>
      </c>
      <c r="X21" s="81">
        <v>4.6969999999999992</v>
      </c>
      <c r="Y21" s="81">
        <v>14.627000000000001</v>
      </c>
      <c r="Z21" s="78"/>
      <c r="AA21" s="79">
        <f t="shared" si="2"/>
        <v>343.13600000000002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15.161</v>
      </c>
      <c r="P22" s="81">
        <v>25.68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40.841000000000001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4.8470000000000004</v>
      </c>
      <c r="C26" s="88">
        <f t="shared" si="3"/>
        <v>0.89400000000000002</v>
      </c>
      <c r="D26" s="88">
        <f t="shared" si="3"/>
        <v>1.9180000000000001</v>
      </c>
      <c r="E26" s="88">
        <f t="shared" si="3"/>
        <v>1.0430000000000001</v>
      </c>
      <c r="F26" s="88">
        <f t="shared" si="3"/>
        <v>2.2530000000000001</v>
      </c>
      <c r="G26" s="88">
        <f t="shared" si="3"/>
        <v>2.6790000000000003</v>
      </c>
      <c r="H26" s="88">
        <f t="shared" si="3"/>
        <v>3.0640000000000001</v>
      </c>
      <c r="I26" s="88">
        <f t="shared" si="3"/>
        <v>3.96</v>
      </c>
      <c r="J26" s="88">
        <f t="shared" si="3"/>
        <v>7.84</v>
      </c>
      <c r="K26" s="88">
        <f t="shared" si="3"/>
        <v>28.258000000000003</v>
      </c>
      <c r="L26" s="88">
        <f t="shared" si="3"/>
        <v>78.978999999999999</v>
      </c>
      <c r="M26" s="88">
        <f t="shared" si="3"/>
        <v>58.001999999999995</v>
      </c>
      <c r="N26" s="88">
        <f t="shared" si="3"/>
        <v>20.848999999999997</v>
      </c>
      <c r="O26" s="88">
        <f t="shared" si="3"/>
        <v>35.052</v>
      </c>
      <c r="P26" s="88">
        <f t="shared" si="3"/>
        <v>52.66</v>
      </c>
      <c r="Q26" s="88">
        <f t="shared" si="3"/>
        <v>51.011000000000003</v>
      </c>
      <c r="R26" s="88">
        <f t="shared" si="3"/>
        <v>5.383</v>
      </c>
      <c r="S26" s="88">
        <f t="shared" si="3"/>
        <v>18.235999999999997</v>
      </c>
      <c r="T26" s="88">
        <f t="shared" si="3"/>
        <v>21.184999999999999</v>
      </c>
      <c r="U26" s="88">
        <f t="shared" si="3"/>
        <v>0</v>
      </c>
      <c r="V26" s="88">
        <f t="shared" si="3"/>
        <v>0</v>
      </c>
      <c r="W26" s="88">
        <f t="shared" si="3"/>
        <v>5.9060000000000006</v>
      </c>
      <c r="X26" s="88">
        <f t="shared" si="3"/>
        <v>4.6969999999999992</v>
      </c>
      <c r="Y26" s="88">
        <f t="shared" si="3"/>
        <v>14.627000000000001</v>
      </c>
      <c r="Z26" s="89" t="str">
        <f t="shared" si="3"/>
        <v/>
      </c>
      <c r="AA26" s="90">
        <f>SUM(AA19:AA25)</f>
        <v>423.34300000000002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14.705</v>
      </c>
      <c r="C30" s="77">
        <v>17.081</v>
      </c>
      <c r="D30" s="77">
        <v>9.3559999999999999</v>
      </c>
      <c r="E30" s="77">
        <v>7.9649999999999999</v>
      </c>
      <c r="F30" s="77">
        <v>7.9660000000000002</v>
      </c>
      <c r="G30" s="77">
        <v>29.460999999999999</v>
      </c>
      <c r="H30" s="77">
        <v>129.636</v>
      </c>
      <c r="I30" s="77">
        <v>79.435000000000002</v>
      </c>
      <c r="J30" s="77">
        <v>18.372</v>
      </c>
      <c r="K30" s="77">
        <v>28.306999999999999</v>
      </c>
      <c r="L30" s="77">
        <v>157.81700000000001</v>
      </c>
      <c r="M30" s="77">
        <v>68.894999999999996</v>
      </c>
      <c r="N30" s="77">
        <v>21.350999999999999</v>
      </c>
      <c r="O30" s="77">
        <v>35.069000000000003</v>
      </c>
      <c r="P30" s="77">
        <v>52.66</v>
      </c>
      <c r="Q30" s="77">
        <v>51.011000000000003</v>
      </c>
      <c r="R30" s="77">
        <v>78.885000000000005</v>
      </c>
      <c r="S30" s="77">
        <v>167.91499999999999</v>
      </c>
      <c r="T30" s="77">
        <v>151.56200000000001</v>
      </c>
      <c r="U30" s="77">
        <v>52.741999999999997</v>
      </c>
      <c r="V30" s="77">
        <v>81.564999999999998</v>
      </c>
      <c r="W30" s="77">
        <v>137.38499999999999</v>
      </c>
      <c r="X30" s="77">
        <v>42.426000000000002</v>
      </c>
      <c r="Y30" s="77">
        <v>61.896999999999998</v>
      </c>
      <c r="Z30" s="78"/>
      <c r="AA30" s="79">
        <f>SUM(B30:Z30)</f>
        <v>1503.4639999999999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14.705</v>
      </c>
      <c r="C32" s="62">
        <f t="shared" ref="C32:Z32" si="4">IF(LEN(C$2)&gt;0,SUM(C29:C31),"")</f>
        <v>17.081</v>
      </c>
      <c r="D32" s="62">
        <f t="shared" si="4"/>
        <v>9.3559999999999999</v>
      </c>
      <c r="E32" s="62">
        <f t="shared" si="4"/>
        <v>7.9649999999999999</v>
      </c>
      <c r="F32" s="62">
        <f t="shared" si="4"/>
        <v>7.9660000000000002</v>
      </c>
      <c r="G32" s="62">
        <f t="shared" si="4"/>
        <v>29.460999999999999</v>
      </c>
      <c r="H32" s="62">
        <f t="shared" si="4"/>
        <v>129.636</v>
      </c>
      <c r="I32" s="62">
        <f t="shared" si="4"/>
        <v>79.435000000000002</v>
      </c>
      <c r="J32" s="62">
        <f t="shared" si="4"/>
        <v>18.372</v>
      </c>
      <c r="K32" s="62">
        <f t="shared" si="4"/>
        <v>28.306999999999999</v>
      </c>
      <c r="L32" s="62">
        <f t="shared" si="4"/>
        <v>157.81700000000001</v>
      </c>
      <c r="M32" s="62">
        <f t="shared" si="4"/>
        <v>68.894999999999996</v>
      </c>
      <c r="N32" s="62">
        <f t="shared" si="4"/>
        <v>21.350999999999999</v>
      </c>
      <c r="O32" s="62">
        <f t="shared" si="4"/>
        <v>35.069000000000003</v>
      </c>
      <c r="P32" s="62">
        <f t="shared" si="4"/>
        <v>52.66</v>
      </c>
      <c r="Q32" s="62">
        <f t="shared" si="4"/>
        <v>51.011000000000003</v>
      </c>
      <c r="R32" s="62">
        <f t="shared" si="4"/>
        <v>78.885000000000005</v>
      </c>
      <c r="S32" s="62">
        <f t="shared" si="4"/>
        <v>167.91499999999999</v>
      </c>
      <c r="T32" s="62">
        <f t="shared" si="4"/>
        <v>151.56200000000001</v>
      </c>
      <c r="U32" s="62">
        <f t="shared" si="4"/>
        <v>52.741999999999997</v>
      </c>
      <c r="V32" s="62">
        <f t="shared" si="4"/>
        <v>81.564999999999998</v>
      </c>
      <c r="W32" s="62">
        <f t="shared" si="4"/>
        <v>137.38499999999999</v>
      </c>
      <c r="X32" s="62">
        <f t="shared" si="4"/>
        <v>42.426000000000002</v>
      </c>
      <c r="Y32" s="62">
        <f t="shared" si="4"/>
        <v>61.896999999999998</v>
      </c>
      <c r="Z32" s="63" t="str">
        <f t="shared" si="4"/>
        <v/>
      </c>
      <c r="AA32" s="64">
        <f>SUM(AA29:AA31)</f>
        <v>1503.4639999999999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5</v>
      </c>
      <c r="T37" s="99"/>
      <c r="U37" s="99"/>
      <c r="V37" s="99"/>
      <c r="W37" s="99"/>
      <c r="X37" s="99"/>
      <c r="Y37" s="99"/>
      <c r="Z37" s="100"/>
      <c r="AA37" s="79">
        <f t="shared" si="5"/>
        <v>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6.7</v>
      </c>
      <c r="V39" s="99"/>
      <c r="W39" s="99"/>
      <c r="X39" s="99"/>
      <c r="Y39" s="99"/>
      <c r="Z39" s="100"/>
      <c r="AA39" s="79">
        <f t="shared" si="5"/>
        <v>6.7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5</v>
      </c>
      <c r="T40" s="88">
        <f t="shared" si="6"/>
        <v>0</v>
      </c>
      <c r="U40" s="88">
        <f t="shared" si="6"/>
        <v>6.7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11.7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5</v>
      </c>
      <c r="T45" s="99"/>
      <c r="U45" s="99"/>
      <c r="V45" s="99"/>
      <c r="W45" s="99"/>
      <c r="X45" s="99"/>
      <c r="Y45" s="99"/>
      <c r="Z45" s="100"/>
      <c r="AA45" s="79">
        <f t="shared" si="7"/>
        <v>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6.7</v>
      </c>
      <c r="V47" s="99"/>
      <c r="W47" s="99"/>
      <c r="X47" s="99"/>
      <c r="Y47" s="99"/>
      <c r="Z47" s="100"/>
      <c r="AA47" s="79">
        <f t="shared" si="7"/>
        <v>6.7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5</v>
      </c>
      <c r="T49" s="88">
        <f t="shared" si="8"/>
        <v>0</v>
      </c>
      <c r="U49" s="88">
        <f t="shared" si="8"/>
        <v>6.7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11.7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14.705000000000002</v>
      </c>
      <c r="C52" s="88">
        <f t="shared" si="10"/>
        <v>17.081</v>
      </c>
      <c r="D52" s="88">
        <f t="shared" si="10"/>
        <v>9.3559999999999999</v>
      </c>
      <c r="E52" s="88">
        <f t="shared" si="10"/>
        <v>7.9649999999999999</v>
      </c>
      <c r="F52" s="88">
        <f t="shared" si="10"/>
        <v>7.9660000000000002</v>
      </c>
      <c r="G52" s="88">
        <f t="shared" si="10"/>
        <v>29.460999999999999</v>
      </c>
      <c r="H52" s="88">
        <f t="shared" si="10"/>
        <v>129.636</v>
      </c>
      <c r="I52" s="88">
        <f t="shared" si="10"/>
        <v>79.434999999999988</v>
      </c>
      <c r="J52" s="88">
        <f t="shared" si="10"/>
        <v>18.372</v>
      </c>
      <c r="K52" s="88">
        <f t="shared" si="10"/>
        <v>28.307000000000002</v>
      </c>
      <c r="L52" s="88">
        <f t="shared" si="10"/>
        <v>157.81700000000001</v>
      </c>
      <c r="M52" s="88">
        <f t="shared" si="10"/>
        <v>68.894999999999996</v>
      </c>
      <c r="N52" s="88">
        <f t="shared" si="10"/>
        <v>21.350999999999996</v>
      </c>
      <c r="O52" s="88">
        <f t="shared" si="10"/>
        <v>35.069000000000003</v>
      </c>
      <c r="P52" s="88">
        <f t="shared" si="10"/>
        <v>52.66</v>
      </c>
      <c r="Q52" s="88">
        <f t="shared" si="10"/>
        <v>51.011000000000003</v>
      </c>
      <c r="R52" s="88">
        <f t="shared" si="10"/>
        <v>78.884999999999991</v>
      </c>
      <c r="S52" s="88">
        <f t="shared" si="10"/>
        <v>172.91499999999999</v>
      </c>
      <c r="T52" s="88">
        <f t="shared" si="10"/>
        <v>151.56200000000001</v>
      </c>
      <c r="U52" s="88">
        <f t="shared" si="10"/>
        <v>59.442</v>
      </c>
      <c r="V52" s="88">
        <f t="shared" si="10"/>
        <v>81.564999999999998</v>
      </c>
      <c r="W52" s="88">
        <f t="shared" si="10"/>
        <v>137.38500000000002</v>
      </c>
      <c r="X52" s="88">
        <f t="shared" si="10"/>
        <v>42.425999999999988</v>
      </c>
      <c r="Y52" s="88">
        <f t="shared" si="10"/>
        <v>61.896999999999998</v>
      </c>
      <c r="Z52" s="89" t="str">
        <f t="shared" si="10"/>
        <v/>
      </c>
      <c r="AA52" s="104">
        <f>SUM(B52:Z52)</f>
        <v>1515.1639999999998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14.705</v>
      </c>
      <c r="C4" s="18">
        <v>17.081</v>
      </c>
      <c r="D4" s="18">
        <v>9.3559999999999999</v>
      </c>
      <c r="E4" s="18">
        <v>7.9650000000000007</v>
      </c>
      <c r="F4" s="18">
        <v>7.9659999999999993</v>
      </c>
      <c r="G4" s="18">
        <v>29.461000000000002</v>
      </c>
      <c r="H4" s="18">
        <v>129.636</v>
      </c>
      <c r="I4" s="18">
        <v>79.435000000000016</v>
      </c>
      <c r="J4" s="18">
        <v>18.372</v>
      </c>
      <c r="K4" s="18">
        <v>28.306999999999999</v>
      </c>
      <c r="L4" s="18">
        <v>157.81700000000001</v>
      </c>
      <c r="M4" s="18">
        <v>68.894999999999996</v>
      </c>
      <c r="N4" s="18">
        <v>21.350999999999999</v>
      </c>
      <c r="O4" s="18">
        <v>35.06900000000001</v>
      </c>
      <c r="P4" s="18">
        <v>52.660000000000004</v>
      </c>
      <c r="Q4" s="18">
        <v>51.011000000000003</v>
      </c>
      <c r="R4" s="18">
        <v>78.885000000000005</v>
      </c>
      <c r="S4" s="18">
        <v>172.9</v>
      </c>
      <c r="T4" s="18">
        <v>151.56200000000001</v>
      </c>
      <c r="U4" s="18">
        <v>59.480999999999995</v>
      </c>
      <c r="V4" s="18">
        <v>81.564999999999984</v>
      </c>
      <c r="W4" s="18">
        <v>137.34299999999999</v>
      </c>
      <c r="X4" s="18">
        <v>42.435000000000002</v>
      </c>
      <c r="Y4" s="18">
        <v>61.934999999999995</v>
      </c>
      <c r="Z4" s="19"/>
      <c r="AA4" s="20">
        <f>SUM(B4:Z4)</f>
        <v>1515.193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101.39</v>
      </c>
      <c r="C7" s="28">
        <v>89.35</v>
      </c>
      <c r="D7" s="28">
        <v>87.97</v>
      </c>
      <c r="E7" s="28">
        <v>79.849999999999994</v>
      </c>
      <c r="F7" s="28">
        <v>81.8</v>
      </c>
      <c r="G7" s="28">
        <v>90.89</v>
      </c>
      <c r="H7" s="28">
        <v>101.75</v>
      </c>
      <c r="I7" s="28">
        <v>88.11</v>
      </c>
      <c r="J7" s="28">
        <v>72.66</v>
      </c>
      <c r="K7" s="28">
        <v>16.25</v>
      </c>
      <c r="L7" s="28">
        <v>20.43</v>
      </c>
      <c r="M7" s="28">
        <v>9.27</v>
      </c>
      <c r="N7" s="28">
        <v>20.010000000000002</v>
      </c>
      <c r="O7" s="28">
        <v>25.01</v>
      </c>
      <c r="P7" s="28">
        <v>34</v>
      </c>
      <c r="Q7" s="28">
        <v>72.06</v>
      </c>
      <c r="R7" s="28">
        <v>88.8</v>
      </c>
      <c r="S7" s="28">
        <v>129.16</v>
      </c>
      <c r="T7" s="28">
        <v>136.6</v>
      </c>
      <c r="U7" s="28">
        <v>146.65</v>
      </c>
      <c r="V7" s="28">
        <v>172.2</v>
      </c>
      <c r="W7" s="28">
        <v>162.66999999999999</v>
      </c>
      <c r="X7" s="28">
        <v>136.02000000000001</v>
      </c>
      <c r="Y7" s="28">
        <v>121.47</v>
      </c>
      <c r="Z7" s="29"/>
      <c r="AA7" s="30">
        <f>IF(SUM(B7:Z7)&lt;&gt;0,AVERAGEIF(B7:Z7,"&lt;&gt;"""),"")</f>
        <v>86.848749999999995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48.822000000000003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48.822000000000003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5.0869999999999997</v>
      </c>
      <c r="C14" s="57">
        <v>12.838999999999999</v>
      </c>
      <c r="D14" s="57">
        <v>5.0789999999999997</v>
      </c>
      <c r="E14" s="57">
        <v>5.1459999999999999</v>
      </c>
      <c r="F14" s="57">
        <v>5.21</v>
      </c>
      <c r="G14" s="57">
        <v>22.704000000000001</v>
      </c>
      <c r="H14" s="57">
        <v>47.924000000000007</v>
      </c>
      <c r="I14" s="57">
        <v>62.236000000000004</v>
      </c>
      <c r="J14" s="57">
        <v>5</v>
      </c>
      <c r="K14" s="57">
        <v>16.629000000000001</v>
      </c>
      <c r="L14" s="57"/>
      <c r="M14" s="57">
        <v>54.287000000000006</v>
      </c>
      <c r="N14" s="57">
        <v>6.7600000000000007</v>
      </c>
      <c r="O14" s="57">
        <v>17.871000000000002</v>
      </c>
      <c r="P14" s="57">
        <v>39.265000000000001</v>
      </c>
      <c r="Q14" s="57">
        <v>16.774000000000001</v>
      </c>
      <c r="R14" s="57">
        <v>41.614999999999995</v>
      </c>
      <c r="S14" s="57"/>
      <c r="T14" s="57">
        <v>7.0000000000000007E-2</v>
      </c>
      <c r="U14" s="57">
        <v>37.632999999999996</v>
      </c>
      <c r="V14" s="57">
        <v>20.914999999999999</v>
      </c>
      <c r="W14" s="57">
        <v>5.0019999999999998</v>
      </c>
      <c r="X14" s="57">
        <v>9.577</v>
      </c>
      <c r="Y14" s="57">
        <v>5</v>
      </c>
      <c r="Z14" s="58"/>
      <c r="AA14" s="59">
        <f t="shared" si="0"/>
        <v>442.62299999999999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5.0869999999999997</v>
      </c>
      <c r="C16" s="62">
        <f t="shared" ref="C16:Z16" si="1">IF(LEN(C$2)&gt;0,SUM(C10:C15),"")</f>
        <v>12.838999999999999</v>
      </c>
      <c r="D16" s="62">
        <f t="shared" si="1"/>
        <v>5.0789999999999997</v>
      </c>
      <c r="E16" s="62">
        <f t="shared" si="1"/>
        <v>5.1459999999999999</v>
      </c>
      <c r="F16" s="62">
        <f t="shared" si="1"/>
        <v>5.21</v>
      </c>
      <c r="G16" s="62">
        <f t="shared" si="1"/>
        <v>22.704000000000001</v>
      </c>
      <c r="H16" s="62">
        <f t="shared" si="1"/>
        <v>96.746000000000009</v>
      </c>
      <c r="I16" s="62">
        <f t="shared" si="1"/>
        <v>62.236000000000004</v>
      </c>
      <c r="J16" s="62">
        <f t="shared" si="1"/>
        <v>5</v>
      </c>
      <c r="K16" s="62">
        <f t="shared" si="1"/>
        <v>16.629000000000001</v>
      </c>
      <c r="L16" s="62">
        <f t="shared" si="1"/>
        <v>0</v>
      </c>
      <c r="M16" s="62">
        <f t="shared" si="1"/>
        <v>54.287000000000006</v>
      </c>
      <c r="N16" s="62">
        <f t="shared" si="1"/>
        <v>6.7600000000000007</v>
      </c>
      <c r="O16" s="62">
        <f t="shared" si="1"/>
        <v>17.871000000000002</v>
      </c>
      <c r="P16" s="62">
        <f t="shared" si="1"/>
        <v>39.265000000000001</v>
      </c>
      <c r="Q16" s="62">
        <f t="shared" si="1"/>
        <v>16.774000000000001</v>
      </c>
      <c r="R16" s="62">
        <f t="shared" si="1"/>
        <v>41.614999999999995</v>
      </c>
      <c r="S16" s="62">
        <f t="shared" si="1"/>
        <v>0</v>
      </c>
      <c r="T16" s="62">
        <f t="shared" si="1"/>
        <v>7.0000000000000007E-2</v>
      </c>
      <c r="U16" s="62">
        <f t="shared" si="1"/>
        <v>37.632999999999996</v>
      </c>
      <c r="V16" s="62">
        <f t="shared" si="1"/>
        <v>20.914999999999999</v>
      </c>
      <c r="W16" s="62">
        <f t="shared" si="1"/>
        <v>5.0019999999999998</v>
      </c>
      <c r="X16" s="62">
        <f t="shared" si="1"/>
        <v>9.577</v>
      </c>
      <c r="Y16" s="62">
        <f t="shared" si="1"/>
        <v>5</v>
      </c>
      <c r="Z16" s="63" t="str">
        <f t="shared" si="1"/>
        <v/>
      </c>
      <c r="AA16" s="64">
        <f>SUM(AA10:AA15)</f>
        <v>491.44499999999999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5.7059999999999995</v>
      </c>
      <c r="C20" s="77">
        <v>0.89600000000000002</v>
      </c>
      <c r="D20" s="77">
        <v>0.94799999999999995</v>
      </c>
      <c r="E20" s="77">
        <v>0.91800000000000004</v>
      </c>
      <c r="F20" s="77">
        <v>0.94799999999999995</v>
      </c>
      <c r="G20" s="77">
        <v>0.753</v>
      </c>
      <c r="H20" s="77">
        <v>10.245000000000001</v>
      </c>
      <c r="I20" s="77">
        <v>5.754999999999999</v>
      </c>
      <c r="J20" s="77">
        <v>5.9260000000000002</v>
      </c>
      <c r="K20" s="77">
        <v>5.8849999999999998</v>
      </c>
      <c r="L20" s="77">
        <v>75.703000000000003</v>
      </c>
      <c r="M20" s="77">
        <v>6.149</v>
      </c>
      <c r="N20" s="77">
        <v>6.0609999999999991</v>
      </c>
      <c r="O20" s="77">
        <v>6.0369999999999999</v>
      </c>
      <c r="P20" s="77">
        <v>6.9089999999999998</v>
      </c>
      <c r="Q20" s="77">
        <v>6.761000000000001</v>
      </c>
      <c r="R20" s="77">
        <v>16.463000000000001</v>
      </c>
      <c r="S20" s="77"/>
      <c r="T20" s="77">
        <v>1.4870000000000001</v>
      </c>
      <c r="U20" s="77">
        <v>16.372999999999998</v>
      </c>
      <c r="V20" s="77">
        <v>14.263999999999999</v>
      </c>
      <c r="W20" s="77">
        <v>6.8919999999999995</v>
      </c>
      <c r="X20" s="77">
        <v>10.412000000000001</v>
      </c>
      <c r="Y20" s="77">
        <v>6.2299999999999995</v>
      </c>
      <c r="Z20" s="78"/>
      <c r="AA20" s="79">
        <f t="shared" si="2"/>
        <v>217.72099999999995</v>
      </c>
    </row>
    <row r="21" spans="1:27" ht="24.95" customHeight="1" x14ac:dyDescent="0.2">
      <c r="A21" s="75" t="s">
        <v>16</v>
      </c>
      <c r="B21" s="80">
        <v>3.9119999999999999</v>
      </c>
      <c r="C21" s="81">
        <v>3.3460000000000001</v>
      </c>
      <c r="D21" s="81">
        <v>3.3290000000000002</v>
      </c>
      <c r="E21" s="81">
        <v>1.901</v>
      </c>
      <c r="F21" s="81">
        <v>1.8080000000000001</v>
      </c>
      <c r="G21" s="81">
        <v>6.0039999999999996</v>
      </c>
      <c r="H21" s="81">
        <v>22.644999999999996</v>
      </c>
      <c r="I21" s="81">
        <v>11.444000000000001</v>
      </c>
      <c r="J21" s="81">
        <v>7.4459999999999997</v>
      </c>
      <c r="K21" s="81">
        <v>5.7930000000000001</v>
      </c>
      <c r="L21" s="81">
        <v>79.813999999999993</v>
      </c>
      <c r="M21" s="81">
        <v>6.359</v>
      </c>
      <c r="N21" s="81">
        <v>6.4300000000000006</v>
      </c>
      <c r="O21" s="81">
        <v>6.3610000000000007</v>
      </c>
      <c r="P21" s="81">
        <v>6.4859999999999998</v>
      </c>
      <c r="Q21" s="81">
        <v>27.475999999999999</v>
      </c>
      <c r="R21" s="81">
        <v>20.806999999999999</v>
      </c>
      <c r="S21" s="81"/>
      <c r="T21" s="81">
        <v>4.6050000000000004</v>
      </c>
      <c r="U21" s="81">
        <v>5.4750000000000005</v>
      </c>
      <c r="V21" s="81">
        <v>6.9859999999999998</v>
      </c>
      <c r="W21" s="81">
        <v>5.149</v>
      </c>
      <c r="X21" s="81">
        <v>15.746</v>
      </c>
      <c r="Y21" s="81">
        <v>4.3049999999999997</v>
      </c>
      <c r="Z21" s="78"/>
      <c r="AA21" s="79">
        <f t="shared" si="2"/>
        <v>263.62699999999995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9.6179999999999986</v>
      </c>
      <c r="C26" s="88">
        <f t="shared" ref="C26:Z26" si="3">IF(LEN(C$2)&gt;0,SUM(C19:C25),"")</f>
        <v>4.242</v>
      </c>
      <c r="D26" s="88">
        <f t="shared" si="3"/>
        <v>4.2770000000000001</v>
      </c>
      <c r="E26" s="88">
        <f t="shared" si="3"/>
        <v>2.819</v>
      </c>
      <c r="F26" s="88">
        <f t="shared" si="3"/>
        <v>2.7560000000000002</v>
      </c>
      <c r="G26" s="88">
        <f t="shared" si="3"/>
        <v>6.7569999999999997</v>
      </c>
      <c r="H26" s="88">
        <f t="shared" si="3"/>
        <v>32.89</v>
      </c>
      <c r="I26" s="88">
        <f t="shared" si="3"/>
        <v>17.198999999999998</v>
      </c>
      <c r="J26" s="88">
        <f t="shared" si="3"/>
        <v>13.372</v>
      </c>
      <c r="K26" s="88">
        <f t="shared" si="3"/>
        <v>11.678000000000001</v>
      </c>
      <c r="L26" s="88">
        <f t="shared" si="3"/>
        <v>157.81700000000001</v>
      </c>
      <c r="M26" s="88">
        <f t="shared" si="3"/>
        <v>14.608000000000001</v>
      </c>
      <c r="N26" s="88">
        <f t="shared" si="3"/>
        <v>14.591000000000001</v>
      </c>
      <c r="O26" s="88">
        <f t="shared" si="3"/>
        <v>17.198</v>
      </c>
      <c r="P26" s="88">
        <f t="shared" si="3"/>
        <v>13.395</v>
      </c>
      <c r="Q26" s="88">
        <f t="shared" si="3"/>
        <v>34.237000000000002</v>
      </c>
      <c r="R26" s="88">
        <f t="shared" si="3"/>
        <v>37.269999999999996</v>
      </c>
      <c r="S26" s="88">
        <f t="shared" si="3"/>
        <v>0</v>
      </c>
      <c r="T26" s="88">
        <f t="shared" si="3"/>
        <v>6.0920000000000005</v>
      </c>
      <c r="U26" s="88">
        <f t="shared" si="3"/>
        <v>21.847999999999999</v>
      </c>
      <c r="V26" s="88">
        <f t="shared" si="3"/>
        <v>21.25</v>
      </c>
      <c r="W26" s="88">
        <f t="shared" si="3"/>
        <v>12.041</v>
      </c>
      <c r="X26" s="88">
        <f t="shared" si="3"/>
        <v>26.158000000000001</v>
      </c>
      <c r="Y26" s="88">
        <f t="shared" si="3"/>
        <v>10.535</v>
      </c>
      <c r="Z26" s="89" t="str">
        <f t="shared" si="3"/>
        <v/>
      </c>
      <c r="AA26" s="90">
        <f>SUM(AA19:AA25)</f>
        <v>492.64799999999991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14.705</v>
      </c>
      <c r="C30" s="77">
        <v>17.081</v>
      </c>
      <c r="D30" s="77">
        <v>9.3559999999999999</v>
      </c>
      <c r="E30" s="77">
        <v>7.9649999999999999</v>
      </c>
      <c r="F30" s="77">
        <v>7.9660000000000002</v>
      </c>
      <c r="G30" s="77">
        <v>29.460999999999999</v>
      </c>
      <c r="H30" s="77">
        <v>129.636</v>
      </c>
      <c r="I30" s="77">
        <v>79.435000000000002</v>
      </c>
      <c r="J30" s="77">
        <v>18.372</v>
      </c>
      <c r="K30" s="77">
        <v>28.306999999999999</v>
      </c>
      <c r="L30" s="77">
        <v>157.81700000000001</v>
      </c>
      <c r="M30" s="77">
        <v>68.894999999999996</v>
      </c>
      <c r="N30" s="77">
        <v>21.350999999999999</v>
      </c>
      <c r="O30" s="77">
        <v>35.069000000000003</v>
      </c>
      <c r="P30" s="77">
        <v>52.66</v>
      </c>
      <c r="Q30" s="77">
        <v>51.011000000000003</v>
      </c>
      <c r="R30" s="77">
        <v>78.885000000000005</v>
      </c>
      <c r="S30" s="77"/>
      <c r="T30" s="77">
        <v>6.1619999999999999</v>
      </c>
      <c r="U30" s="77">
        <v>59.481000000000002</v>
      </c>
      <c r="V30" s="77">
        <v>42.164999999999999</v>
      </c>
      <c r="W30" s="77">
        <v>17.042999999999999</v>
      </c>
      <c r="X30" s="77">
        <v>35.734999999999999</v>
      </c>
      <c r="Y30" s="77">
        <v>15.535</v>
      </c>
      <c r="Z30" s="78"/>
      <c r="AA30" s="79">
        <f>SUM(B30:Z30)</f>
        <v>984.09299999999996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14.705</v>
      </c>
      <c r="C32" s="62">
        <f t="shared" ref="C32:Z32" si="4">IF(LEN(C$2)&gt;0,SUM(C29:C31),"")</f>
        <v>17.081</v>
      </c>
      <c r="D32" s="62">
        <f t="shared" si="4"/>
        <v>9.3559999999999999</v>
      </c>
      <c r="E32" s="62">
        <f t="shared" si="4"/>
        <v>7.9649999999999999</v>
      </c>
      <c r="F32" s="62">
        <f t="shared" si="4"/>
        <v>7.9660000000000002</v>
      </c>
      <c r="G32" s="62">
        <f t="shared" si="4"/>
        <v>29.460999999999999</v>
      </c>
      <c r="H32" s="62">
        <f t="shared" si="4"/>
        <v>129.636</v>
      </c>
      <c r="I32" s="62">
        <f t="shared" si="4"/>
        <v>79.435000000000002</v>
      </c>
      <c r="J32" s="62">
        <f t="shared" si="4"/>
        <v>18.372</v>
      </c>
      <c r="K32" s="62">
        <f t="shared" si="4"/>
        <v>28.306999999999999</v>
      </c>
      <c r="L32" s="62">
        <f t="shared" si="4"/>
        <v>157.81700000000001</v>
      </c>
      <c r="M32" s="62">
        <f t="shared" si="4"/>
        <v>68.894999999999996</v>
      </c>
      <c r="N32" s="62">
        <f t="shared" si="4"/>
        <v>21.350999999999999</v>
      </c>
      <c r="O32" s="62">
        <f t="shared" si="4"/>
        <v>35.069000000000003</v>
      </c>
      <c r="P32" s="62">
        <f t="shared" si="4"/>
        <v>52.66</v>
      </c>
      <c r="Q32" s="62">
        <f t="shared" si="4"/>
        <v>51.011000000000003</v>
      </c>
      <c r="R32" s="62">
        <f t="shared" si="4"/>
        <v>78.885000000000005</v>
      </c>
      <c r="S32" s="62">
        <f t="shared" si="4"/>
        <v>0</v>
      </c>
      <c r="T32" s="62">
        <f t="shared" si="4"/>
        <v>6.1619999999999999</v>
      </c>
      <c r="U32" s="62">
        <f t="shared" si="4"/>
        <v>59.481000000000002</v>
      </c>
      <c r="V32" s="62">
        <f t="shared" si="4"/>
        <v>42.164999999999999</v>
      </c>
      <c r="W32" s="62">
        <f t="shared" si="4"/>
        <v>17.042999999999999</v>
      </c>
      <c r="X32" s="62">
        <f t="shared" si="4"/>
        <v>35.734999999999999</v>
      </c>
      <c r="Y32" s="62">
        <f t="shared" si="4"/>
        <v>15.535</v>
      </c>
      <c r="Z32" s="63" t="str">
        <f t="shared" si="4"/>
        <v/>
      </c>
      <c r="AA32" s="64">
        <f>SUM(AA29:AA31)</f>
        <v>984.09299999999996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5</v>
      </c>
      <c r="Y37" s="99"/>
      <c r="Z37" s="100"/>
      <c r="AA37" s="79">
        <f t="shared" si="5"/>
        <v>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172.9</v>
      </c>
      <c r="T39" s="99">
        <v>145.4</v>
      </c>
      <c r="U39" s="99"/>
      <c r="V39" s="99">
        <v>39.4</v>
      </c>
      <c r="W39" s="99">
        <v>120.3</v>
      </c>
      <c r="X39" s="99">
        <v>1.7</v>
      </c>
      <c r="Y39" s="99">
        <v>46.4</v>
      </c>
      <c r="Z39" s="100"/>
      <c r="AA39" s="79">
        <f t="shared" si="5"/>
        <v>526.1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172.9</v>
      </c>
      <c r="T40" s="88">
        <f t="shared" si="6"/>
        <v>145.4</v>
      </c>
      <c r="U40" s="88">
        <f t="shared" si="6"/>
        <v>0</v>
      </c>
      <c r="V40" s="88">
        <f t="shared" si="6"/>
        <v>39.4</v>
      </c>
      <c r="W40" s="88">
        <f t="shared" si="6"/>
        <v>120.3</v>
      </c>
      <c r="X40" s="88">
        <f t="shared" si="6"/>
        <v>6.7</v>
      </c>
      <c r="Y40" s="88">
        <f t="shared" si="6"/>
        <v>46.4</v>
      </c>
      <c r="Z40" s="89" t="str">
        <f t="shared" si="6"/>
        <v/>
      </c>
      <c r="AA40" s="90">
        <f t="shared" si="5"/>
        <v>531.1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5</v>
      </c>
      <c r="Y45" s="99"/>
      <c r="Z45" s="100"/>
      <c r="AA45" s="79">
        <f t="shared" si="7"/>
        <v>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172.9</v>
      </c>
      <c r="T47" s="99">
        <v>145.4</v>
      </c>
      <c r="U47" s="99"/>
      <c r="V47" s="99">
        <v>39.4</v>
      </c>
      <c r="W47" s="99">
        <v>120.3</v>
      </c>
      <c r="X47" s="99">
        <v>1.7</v>
      </c>
      <c r="Y47" s="99">
        <v>46.4</v>
      </c>
      <c r="Z47" s="100"/>
      <c r="AA47" s="79">
        <f t="shared" si="7"/>
        <v>526.1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172.9</v>
      </c>
      <c r="T49" s="88">
        <f t="shared" si="8"/>
        <v>145.4</v>
      </c>
      <c r="U49" s="88">
        <f t="shared" si="8"/>
        <v>0</v>
      </c>
      <c r="V49" s="88">
        <f t="shared" si="8"/>
        <v>39.4</v>
      </c>
      <c r="W49" s="88">
        <f t="shared" si="8"/>
        <v>120.3</v>
      </c>
      <c r="X49" s="88">
        <f t="shared" si="8"/>
        <v>6.7</v>
      </c>
      <c r="Y49" s="88">
        <f t="shared" si="8"/>
        <v>46.4</v>
      </c>
      <c r="Z49" s="89" t="str">
        <f t="shared" si="8"/>
        <v/>
      </c>
      <c r="AA49" s="90">
        <f t="shared" si="7"/>
        <v>531.1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14.704999999999998</v>
      </c>
      <c r="C52" s="88">
        <f t="shared" ref="C52:Z52" si="10">IF(LEN(C$2)&gt;0,SUM(C10:C15)+C26+C40,"")</f>
        <v>17.081</v>
      </c>
      <c r="D52" s="88">
        <f t="shared" si="10"/>
        <v>9.3559999999999999</v>
      </c>
      <c r="E52" s="88">
        <f t="shared" si="10"/>
        <v>7.9649999999999999</v>
      </c>
      <c r="F52" s="88">
        <f t="shared" si="10"/>
        <v>7.9660000000000002</v>
      </c>
      <c r="G52" s="88">
        <f t="shared" si="10"/>
        <v>29.460999999999999</v>
      </c>
      <c r="H52" s="88">
        <f t="shared" si="10"/>
        <v>129.63600000000002</v>
      </c>
      <c r="I52" s="88">
        <f t="shared" si="10"/>
        <v>79.435000000000002</v>
      </c>
      <c r="J52" s="88">
        <f t="shared" si="10"/>
        <v>18.372</v>
      </c>
      <c r="K52" s="88">
        <f t="shared" si="10"/>
        <v>28.307000000000002</v>
      </c>
      <c r="L52" s="88">
        <f t="shared" si="10"/>
        <v>157.81700000000001</v>
      </c>
      <c r="M52" s="88">
        <f t="shared" si="10"/>
        <v>68.89500000000001</v>
      </c>
      <c r="N52" s="88">
        <f t="shared" si="10"/>
        <v>21.351000000000003</v>
      </c>
      <c r="O52" s="88">
        <f t="shared" si="10"/>
        <v>35.069000000000003</v>
      </c>
      <c r="P52" s="88">
        <f t="shared" si="10"/>
        <v>52.66</v>
      </c>
      <c r="Q52" s="88">
        <f t="shared" si="10"/>
        <v>51.011000000000003</v>
      </c>
      <c r="R52" s="88">
        <f t="shared" si="10"/>
        <v>78.884999999999991</v>
      </c>
      <c r="S52" s="88">
        <f t="shared" si="10"/>
        <v>172.9</v>
      </c>
      <c r="T52" s="88">
        <f t="shared" si="10"/>
        <v>151.56200000000001</v>
      </c>
      <c r="U52" s="88">
        <f t="shared" si="10"/>
        <v>59.480999999999995</v>
      </c>
      <c r="V52" s="88">
        <f t="shared" si="10"/>
        <v>81.564999999999998</v>
      </c>
      <c r="W52" s="88">
        <f t="shared" si="10"/>
        <v>137.34299999999999</v>
      </c>
      <c r="X52" s="88">
        <f t="shared" si="10"/>
        <v>42.435000000000002</v>
      </c>
      <c r="Y52" s="88">
        <f t="shared" si="10"/>
        <v>61.935000000000002</v>
      </c>
      <c r="Z52" s="89" t="str">
        <f t="shared" si="10"/>
        <v/>
      </c>
      <c r="AA52" s="104">
        <f>SUM(B52:Z52)</f>
        <v>1515.193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167.9</v>
      </c>
      <c r="T4" s="18">
        <v>145.4</v>
      </c>
      <c r="U4" s="18">
        <v>-6.7</v>
      </c>
      <c r="V4" s="18">
        <v>39.4</v>
      </c>
      <c r="W4" s="18">
        <v>120.3</v>
      </c>
      <c r="X4" s="18">
        <v>6.7</v>
      </c>
      <c r="Y4" s="18">
        <v>46.4</v>
      </c>
      <c r="Z4" s="19"/>
      <c r="AA4" s="111">
        <f>SUM(B4:Z4)</f>
        <v>519.4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101.39</v>
      </c>
      <c r="C7" s="117">
        <v>89.35</v>
      </c>
      <c r="D7" s="117">
        <v>87.97</v>
      </c>
      <c r="E7" s="117">
        <v>79.849999999999994</v>
      </c>
      <c r="F7" s="117">
        <v>81.8</v>
      </c>
      <c r="G7" s="117">
        <v>90.89</v>
      </c>
      <c r="H7" s="117">
        <v>101.75</v>
      </c>
      <c r="I7" s="117">
        <v>88.11</v>
      </c>
      <c r="J7" s="117">
        <v>72.66</v>
      </c>
      <c r="K7" s="117">
        <v>16.25</v>
      </c>
      <c r="L7" s="117">
        <v>20.43</v>
      </c>
      <c r="M7" s="117">
        <v>9.27</v>
      </c>
      <c r="N7" s="117">
        <v>20.010000000000002</v>
      </c>
      <c r="O7" s="117">
        <v>25.01</v>
      </c>
      <c r="P7" s="117">
        <v>34</v>
      </c>
      <c r="Q7" s="117">
        <v>72.06</v>
      </c>
      <c r="R7" s="117">
        <v>88.8</v>
      </c>
      <c r="S7" s="117">
        <v>129.16</v>
      </c>
      <c r="T7" s="117">
        <v>136.6</v>
      </c>
      <c r="U7" s="117">
        <v>146.65</v>
      </c>
      <c r="V7" s="117">
        <v>172.2</v>
      </c>
      <c r="W7" s="117">
        <v>162.66999999999999</v>
      </c>
      <c r="X7" s="117">
        <v>136.02000000000001</v>
      </c>
      <c r="Y7" s="117">
        <v>121.47</v>
      </c>
      <c r="Z7" s="118"/>
      <c r="AA7" s="119">
        <f>IF(SUM(B7:Z7)&lt;&gt;0,AVERAGEIF(B7:Z7,"&lt;&gt;"""),"")</f>
        <v>86.848749999999995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5</v>
      </c>
      <c r="T13" s="129"/>
      <c r="U13" s="129"/>
      <c r="V13" s="129"/>
      <c r="W13" s="129"/>
      <c r="X13" s="129"/>
      <c r="Y13" s="130"/>
      <c r="Z13" s="131"/>
      <c r="AA13" s="132">
        <f t="shared" si="0"/>
        <v>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6.7</v>
      </c>
      <c r="V15" s="133"/>
      <c r="W15" s="133"/>
      <c r="X15" s="133"/>
      <c r="Y15" s="133"/>
      <c r="Z15" s="131"/>
      <c r="AA15" s="132">
        <f t="shared" si="0"/>
        <v>6.7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5</v>
      </c>
      <c r="T16" s="135">
        <f t="shared" si="1"/>
        <v>0</v>
      </c>
      <c r="U16" s="135">
        <f t="shared" si="1"/>
        <v>6.7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11.7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>
        <v>5</v>
      </c>
      <c r="Y21" s="130"/>
      <c r="Z21" s="131"/>
      <c r="AA21" s="132">
        <f t="shared" si="2"/>
        <v>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>
        <v>172.9</v>
      </c>
      <c r="T23" s="133">
        <v>145.4</v>
      </c>
      <c r="U23" s="133"/>
      <c r="V23" s="133">
        <v>39.4</v>
      </c>
      <c r="W23" s="133">
        <v>120.3</v>
      </c>
      <c r="X23" s="133">
        <v>1.7</v>
      </c>
      <c r="Y23" s="133">
        <v>46.4</v>
      </c>
      <c r="Z23" s="131"/>
      <c r="AA23" s="132">
        <f t="shared" si="2"/>
        <v>526.1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172.9</v>
      </c>
      <c r="T24" s="135">
        <f t="shared" si="3"/>
        <v>145.4</v>
      </c>
      <c r="U24" s="135">
        <f t="shared" si="3"/>
        <v>0</v>
      </c>
      <c r="V24" s="135">
        <f t="shared" si="3"/>
        <v>39.4</v>
      </c>
      <c r="W24" s="135">
        <f t="shared" si="3"/>
        <v>120.3</v>
      </c>
      <c r="X24" s="135">
        <f t="shared" si="3"/>
        <v>6.7</v>
      </c>
      <c r="Y24" s="135">
        <f t="shared" si="3"/>
        <v>46.4</v>
      </c>
      <c r="Z24" s="136" t="str">
        <f t="shared" si="3"/>
        <v/>
      </c>
      <c r="AA24" s="90">
        <f t="shared" si="2"/>
        <v>531.1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2025-07-02T13:28:31Z</dcterms:created>
  <dcterms:modified xsi:type="dcterms:W3CDTF">2025-07-02T13:28:32Z</dcterms:modified>
</cp:coreProperties>
</file>