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<sst xmlns="http://schemas.openxmlformats.org/spreadsheetml/2006/main" count="124" uniqueCount="57">
  <si>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09/05/2026 23:31:52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</si>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</sst>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BE6-4D53-AC9C-F6B2EFBCC7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BE6-4D53-AC9C-F6B2EFBCC7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4</c:v>
                </c:pt>
                <c:pt idx="27">
                  <c:v>4</c:v>
                </c:pt>
                <c:pt idx="42">
                  <c:v>4</c:v>
                </c:pt>
                <c:pt idx="44">
                  <c:v>4.0000000000000001E-3</c:v>
                </c:pt>
                <c:pt idx="45">
                  <c:v>3.5999999999999997E-2</c:v>
                </c:pt>
                <c:pt idx="46">
                  <c:v>3.5999999999999997E-2</c:v>
                </c:pt>
                <c:pt idx="47">
                  <c:v>1.72</c:v>
                </c:pt>
                <c:pt idx="48">
                  <c:v>2.8000000000000001E-2</c:v>
                </c:pt>
                <c:pt idx="57">
                  <c:v>0.2</c:v>
                </c:pt>
                <c:pt idx="67">
                  <c:v>7.3380000000000001</c:v>
                </c:pt>
                <c:pt idx="70">
                  <c:v>3.1</c:v>
                </c:pt>
                <c:pt idx="71">
                  <c:v>14</c:v>
                </c:pt>
                <c:pt idx="75">
                  <c:v>8.3000000000000007</c:v>
                </c:pt>
                <c:pt idx="78">
                  <c:v>25.3</c:v>
                </c:pt>
                <c:pt idx="79">
                  <c:v>24.9</c:v>
                </c:pt>
                <c:pt idx="82">
                  <c:v>28</c:v>
                </c:pt>
                <c:pt idx="88">
                  <c:v>16.899999999999999</c:v>
                </c:pt>
                <c:pt idx="89">
                  <c:v>11.7</c:v>
                </c:pt>
                <c:pt idx="90">
                  <c:v>9.8000000000000007</c:v>
                </c:pt>
                <c:pt idx="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E6-4D53-AC9C-F6B2EFBCC7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13.1</c:v>
                </c:pt>
                <c:pt idx="1">
                  <c:v>15.845000000000001</c:v>
                </c:pt>
                <c:pt idx="2">
                  <c:v>12.914999999999999</c:v>
                </c:pt>
                <c:pt idx="3">
                  <c:v>8.1739999999999995</c:v>
                </c:pt>
                <c:pt idx="14">
                  <c:v>0.11600000000000001</c:v>
                </c:pt>
                <c:pt idx="17">
                  <c:v>0.46</c:v>
                </c:pt>
                <c:pt idx="19">
                  <c:v>1.54</c:v>
                </c:pt>
                <c:pt idx="34">
                  <c:v>8.9009999999999998</c:v>
                </c:pt>
                <c:pt idx="35">
                  <c:v>16.626999999999999</c:v>
                </c:pt>
                <c:pt idx="36">
                  <c:v>10.5</c:v>
                </c:pt>
                <c:pt idx="37">
                  <c:v>14.4</c:v>
                </c:pt>
                <c:pt idx="38">
                  <c:v>9.859</c:v>
                </c:pt>
                <c:pt idx="39">
                  <c:v>0.39400000000000002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18.834</c:v>
                </c:pt>
                <c:pt idx="45">
                  <c:v>12.105</c:v>
                </c:pt>
                <c:pt idx="46">
                  <c:v>11.52</c:v>
                </c:pt>
                <c:pt idx="47">
                  <c:v>13.683999999999999</c:v>
                </c:pt>
                <c:pt idx="48">
                  <c:v>0.97</c:v>
                </c:pt>
                <c:pt idx="49">
                  <c:v>0.04</c:v>
                </c:pt>
                <c:pt idx="56">
                  <c:v>2.1070000000000002</c:v>
                </c:pt>
                <c:pt idx="57">
                  <c:v>7.5789999999999997</c:v>
                </c:pt>
                <c:pt idx="58">
                  <c:v>7.4329999999999998</c:v>
                </c:pt>
                <c:pt idx="59">
                  <c:v>17.853999999999999</c:v>
                </c:pt>
                <c:pt idx="61">
                  <c:v>14.714</c:v>
                </c:pt>
                <c:pt idx="64">
                  <c:v>6.8789999999999996</c:v>
                </c:pt>
                <c:pt idx="65">
                  <c:v>0.67900000000000005</c:v>
                </c:pt>
                <c:pt idx="84">
                  <c:v>2.726</c:v>
                </c:pt>
                <c:pt idx="85">
                  <c:v>2.0019999999999998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E6-4D53-AC9C-F6B2EFBCC7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BE6-4D53-AC9C-F6B2EFBCC7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BE6-4D53-AC9C-F6B2EFBCC7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BE6-4D53-AC9C-F6B2EFBCC7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BE6-4D53-AC9C-F6B2EFBCC7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BE6-4D53-AC9C-F6B2EFBCC7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BE6-4D53-AC9C-F6B2EFBCC7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37.6</c:v>
                </c:pt>
                <c:pt idx="5">
                  <c:v>25.2</c:v>
                </c:pt>
                <c:pt idx="6">
                  <c:v>31.1</c:v>
                </c:pt>
                <c:pt idx="7">
                  <c:v>16.399999999999999</c:v>
                </c:pt>
                <c:pt idx="8">
                  <c:v>19.7</c:v>
                </c:pt>
                <c:pt idx="9">
                  <c:v>13.7</c:v>
                </c:pt>
                <c:pt idx="10">
                  <c:v>11.5</c:v>
                </c:pt>
                <c:pt idx="11">
                  <c:v>9.8000000000000007</c:v>
                </c:pt>
                <c:pt idx="12">
                  <c:v>3.9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14.7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13.8</c:v>
                </c:pt>
                <c:pt idx="21">
                  <c:v>9.1</c:v>
                </c:pt>
                <c:pt idx="22">
                  <c:v>17</c:v>
                </c:pt>
                <c:pt idx="23">
                  <c:v>0</c:v>
                </c:pt>
                <c:pt idx="24">
                  <c:v>33.1</c:v>
                </c:pt>
                <c:pt idx="25">
                  <c:v>25.1</c:v>
                </c:pt>
                <c:pt idx="26">
                  <c:v>39.299999999999997</c:v>
                </c:pt>
                <c:pt idx="27">
                  <c:v>29.7</c:v>
                </c:pt>
                <c:pt idx="28">
                  <c:v>65.5</c:v>
                </c:pt>
                <c:pt idx="29">
                  <c:v>70.8</c:v>
                </c:pt>
                <c:pt idx="30">
                  <c:v>90.9</c:v>
                </c:pt>
                <c:pt idx="31">
                  <c:v>88.4</c:v>
                </c:pt>
                <c:pt idx="32">
                  <c:v>139</c:v>
                </c:pt>
                <c:pt idx="33">
                  <c:v>113.9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9.1</c:v>
                </c:pt>
                <c:pt idx="45">
                  <c:v>9.1</c:v>
                </c:pt>
                <c:pt idx="46">
                  <c:v>9.1</c:v>
                </c:pt>
                <c:pt idx="47">
                  <c:v>9.1</c:v>
                </c:pt>
                <c:pt idx="48">
                  <c:v>5</c:v>
                </c:pt>
                <c:pt idx="49">
                  <c:v>5</c:v>
                </c:pt>
                <c:pt idx="50">
                  <c:v>0</c:v>
                </c:pt>
                <c:pt idx="51">
                  <c:v>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4.9000000000000004</c:v>
                </c:pt>
                <c:pt idx="56">
                  <c:v>2.2000000000000002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48.6</c:v>
                </c:pt>
                <c:pt idx="61">
                  <c:v>63.2</c:v>
                </c:pt>
                <c:pt idx="62">
                  <c:v>63.6</c:v>
                </c:pt>
                <c:pt idx="63">
                  <c:v>39.1</c:v>
                </c:pt>
                <c:pt idx="64">
                  <c:v>0</c:v>
                </c:pt>
                <c:pt idx="65">
                  <c:v>6.4</c:v>
                </c:pt>
                <c:pt idx="66">
                  <c:v>8.1999999999999993</c:v>
                </c:pt>
                <c:pt idx="67">
                  <c:v>59.8</c:v>
                </c:pt>
                <c:pt idx="68">
                  <c:v>0</c:v>
                </c:pt>
                <c:pt idx="69">
                  <c:v>0</c:v>
                </c:pt>
                <c:pt idx="70">
                  <c:v>64.5</c:v>
                </c:pt>
                <c:pt idx="71">
                  <c:v>38.6</c:v>
                </c:pt>
                <c:pt idx="72">
                  <c:v>53.5</c:v>
                </c:pt>
                <c:pt idx="73">
                  <c:v>75.599999999999994</c:v>
                </c:pt>
                <c:pt idx="74">
                  <c:v>43.8</c:v>
                </c:pt>
                <c:pt idx="75">
                  <c:v>47.2</c:v>
                </c:pt>
                <c:pt idx="76">
                  <c:v>48.1</c:v>
                </c:pt>
                <c:pt idx="77">
                  <c:v>34</c:v>
                </c:pt>
                <c:pt idx="78">
                  <c:v>56.1</c:v>
                </c:pt>
                <c:pt idx="79">
                  <c:v>43</c:v>
                </c:pt>
                <c:pt idx="80">
                  <c:v>31.7</c:v>
                </c:pt>
                <c:pt idx="81">
                  <c:v>8.6</c:v>
                </c:pt>
                <c:pt idx="82">
                  <c:v>47.5</c:v>
                </c:pt>
                <c:pt idx="83">
                  <c:v>33.799999999999997</c:v>
                </c:pt>
                <c:pt idx="84">
                  <c:v>0</c:v>
                </c:pt>
                <c:pt idx="85">
                  <c:v>27.4</c:v>
                </c:pt>
                <c:pt idx="86">
                  <c:v>42.5</c:v>
                </c:pt>
                <c:pt idx="87">
                  <c:v>58.8</c:v>
                </c:pt>
                <c:pt idx="88">
                  <c:v>61.6</c:v>
                </c:pt>
                <c:pt idx="89">
                  <c:v>67.2</c:v>
                </c:pt>
                <c:pt idx="90">
                  <c:v>67.400000000000006</c:v>
                </c:pt>
                <c:pt idx="91">
                  <c:v>61.3</c:v>
                </c:pt>
                <c:pt idx="92">
                  <c:v>75.7</c:v>
                </c:pt>
                <c:pt idx="93">
                  <c:v>54.4</c:v>
                </c:pt>
                <c:pt idx="94">
                  <c:v>55.4</c:v>
                </c:pt>
                <c:pt idx="95">
                  <c:v>50.5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E6-4D53-AC9C-F6B2EFBCC74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BE6-4D53-AC9C-F6B2EFBCC74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2.7320000000000002</c:v>
                </c:pt>
                <c:pt idx="2">
                  <c:v>15.183999999999999</c:v>
                </c:pt>
                <c:pt idx="3">
                  <c:v>18.234000000000002</c:v>
                </c:pt>
                <c:pt idx="7">
                  <c:v>0.38</c:v>
                </c:pt>
                <c:pt idx="8">
                  <c:v>1.44</c:v>
                </c:pt>
                <c:pt idx="9">
                  <c:v>2.2999999999999998</c:v>
                </c:pt>
                <c:pt idx="10">
                  <c:v>7.2690000000000001</c:v>
                </c:pt>
                <c:pt idx="11">
                  <c:v>8.0890000000000004</c:v>
                </c:pt>
                <c:pt idx="12">
                  <c:v>12.522</c:v>
                </c:pt>
                <c:pt idx="13">
                  <c:v>30.812000000000001</c:v>
                </c:pt>
                <c:pt idx="14">
                  <c:v>33.628</c:v>
                </c:pt>
                <c:pt idx="15">
                  <c:v>23.123000000000001</c:v>
                </c:pt>
                <c:pt idx="16">
                  <c:v>11.362</c:v>
                </c:pt>
                <c:pt idx="17">
                  <c:v>34.392000000000003</c:v>
                </c:pt>
                <c:pt idx="18">
                  <c:v>30.888000000000002</c:v>
                </c:pt>
                <c:pt idx="19">
                  <c:v>30.382000000000001</c:v>
                </c:pt>
                <c:pt idx="20">
                  <c:v>6.9610000000000003</c:v>
                </c:pt>
                <c:pt idx="21">
                  <c:v>5.915</c:v>
                </c:pt>
                <c:pt idx="22">
                  <c:v>1.403</c:v>
                </c:pt>
                <c:pt idx="23">
                  <c:v>18.271999999999998</c:v>
                </c:pt>
                <c:pt idx="24">
                  <c:v>1.5049999999999999</c:v>
                </c:pt>
                <c:pt idx="25">
                  <c:v>1.67</c:v>
                </c:pt>
                <c:pt idx="26">
                  <c:v>2.7949999999999999</c:v>
                </c:pt>
                <c:pt idx="27">
                  <c:v>3.867</c:v>
                </c:pt>
                <c:pt idx="28">
                  <c:v>4.8899999999999997</c:v>
                </c:pt>
                <c:pt idx="29">
                  <c:v>5.173</c:v>
                </c:pt>
                <c:pt idx="30">
                  <c:v>6.7370000000000001</c:v>
                </c:pt>
                <c:pt idx="31">
                  <c:v>7.9329999999999998</c:v>
                </c:pt>
                <c:pt idx="32">
                  <c:v>9.2550000000000008</c:v>
                </c:pt>
                <c:pt idx="33">
                  <c:v>9.0559999999999992</c:v>
                </c:pt>
                <c:pt idx="34">
                  <c:v>57.798999999999999</c:v>
                </c:pt>
                <c:pt idx="35">
                  <c:v>151.20599999999999</c:v>
                </c:pt>
                <c:pt idx="36">
                  <c:v>32.326000000000001</c:v>
                </c:pt>
                <c:pt idx="37">
                  <c:v>25.234000000000002</c:v>
                </c:pt>
                <c:pt idx="38">
                  <c:v>38.537999999999997</c:v>
                </c:pt>
                <c:pt idx="39">
                  <c:v>75.841999999999999</c:v>
                </c:pt>
                <c:pt idx="40">
                  <c:v>101.69</c:v>
                </c:pt>
                <c:pt idx="41">
                  <c:v>124.149</c:v>
                </c:pt>
                <c:pt idx="42">
                  <c:v>161.125</c:v>
                </c:pt>
                <c:pt idx="43">
                  <c:v>186.34899999999999</c:v>
                </c:pt>
                <c:pt idx="44">
                  <c:v>85.319000000000003</c:v>
                </c:pt>
                <c:pt idx="45">
                  <c:v>83.168999999999997</c:v>
                </c:pt>
                <c:pt idx="46">
                  <c:v>81.644999999999996</c:v>
                </c:pt>
                <c:pt idx="47">
                  <c:v>79.933000000000007</c:v>
                </c:pt>
                <c:pt idx="48">
                  <c:v>63.692999999999998</c:v>
                </c:pt>
                <c:pt idx="49">
                  <c:v>60.124000000000002</c:v>
                </c:pt>
                <c:pt idx="50">
                  <c:v>54.210999999999999</c:v>
                </c:pt>
                <c:pt idx="51">
                  <c:v>40.405999999999999</c:v>
                </c:pt>
                <c:pt idx="52">
                  <c:v>112.611</c:v>
                </c:pt>
                <c:pt idx="53">
                  <c:v>63.381</c:v>
                </c:pt>
                <c:pt idx="54">
                  <c:v>40.292999999999999</c:v>
                </c:pt>
                <c:pt idx="55">
                  <c:v>63.058999999999997</c:v>
                </c:pt>
                <c:pt idx="56">
                  <c:v>32.15</c:v>
                </c:pt>
                <c:pt idx="57">
                  <c:v>55.613</c:v>
                </c:pt>
                <c:pt idx="58">
                  <c:v>90.966999999999999</c:v>
                </c:pt>
                <c:pt idx="59">
                  <c:v>37.122999999999998</c:v>
                </c:pt>
                <c:pt idx="60">
                  <c:v>33.612000000000002</c:v>
                </c:pt>
                <c:pt idx="61">
                  <c:v>2.113</c:v>
                </c:pt>
                <c:pt idx="62">
                  <c:v>1.446</c:v>
                </c:pt>
                <c:pt idx="63">
                  <c:v>25.914999999999999</c:v>
                </c:pt>
                <c:pt idx="64">
                  <c:v>88.278000000000006</c:v>
                </c:pt>
                <c:pt idx="65">
                  <c:v>11.25</c:v>
                </c:pt>
                <c:pt idx="66">
                  <c:v>3.4350000000000001</c:v>
                </c:pt>
                <c:pt idx="67">
                  <c:v>2.3519999999999999</c:v>
                </c:pt>
                <c:pt idx="68">
                  <c:v>24.9</c:v>
                </c:pt>
                <c:pt idx="69">
                  <c:v>22.559000000000001</c:v>
                </c:pt>
                <c:pt idx="70">
                  <c:v>2.92</c:v>
                </c:pt>
                <c:pt idx="71">
                  <c:v>4.2919999999999998</c:v>
                </c:pt>
                <c:pt idx="72">
                  <c:v>0.83799999999999997</c:v>
                </c:pt>
                <c:pt idx="74">
                  <c:v>0.19800000000000001</c:v>
                </c:pt>
                <c:pt idx="81">
                  <c:v>15.180999999999999</c:v>
                </c:pt>
                <c:pt idx="83">
                  <c:v>4.7E-2</c:v>
                </c:pt>
                <c:pt idx="84">
                  <c:v>23.908000000000001</c:v>
                </c:pt>
                <c:pt idx="85">
                  <c:v>7.5679999999999996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BE6-4D53-AC9C-F6B2EFBCC74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BE6-4D53-AC9C-F6B2EFBCC74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BE6-4D53-AC9C-F6B2EFBCC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165.21</c:v>
                </c:pt>
                <c:pt idx="1">
                  <c:v>170.86</c:v>
                </c:pt>
                <c:pt idx="2">
                  <c:v>177.64</c:v>
                </c:pt>
                <c:pt idx="3">
                  <c:v>170</c:v>
                </c:pt>
                <c:pt idx="4">
                  <c:v>143.69</c:v>
                </c:pt>
                <c:pt idx="5">
                  <c:v>139.18</c:v>
                </c:pt>
                <c:pt idx="6">
                  <c:v>122.09</c:v>
                </c:pt>
                <c:pt idx="7">
                  <c:v>124.41</c:v>
                </c:pt>
                <c:pt idx="8">
                  <c:v>127.09</c:v>
                </c:pt>
                <c:pt idx="9">
                  <c:v>126.99</c:v>
                </c:pt>
                <c:pt idx="10">
                  <c:v>124.45</c:v>
                </c:pt>
                <c:pt idx="11">
                  <c:v>123.99</c:v>
                </c:pt>
                <c:pt idx="12">
                  <c:v>123.13</c:v>
                </c:pt>
                <c:pt idx="13">
                  <c:v>132.9</c:v>
                </c:pt>
                <c:pt idx="14">
                  <c:v>136.4</c:v>
                </c:pt>
                <c:pt idx="15">
                  <c:v>123.99</c:v>
                </c:pt>
                <c:pt idx="16">
                  <c:v>120.45</c:v>
                </c:pt>
                <c:pt idx="17">
                  <c:v>142</c:v>
                </c:pt>
                <c:pt idx="18">
                  <c:v>138.38999999999999</c:v>
                </c:pt>
                <c:pt idx="19">
                  <c:v>139.87</c:v>
                </c:pt>
                <c:pt idx="20">
                  <c:v>130.77000000000001</c:v>
                </c:pt>
                <c:pt idx="21">
                  <c:v>132.54</c:v>
                </c:pt>
                <c:pt idx="22">
                  <c:v>126.25</c:v>
                </c:pt>
                <c:pt idx="23">
                  <c:v>127.87</c:v>
                </c:pt>
                <c:pt idx="24">
                  <c:v>122.9</c:v>
                </c:pt>
                <c:pt idx="25">
                  <c:v>116.5</c:v>
                </c:pt>
                <c:pt idx="26">
                  <c:v>114.08</c:v>
                </c:pt>
                <c:pt idx="27">
                  <c:v>107.99</c:v>
                </c:pt>
                <c:pt idx="28">
                  <c:v>118.17</c:v>
                </c:pt>
                <c:pt idx="29">
                  <c:v>109.19</c:v>
                </c:pt>
                <c:pt idx="30">
                  <c:v>100</c:v>
                </c:pt>
                <c:pt idx="31">
                  <c:v>87.95</c:v>
                </c:pt>
                <c:pt idx="32">
                  <c:v>107.17</c:v>
                </c:pt>
                <c:pt idx="33">
                  <c:v>90.76</c:v>
                </c:pt>
                <c:pt idx="34">
                  <c:v>48.8</c:v>
                </c:pt>
                <c:pt idx="35">
                  <c:v>20</c:v>
                </c:pt>
                <c:pt idx="36">
                  <c:v>39.67</c:v>
                </c:pt>
                <c:pt idx="37">
                  <c:v>20.9</c:v>
                </c:pt>
                <c:pt idx="38">
                  <c:v>6.14</c:v>
                </c:pt>
                <c:pt idx="39">
                  <c:v>3.08</c:v>
                </c:pt>
                <c:pt idx="40">
                  <c:v>0</c:v>
                </c:pt>
                <c:pt idx="41">
                  <c:v>-0.02</c:v>
                </c:pt>
                <c:pt idx="42">
                  <c:v>-0.02</c:v>
                </c:pt>
                <c:pt idx="43">
                  <c:v>0</c:v>
                </c:pt>
                <c:pt idx="44">
                  <c:v>10.8</c:v>
                </c:pt>
                <c:pt idx="45">
                  <c:v>9.99</c:v>
                </c:pt>
                <c:pt idx="46">
                  <c:v>9.5399999999999991</c:v>
                </c:pt>
                <c:pt idx="47">
                  <c:v>9.67</c:v>
                </c:pt>
                <c:pt idx="48">
                  <c:v>5</c:v>
                </c:pt>
                <c:pt idx="49">
                  <c:v>5</c:v>
                </c:pt>
                <c:pt idx="50">
                  <c:v>0.98</c:v>
                </c:pt>
                <c:pt idx="51">
                  <c:v>3.44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1.72</c:v>
                </c:pt>
                <c:pt idx="57">
                  <c:v>2.5099999999999998</c:v>
                </c:pt>
                <c:pt idx="58">
                  <c:v>1.8</c:v>
                </c:pt>
                <c:pt idx="59">
                  <c:v>5</c:v>
                </c:pt>
                <c:pt idx="60">
                  <c:v>0.17</c:v>
                </c:pt>
                <c:pt idx="61">
                  <c:v>6.85</c:v>
                </c:pt>
                <c:pt idx="62">
                  <c:v>4.1399999999999997</c:v>
                </c:pt>
                <c:pt idx="63">
                  <c:v>3.83</c:v>
                </c:pt>
                <c:pt idx="64">
                  <c:v>10.01</c:v>
                </c:pt>
                <c:pt idx="65">
                  <c:v>15.07</c:v>
                </c:pt>
                <c:pt idx="66">
                  <c:v>15.03</c:v>
                </c:pt>
                <c:pt idx="67">
                  <c:v>100.43</c:v>
                </c:pt>
                <c:pt idx="68">
                  <c:v>29.38</c:v>
                </c:pt>
                <c:pt idx="69">
                  <c:v>109.35</c:v>
                </c:pt>
                <c:pt idx="70">
                  <c:v>153.69999999999999</c:v>
                </c:pt>
                <c:pt idx="71">
                  <c:v>163.79</c:v>
                </c:pt>
                <c:pt idx="72">
                  <c:v>111.44</c:v>
                </c:pt>
                <c:pt idx="73">
                  <c:v>115</c:v>
                </c:pt>
                <c:pt idx="74">
                  <c:v>127.19</c:v>
                </c:pt>
                <c:pt idx="75">
                  <c:v>138.33000000000001</c:v>
                </c:pt>
                <c:pt idx="76">
                  <c:v>127.96</c:v>
                </c:pt>
                <c:pt idx="77">
                  <c:v>138.33000000000001</c:v>
                </c:pt>
                <c:pt idx="78">
                  <c:v>134.69</c:v>
                </c:pt>
                <c:pt idx="79">
                  <c:v>137.93</c:v>
                </c:pt>
                <c:pt idx="80">
                  <c:v>127.73</c:v>
                </c:pt>
                <c:pt idx="81">
                  <c:v>137.69999999999999</c:v>
                </c:pt>
                <c:pt idx="82">
                  <c:v>162.99</c:v>
                </c:pt>
                <c:pt idx="83">
                  <c:v>136.47999999999999</c:v>
                </c:pt>
                <c:pt idx="84">
                  <c:v>144.21</c:v>
                </c:pt>
                <c:pt idx="85">
                  <c:v>131.97</c:v>
                </c:pt>
                <c:pt idx="86">
                  <c:v>127.9</c:v>
                </c:pt>
                <c:pt idx="87">
                  <c:v>127.69</c:v>
                </c:pt>
                <c:pt idx="88">
                  <c:v>127.23</c:v>
                </c:pt>
                <c:pt idx="89">
                  <c:v>125.07</c:v>
                </c:pt>
                <c:pt idx="90">
                  <c:v>129.01</c:v>
                </c:pt>
                <c:pt idx="91">
                  <c:v>139.38</c:v>
                </c:pt>
                <c:pt idx="92">
                  <c:v>138.04</c:v>
                </c:pt>
                <c:pt idx="93">
                  <c:v>133.13</c:v>
                </c:pt>
                <c:pt idx="94">
                  <c:v>125.34</c:v>
                </c:pt>
                <c:pt idx="95">
                  <c:v>123.49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BE6-4D53-AC9C-F6B2EFBCC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97-430E-A711-9D1D1E723B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897-430E-A711-9D1D1E723B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30">
                  <c:v>5</c:v>
                </c:pt>
                <c:pt idx="31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49">
                  <c:v>2.8000000000000001E-2</c:v>
                </c:pt>
                <c:pt idx="66">
                  <c:v>5</c:v>
                </c:pt>
                <c:pt idx="74">
                  <c:v>5.32</c:v>
                </c:pt>
                <c:pt idx="75">
                  <c:v>15</c:v>
                </c:pt>
                <c:pt idx="76">
                  <c:v>5</c:v>
                </c:pt>
                <c:pt idx="77">
                  <c:v>5</c:v>
                </c:pt>
                <c:pt idx="78">
                  <c:v>15</c:v>
                </c:pt>
                <c:pt idx="79">
                  <c:v>15</c:v>
                </c:pt>
                <c:pt idx="80">
                  <c:v>5</c:v>
                </c:pt>
                <c:pt idx="81">
                  <c:v>9</c:v>
                </c:pt>
                <c:pt idx="82">
                  <c:v>15</c:v>
                </c:pt>
                <c:pt idx="83">
                  <c:v>5</c:v>
                </c:pt>
                <c:pt idx="84">
                  <c:v>8</c:v>
                </c:pt>
                <c:pt idx="85">
                  <c:v>6.2</c:v>
                </c:pt>
                <c:pt idx="86">
                  <c:v>5</c:v>
                </c:pt>
                <c:pt idx="87">
                  <c:v>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10</c:v>
                </c:pt>
                <c:pt idx="92">
                  <c:v>15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97-430E-A711-9D1D1E723B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">
                  <c:v>0.4</c:v>
                </c:pt>
                <c:pt idx="4">
                  <c:v>19.452999999999999</c:v>
                </c:pt>
                <c:pt idx="5">
                  <c:v>9.3680000000000003</c:v>
                </c:pt>
                <c:pt idx="6">
                  <c:v>13.875</c:v>
                </c:pt>
                <c:pt idx="7">
                  <c:v>6.0549999999999997</c:v>
                </c:pt>
                <c:pt idx="8">
                  <c:v>7.3760000000000003</c:v>
                </c:pt>
                <c:pt idx="9">
                  <c:v>4.8099999999999996</c:v>
                </c:pt>
                <c:pt idx="10">
                  <c:v>8.2579999999999991</c:v>
                </c:pt>
                <c:pt idx="11">
                  <c:v>6.2149999999999999</c:v>
                </c:pt>
                <c:pt idx="12">
                  <c:v>4.24</c:v>
                </c:pt>
                <c:pt idx="15">
                  <c:v>7.5780000000000003</c:v>
                </c:pt>
                <c:pt idx="16">
                  <c:v>12.625</c:v>
                </c:pt>
                <c:pt idx="19">
                  <c:v>1.2110000000000001</c:v>
                </c:pt>
                <c:pt idx="20">
                  <c:v>5.9610000000000003</c:v>
                </c:pt>
                <c:pt idx="21">
                  <c:v>1.9339999999999999</c:v>
                </c:pt>
                <c:pt idx="22">
                  <c:v>1.5489999999999999</c:v>
                </c:pt>
                <c:pt idx="24">
                  <c:v>3.718</c:v>
                </c:pt>
                <c:pt idx="25">
                  <c:v>1.284</c:v>
                </c:pt>
                <c:pt idx="27">
                  <c:v>0.26800000000000002</c:v>
                </c:pt>
                <c:pt idx="28">
                  <c:v>6.835</c:v>
                </c:pt>
                <c:pt idx="29">
                  <c:v>0.81799999999999995</c:v>
                </c:pt>
                <c:pt idx="30">
                  <c:v>5.9640000000000004</c:v>
                </c:pt>
                <c:pt idx="31">
                  <c:v>1.5</c:v>
                </c:pt>
                <c:pt idx="32">
                  <c:v>0.79900000000000004</c:v>
                </c:pt>
                <c:pt idx="33">
                  <c:v>7.0579999999999998</c:v>
                </c:pt>
                <c:pt idx="40">
                  <c:v>2.3039999999999998</c:v>
                </c:pt>
                <c:pt idx="41">
                  <c:v>2.3039999999999998</c:v>
                </c:pt>
                <c:pt idx="42">
                  <c:v>2.206</c:v>
                </c:pt>
                <c:pt idx="43">
                  <c:v>2.206</c:v>
                </c:pt>
                <c:pt idx="44">
                  <c:v>6.42</c:v>
                </c:pt>
                <c:pt idx="45">
                  <c:v>6.649</c:v>
                </c:pt>
                <c:pt idx="46">
                  <c:v>6.4589999999999996</c:v>
                </c:pt>
                <c:pt idx="47">
                  <c:v>6.4429999999999996</c:v>
                </c:pt>
                <c:pt idx="67">
                  <c:v>52.265000000000001</c:v>
                </c:pt>
                <c:pt idx="70">
                  <c:v>49.395000000000003</c:v>
                </c:pt>
                <c:pt idx="71">
                  <c:v>35.1</c:v>
                </c:pt>
                <c:pt idx="72">
                  <c:v>24.757999999999999</c:v>
                </c:pt>
                <c:pt idx="73">
                  <c:v>40.411000000000001</c:v>
                </c:pt>
                <c:pt idx="74">
                  <c:v>12.657</c:v>
                </c:pt>
                <c:pt idx="75">
                  <c:v>29.2</c:v>
                </c:pt>
                <c:pt idx="76">
                  <c:v>13.86</c:v>
                </c:pt>
                <c:pt idx="77">
                  <c:v>12.827999999999999</c:v>
                </c:pt>
                <c:pt idx="78">
                  <c:v>33.6</c:v>
                </c:pt>
                <c:pt idx="79">
                  <c:v>31.3</c:v>
                </c:pt>
                <c:pt idx="80">
                  <c:v>8.0229999999999997</c:v>
                </c:pt>
                <c:pt idx="81">
                  <c:v>4</c:v>
                </c:pt>
                <c:pt idx="82">
                  <c:v>35.299999999999997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5.08</c:v>
                </c:pt>
                <c:pt idx="87">
                  <c:v>12.180999999999999</c:v>
                </c:pt>
                <c:pt idx="88">
                  <c:v>29.5</c:v>
                </c:pt>
                <c:pt idx="89">
                  <c:v>30.9</c:v>
                </c:pt>
                <c:pt idx="90">
                  <c:v>30.3</c:v>
                </c:pt>
                <c:pt idx="91">
                  <c:v>24.489000000000001</c:v>
                </c:pt>
                <c:pt idx="92">
                  <c:v>32.4</c:v>
                </c:pt>
                <c:pt idx="93">
                  <c:v>21.684999999999999</c:v>
                </c:pt>
                <c:pt idx="94">
                  <c:v>24.079000000000001</c:v>
                </c:pt>
                <c:pt idx="95">
                  <c:v>21.265999999999998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97-430E-A711-9D1D1E723B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97-430E-A711-9D1D1E723B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97-430E-A711-9D1D1E723B7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97-430E-A711-9D1D1E723B7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897-430E-A711-9D1D1E723B7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97-430E-A711-9D1D1E723B7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897-430E-A711-9D1D1E723B7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897-430E-A711-9D1D1E723B7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11.2</c:v>
                </c:pt>
                <c:pt idx="2">
                  <c:v>21.2</c:v>
                </c:pt>
                <c:pt idx="3">
                  <c:v>19.7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27.8</c:v>
                </c:pt>
                <c:pt idx="14">
                  <c:v>30.7</c:v>
                </c:pt>
                <c:pt idx="15">
                  <c:v>4.8</c:v>
                </c:pt>
                <c:pt idx="16">
                  <c:v>0</c:v>
                </c:pt>
                <c:pt idx="17">
                  <c:v>26.9</c:v>
                </c:pt>
                <c:pt idx="18">
                  <c:v>22.9</c:v>
                </c:pt>
                <c:pt idx="19">
                  <c:v>22.6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61.7</c:v>
                </c:pt>
                <c:pt idx="35">
                  <c:v>70.7</c:v>
                </c:pt>
                <c:pt idx="36">
                  <c:v>37.799999999999997</c:v>
                </c:pt>
                <c:pt idx="37">
                  <c:v>39.6</c:v>
                </c:pt>
                <c:pt idx="38">
                  <c:v>1.5</c:v>
                </c:pt>
                <c:pt idx="39">
                  <c:v>37.6</c:v>
                </c:pt>
                <c:pt idx="40">
                  <c:v>100</c:v>
                </c:pt>
                <c:pt idx="41">
                  <c:v>105.7</c:v>
                </c:pt>
                <c:pt idx="42">
                  <c:v>146.5</c:v>
                </c:pt>
                <c:pt idx="43">
                  <c:v>167.6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14.6</c:v>
                </c:pt>
                <c:pt idx="51">
                  <c:v>0</c:v>
                </c:pt>
                <c:pt idx="52">
                  <c:v>102.8</c:v>
                </c:pt>
                <c:pt idx="53">
                  <c:v>1.5</c:v>
                </c:pt>
                <c:pt idx="54">
                  <c:v>21</c:v>
                </c:pt>
                <c:pt idx="55">
                  <c:v>0</c:v>
                </c:pt>
                <c:pt idx="56">
                  <c:v>0</c:v>
                </c:pt>
                <c:pt idx="57">
                  <c:v>17.399999999999999</c:v>
                </c:pt>
                <c:pt idx="58">
                  <c:v>78.400000000000006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82.5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20.100000000000001</c:v>
                </c:pt>
                <c:pt idx="69">
                  <c:v>3.4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14.6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97-430E-A711-9D1D1E723B7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8.1999999999999993</c:v>
                </c:pt>
                <c:pt idx="1">
                  <c:v>7.3769999999999998</c:v>
                </c:pt>
                <c:pt idx="2">
                  <c:v>6.86</c:v>
                </c:pt>
                <c:pt idx="3">
                  <c:v>6.34</c:v>
                </c:pt>
                <c:pt idx="4">
                  <c:v>17.138000000000002</c:v>
                </c:pt>
                <c:pt idx="5">
                  <c:v>10.794</c:v>
                </c:pt>
                <c:pt idx="6">
                  <c:v>12.176</c:v>
                </c:pt>
                <c:pt idx="7">
                  <c:v>5.6989999999999998</c:v>
                </c:pt>
                <c:pt idx="8">
                  <c:v>8.7639999999999993</c:v>
                </c:pt>
                <c:pt idx="9">
                  <c:v>6.1989999999999998</c:v>
                </c:pt>
                <c:pt idx="10">
                  <c:v>5.49</c:v>
                </c:pt>
                <c:pt idx="11">
                  <c:v>6.6360000000000001</c:v>
                </c:pt>
                <c:pt idx="12">
                  <c:v>7.1680000000000001</c:v>
                </c:pt>
                <c:pt idx="13">
                  <c:v>3.0019999999999998</c:v>
                </c:pt>
                <c:pt idx="14">
                  <c:v>3</c:v>
                </c:pt>
                <c:pt idx="15">
                  <c:v>5.7119999999999997</c:v>
                </c:pt>
                <c:pt idx="16">
                  <c:v>8.4489999999999998</c:v>
                </c:pt>
                <c:pt idx="17">
                  <c:v>3</c:v>
                </c:pt>
                <c:pt idx="18">
                  <c:v>3</c:v>
                </c:pt>
                <c:pt idx="19">
                  <c:v>3.0619999999999998</c:v>
                </c:pt>
                <c:pt idx="20">
                  <c:v>9.7949999999999999</c:v>
                </c:pt>
                <c:pt idx="21">
                  <c:v>8.0410000000000004</c:v>
                </c:pt>
                <c:pt idx="22">
                  <c:v>11.843</c:v>
                </c:pt>
                <c:pt idx="23">
                  <c:v>11.723000000000001</c:v>
                </c:pt>
                <c:pt idx="24">
                  <c:v>25.84</c:v>
                </c:pt>
                <c:pt idx="25">
                  <c:v>20.478000000000002</c:v>
                </c:pt>
                <c:pt idx="26">
                  <c:v>37.054000000000002</c:v>
                </c:pt>
                <c:pt idx="27">
                  <c:v>37.277999999999999</c:v>
                </c:pt>
                <c:pt idx="28">
                  <c:v>63.585000000000001</c:v>
                </c:pt>
                <c:pt idx="29">
                  <c:v>75.150999999999996</c:v>
                </c:pt>
                <c:pt idx="30">
                  <c:v>86.635000000000005</c:v>
                </c:pt>
                <c:pt idx="31">
                  <c:v>89.828999999999994</c:v>
                </c:pt>
                <c:pt idx="32">
                  <c:v>147.41</c:v>
                </c:pt>
                <c:pt idx="33">
                  <c:v>110.9</c:v>
                </c:pt>
                <c:pt idx="35">
                  <c:v>92.132999999999996</c:v>
                </c:pt>
                <c:pt idx="37">
                  <c:v>1E-3</c:v>
                </c:pt>
                <c:pt idx="38">
                  <c:v>46.912999999999997</c:v>
                </c:pt>
                <c:pt idx="39">
                  <c:v>38.664000000000001</c:v>
                </c:pt>
                <c:pt idx="40">
                  <c:v>0.38600000000000001</c:v>
                </c:pt>
                <c:pt idx="41">
                  <c:v>17.145</c:v>
                </c:pt>
                <c:pt idx="42">
                  <c:v>17.419</c:v>
                </c:pt>
                <c:pt idx="43">
                  <c:v>17.579000000000001</c:v>
                </c:pt>
                <c:pt idx="44">
                  <c:v>106.86799999999999</c:v>
                </c:pt>
                <c:pt idx="45">
                  <c:v>97.730999999999995</c:v>
                </c:pt>
                <c:pt idx="46">
                  <c:v>95.796999999999997</c:v>
                </c:pt>
                <c:pt idx="47">
                  <c:v>97.953999999999994</c:v>
                </c:pt>
                <c:pt idx="48">
                  <c:v>69.722999999999999</c:v>
                </c:pt>
                <c:pt idx="49">
                  <c:v>65.165999999999997</c:v>
                </c:pt>
                <c:pt idx="50">
                  <c:v>39.615000000000002</c:v>
                </c:pt>
                <c:pt idx="51">
                  <c:v>45.396000000000001</c:v>
                </c:pt>
                <c:pt idx="52">
                  <c:v>9.8000000000000007</c:v>
                </c:pt>
                <c:pt idx="53">
                  <c:v>61.902000000000001</c:v>
                </c:pt>
                <c:pt idx="54">
                  <c:v>19.286999999999999</c:v>
                </c:pt>
                <c:pt idx="55">
                  <c:v>67.984999999999999</c:v>
                </c:pt>
                <c:pt idx="56">
                  <c:v>36.479999999999997</c:v>
                </c:pt>
                <c:pt idx="57">
                  <c:v>45.98</c:v>
                </c:pt>
                <c:pt idx="58">
                  <c:v>20.006</c:v>
                </c:pt>
                <c:pt idx="59">
                  <c:v>55</c:v>
                </c:pt>
                <c:pt idx="60">
                  <c:v>82.2</c:v>
                </c:pt>
                <c:pt idx="61">
                  <c:v>80</c:v>
                </c:pt>
                <c:pt idx="62">
                  <c:v>65</c:v>
                </c:pt>
                <c:pt idx="63">
                  <c:v>65</c:v>
                </c:pt>
                <c:pt idx="64">
                  <c:v>12.64</c:v>
                </c:pt>
                <c:pt idx="65">
                  <c:v>18.289000000000001</c:v>
                </c:pt>
                <c:pt idx="66">
                  <c:v>6.65</c:v>
                </c:pt>
                <c:pt idx="67">
                  <c:v>17.256</c:v>
                </c:pt>
                <c:pt idx="68">
                  <c:v>4.8479999999999999</c:v>
                </c:pt>
                <c:pt idx="69">
                  <c:v>19.16</c:v>
                </c:pt>
                <c:pt idx="70">
                  <c:v>21.094999999999999</c:v>
                </c:pt>
                <c:pt idx="71">
                  <c:v>21.79</c:v>
                </c:pt>
                <c:pt idx="72">
                  <c:v>29.61</c:v>
                </c:pt>
                <c:pt idx="73">
                  <c:v>35.234000000000002</c:v>
                </c:pt>
                <c:pt idx="74">
                  <c:v>26.032</c:v>
                </c:pt>
                <c:pt idx="75">
                  <c:v>11.272</c:v>
                </c:pt>
                <c:pt idx="76">
                  <c:v>29.234999999999999</c:v>
                </c:pt>
                <c:pt idx="77">
                  <c:v>16.146999999999998</c:v>
                </c:pt>
                <c:pt idx="78">
                  <c:v>32.793999999999997</c:v>
                </c:pt>
                <c:pt idx="79">
                  <c:v>21.643999999999998</c:v>
                </c:pt>
                <c:pt idx="80">
                  <c:v>18.651</c:v>
                </c:pt>
                <c:pt idx="81">
                  <c:v>10.791</c:v>
                </c:pt>
                <c:pt idx="82">
                  <c:v>25.202000000000002</c:v>
                </c:pt>
                <c:pt idx="83">
                  <c:v>24.841000000000001</c:v>
                </c:pt>
                <c:pt idx="85">
                  <c:v>26.782</c:v>
                </c:pt>
                <c:pt idx="86">
                  <c:v>32.444000000000003</c:v>
                </c:pt>
                <c:pt idx="87">
                  <c:v>41.61</c:v>
                </c:pt>
                <c:pt idx="88">
                  <c:v>33.99</c:v>
                </c:pt>
                <c:pt idx="89">
                  <c:v>32.987000000000002</c:v>
                </c:pt>
                <c:pt idx="90">
                  <c:v>31.856999999999999</c:v>
                </c:pt>
                <c:pt idx="91">
                  <c:v>30.78</c:v>
                </c:pt>
                <c:pt idx="92">
                  <c:v>28.344999999999999</c:v>
                </c:pt>
                <c:pt idx="93">
                  <c:v>27.716000000000001</c:v>
                </c:pt>
                <c:pt idx="94">
                  <c:v>26.306000000000001</c:v>
                </c:pt>
                <c:pt idx="95">
                  <c:v>24.260999999999999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97-430E-A711-9D1D1E723B7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97-430E-A711-9D1D1E723B7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897-430E-A711-9D1D1E723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165.21</c:v>
                </c:pt>
                <c:pt idx="1">
                  <c:v>170.86</c:v>
                </c:pt>
                <c:pt idx="2">
                  <c:v>177.64</c:v>
                </c:pt>
                <c:pt idx="3">
                  <c:v>170</c:v>
                </c:pt>
                <c:pt idx="4">
                  <c:v>143.69</c:v>
                </c:pt>
                <c:pt idx="5">
                  <c:v>139.18</c:v>
                </c:pt>
                <c:pt idx="6">
                  <c:v>122.09</c:v>
                </c:pt>
                <c:pt idx="7">
                  <c:v>124.41</c:v>
                </c:pt>
                <c:pt idx="8">
                  <c:v>127.09</c:v>
                </c:pt>
                <c:pt idx="9">
                  <c:v>126.99</c:v>
                </c:pt>
                <c:pt idx="10">
                  <c:v>124.45</c:v>
                </c:pt>
                <c:pt idx="11">
                  <c:v>123.99</c:v>
                </c:pt>
                <c:pt idx="12">
                  <c:v>123.13</c:v>
                </c:pt>
                <c:pt idx="13">
                  <c:v>132.9</c:v>
                </c:pt>
                <c:pt idx="14">
                  <c:v>136.4</c:v>
                </c:pt>
                <c:pt idx="15">
                  <c:v>123.99</c:v>
                </c:pt>
                <c:pt idx="16">
                  <c:v>120.45</c:v>
                </c:pt>
                <c:pt idx="17">
                  <c:v>142</c:v>
                </c:pt>
                <c:pt idx="18">
                  <c:v>138.38999999999999</c:v>
                </c:pt>
                <c:pt idx="19">
                  <c:v>139.87</c:v>
                </c:pt>
                <c:pt idx="20">
                  <c:v>130.77000000000001</c:v>
                </c:pt>
                <c:pt idx="21">
                  <c:v>132.54</c:v>
                </c:pt>
                <c:pt idx="22">
                  <c:v>126.25</c:v>
                </c:pt>
                <c:pt idx="23">
                  <c:v>127.87</c:v>
                </c:pt>
                <c:pt idx="24">
                  <c:v>122.9</c:v>
                </c:pt>
                <c:pt idx="25">
                  <c:v>116.5</c:v>
                </c:pt>
                <c:pt idx="26">
                  <c:v>114.08</c:v>
                </c:pt>
                <c:pt idx="27">
                  <c:v>107.99</c:v>
                </c:pt>
                <c:pt idx="28">
                  <c:v>118.17</c:v>
                </c:pt>
                <c:pt idx="29">
                  <c:v>109.19</c:v>
                </c:pt>
                <c:pt idx="30">
                  <c:v>100</c:v>
                </c:pt>
                <c:pt idx="31">
                  <c:v>87.95</c:v>
                </c:pt>
                <c:pt idx="32">
                  <c:v>107.17</c:v>
                </c:pt>
                <c:pt idx="33">
                  <c:v>90.76</c:v>
                </c:pt>
                <c:pt idx="34">
                  <c:v>48.8</c:v>
                </c:pt>
                <c:pt idx="35">
                  <c:v>20</c:v>
                </c:pt>
                <c:pt idx="36">
                  <c:v>39.67</c:v>
                </c:pt>
                <c:pt idx="37">
                  <c:v>20.9</c:v>
                </c:pt>
                <c:pt idx="38">
                  <c:v>6.14</c:v>
                </c:pt>
                <c:pt idx="39">
                  <c:v>3.08</c:v>
                </c:pt>
                <c:pt idx="40">
                  <c:v>0</c:v>
                </c:pt>
                <c:pt idx="41">
                  <c:v>-0.02</c:v>
                </c:pt>
                <c:pt idx="42">
                  <c:v>-0.02</c:v>
                </c:pt>
                <c:pt idx="43">
                  <c:v>0</c:v>
                </c:pt>
                <c:pt idx="44">
                  <c:v>10.8</c:v>
                </c:pt>
                <c:pt idx="45">
                  <c:v>9.99</c:v>
                </c:pt>
                <c:pt idx="46">
                  <c:v>9.5399999999999991</c:v>
                </c:pt>
                <c:pt idx="47">
                  <c:v>9.67</c:v>
                </c:pt>
                <c:pt idx="48">
                  <c:v>5</c:v>
                </c:pt>
                <c:pt idx="49">
                  <c:v>5</c:v>
                </c:pt>
                <c:pt idx="50">
                  <c:v>0.98</c:v>
                </c:pt>
                <c:pt idx="51">
                  <c:v>3.44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1.72</c:v>
                </c:pt>
                <c:pt idx="57">
                  <c:v>2.5099999999999998</c:v>
                </c:pt>
                <c:pt idx="58">
                  <c:v>1.8</c:v>
                </c:pt>
                <c:pt idx="59">
                  <c:v>5</c:v>
                </c:pt>
                <c:pt idx="60">
                  <c:v>0.17</c:v>
                </c:pt>
                <c:pt idx="61">
                  <c:v>6.85</c:v>
                </c:pt>
                <c:pt idx="62">
                  <c:v>4.1399999999999997</c:v>
                </c:pt>
                <c:pt idx="63">
                  <c:v>3.83</c:v>
                </c:pt>
                <c:pt idx="64">
                  <c:v>10.01</c:v>
                </c:pt>
                <c:pt idx="65">
                  <c:v>15.07</c:v>
                </c:pt>
                <c:pt idx="66">
                  <c:v>15.03</c:v>
                </c:pt>
                <c:pt idx="67">
                  <c:v>100.43</c:v>
                </c:pt>
                <c:pt idx="68">
                  <c:v>29.38</c:v>
                </c:pt>
                <c:pt idx="69">
                  <c:v>109.35</c:v>
                </c:pt>
                <c:pt idx="70">
                  <c:v>153.69999999999999</c:v>
                </c:pt>
                <c:pt idx="71">
                  <c:v>163.79</c:v>
                </c:pt>
                <c:pt idx="72">
                  <c:v>111.44</c:v>
                </c:pt>
                <c:pt idx="73">
                  <c:v>115</c:v>
                </c:pt>
                <c:pt idx="74">
                  <c:v>127.19</c:v>
                </c:pt>
                <c:pt idx="75">
                  <c:v>138.33000000000001</c:v>
                </c:pt>
                <c:pt idx="76">
                  <c:v>127.96</c:v>
                </c:pt>
                <c:pt idx="77">
                  <c:v>138.33000000000001</c:v>
                </c:pt>
                <c:pt idx="78">
                  <c:v>134.69</c:v>
                </c:pt>
                <c:pt idx="79">
                  <c:v>137.93</c:v>
                </c:pt>
                <c:pt idx="80">
                  <c:v>127.73</c:v>
                </c:pt>
                <c:pt idx="81">
                  <c:v>137.69999999999999</c:v>
                </c:pt>
                <c:pt idx="82">
                  <c:v>162.99</c:v>
                </c:pt>
                <c:pt idx="83">
                  <c:v>136.47999999999999</c:v>
                </c:pt>
                <c:pt idx="84">
                  <c:v>144.21</c:v>
                </c:pt>
                <c:pt idx="85">
                  <c:v>131.97</c:v>
                </c:pt>
                <c:pt idx="86">
                  <c:v>127.9</c:v>
                </c:pt>
                <c:pt idx="87">
                  <c:v>127.69</c:v>
                </c:pt>
                <c:pt idx="88">
                  <c:v>127.23</c:v>
                </c:pt>
                <c:pt idx="89">
                  <c:v>125.07</c:v>
                </c:pt>
                <c:pt idx="90">
                  <c:v>129.01</c:v>
                </c:pt>
                <c:pt idx="91">
                  <c:v>139.38</c:v>
                </c:pt>
                <c:pt idx="92">
                  <c:v>138.04</c:v>
                </c:pt>
                <c:pt idx="93">
                  <c:v>133.13</c:v>
                </c:pt>
                <c:pt idx="94">
                  <c:v>125.34</c:v>
                </c:pt>
                <c:pt idx="95">
                  <c:v>123.49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897-430E-A711-9D1D1E723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13.2</v>
      </c>
      <c r="C5" s="25">
        <v>18.577000000000002</v>
      </c>
      <c r="D5" s="25">
        <v>28.099</v>
      </c>
      <c r="E5" s="25">
        <v>26.408000000000001</v>
      </c>
      <c r="F5" s="25">
        <v>41.6</v>
      </c>
      <c r="G5" s="25">
        <v>25.2</v>
      </c>
      <c r="H5" s="25">
        <v>31.1</v>
      </c>
      <c r="I5" s="25">
        <v>16.78</v>
      </c>
      <c r="J5" s="25">
        <v>21.14</v>
      </c>
      <c r="K5" s="25">
        <v>16</v>
      </c>
      <c r="L5" s="25">
        <v>18.768999999999998</v>
      </c>
      <c r="M5" s="25">
        <v>17.888999999999999</v>
      </c>
      <c r="N5" s="25">
        <v>16.422000000000001</v>
      </c>
      <c r="O5" s="25">
        <v>30.812000000000001</v>
      </c>
      <c r="P5" s="25">
        <v>33.744</v>
      </c>
      <c r="Q5" s="25">
        <v>23.123000000000001</v>
      </c>
      <c r="R5" s="25">
        <v>26.062000000000001</v>
      </c>
      <c r="S5" s="25">
        <v>34.851999999999997</v>
      </c>
      <c r="T5" s="25">
        <v>30.888000000000002</v>
      </c>
      <c r="U5" s="25">
        <v>31.922000000000001</v>
      </c>
      <c r="V5" s="25">
        <v>20.760999999999999</v>
      </c>
      <c r="W5" s="25">
        <v>15.015000000000001</v>
      </c>
      <c r="X5" s="25">
        <v>18.402999999999999</v>
      </c>
      <c r="Y5" s="25">
        <v>18.271999999999998</v>
      </c>
      <c r="Z5" s="25">
        <v>34.604999999999997</v>
      </c>
      <c r="AA5" s="25">
        <v>26.77</v>
      </c>
      <c r="AB5" s="25">
        <v>42.094999999999999</v>
      </c>
      <c r="AC5" s="25">
        <v>37.567</v>
      </c>
      <c r="AD5" s="25">
        <v>70.39</v>
      </c>
      <c r="AE5" s="25">
        <v>75.972999999999999</v>
      </c>
      <c r="AF5" s="25">
        <v>97.637</v>
      </c>
      <c r="AG5" s="25">
        <v>96.332999999999998</v>
      </c>
      <c r="AH5" s="25">
        <v>148.255</v>
      </c>
      <c r="AI5" s="25">
        <v>122.956</v>
      </c>
      <c r="AJ5" s="25">
        <v>66.7</v>
      </c>
      <c r="AK5" s="25">
        <v>167.833</v>
      </c>
      <c r="AL5" s="25">
        <v>42.826000000000001</v>
      </c>
      <c r="AM5" s="25">
        <v>39.634</v>
      </c>
      <c r="AN5" s="25">
        <v>48.396999999999998</v>
      </c>
      <c r="AO5" s="25">
        <v>76.236000000000004</v>
      </c>
      <c r="AP5" s="25">
        <v>102.69</v>
      </c>
      <c r="AQ5" s="25">
        <v>125.149</v>
      </c>
      <c r="AR5" s="25">
        <v>166.125</v>
      </c>
      <c r="AS5" s="25">
        <v>187.34899999999999</v>
      </c>
      <c r="AT5" s="25">
        <v>113.25700000000001</v>
      </c>
      <c r="AU5" s="25">
        <v>104.41</v>
      </c>
      <c r="AV5" s="25">
        <v>102.301</v>
      </c>
      <c r="AW5" s="25">
        <v>104.437</v>
      </c>
      <c r="AX5" s="25">
        <v>69.691000000000003</v>
      </c>
      <c r="AY5" s="25">
        <v>65.164000000000001</v>
      </c>
      <c r="AZ5" s="25">
        <v>54.210999999999999</v>
      </c>
      <c r="BA5" s="25">
        <v>45.405999999999999</v>
      </c>
      <c r="BB5" s="25">
        <v>112.611</v>
      </c>
      <c r="BC5" s="25">
        <v>63.381</v>
      </c>
      <c r="BD5" s="25">
        <v>40.292999999999999</v>
      </c>
      <c r="BE5" s="25">
        <v>67.959000000000003</v>
      </c>
      <c r="BF5" s="25">
        <v>36.457000000000001</v>
      </c>
      <c r="BG5" s="25">
        <v>63.392000000000003</v>
      </c>
      <c r="BH5" s="25">
        <v>98.4</v>
      </c>
      <c r="BI5" s="25">
        <v>54.976999999999997</v>
      </c>
      <c r="BJ5" s="25">
        <v>82.212000000000003</v>
      </c>
      <c r="BK5" s="25">
        <v>80.027000000000001</v>
      </c>
      <c r="BL5" s="25">
        <v>65.046000000000006</v>
      </c>
      <c r="BM5" s="25">
        <v>65.015000000000001</v>
      </c>
      <c r="BN5" s="25">
        <v>95.156999999999996</v>
      </c>
      <c r="BO5" s="25">
        <v>18.329000000000001</v>
      </c>
      <c r="BP5" s="25">
        <v>11.635</v>
      </c>
      <c r="BQ5" s="25">
        <v>69.489999999999995</v>
      </c>
      <c r="BR5" s="25">
        <v>24.9</v>
      </c>
      <c r="BS5" s="25">
        <v>22.559000000000001</v>
      </c>
      <c r="BT5" s="25">
        <v>70.52</v>
      </c>
      <c r="BU5" s="25">
        <v>56.892000000000003</v>
      </c>
      <c r="BV5" s="25">
        <v>54.338000000000001</v>
      </c>
      <c r="BW5" s="25">
        <v>75.599999999999994</v>
      </c>
      <c r="BX5" s="25">
        <v>43.997999999999998</v>
      </c>
      <c r="BY5" s="25">
        <v>55.5</v>
      </c>
      <c r="BZ5" s="25">
        <v>48.1</v>
      </c>
      <c r="CA5" s="25">
        <v>34</v>
      </c>
      <c r="CB5" s="25">
        <v>81.400000000000006</v>
      </c>
      <c r="CC5" s="25">
        <v>67.900000000000006</v>
      </c>
      <c r="CD5" s="25">
        <v>31.7</v>
      </c>
      <c r="CE5" s="25">
        <v>23.780999999999999</v>
      </c>
      <c r="CF5" s="25">
        <v>75.5</v>
      </c>
      <c r="CG5" s="25">
        <v>33.847000000000001</v>
      </c>
      <c r="CH5" s="25">
        <v>26.634</v>
      </c>
      <c r="CI5" s="25">
        <v>36.97</v>
      </c>
      <c r="CJ5" s="25">
        <v>42.5</v>
      </c>
      <c r="CK5" s="25">
        <v>58.8</v>
      </c>
      <c r="CL5" s="25">
        <v>78.5</v>
      </c>
      <c r="CM5" s="25">
        <v>78.900000000000006</v>
      </c>
      <c r="CN5" s="25">
        <v>77.2</v>
      </c>
      <c r="CO5" s="25">
        <v>65.3</v>
      </c>
      <c r="CP5" s="25">
        <v>75.7</v>
      </c>
      <c r="CQ5" s="25">
        <v>54.4</v>
      </c>
      <c r="CR5" s="25">
        <v>55.4</v>
      </c>
      <c r="CS5" s="25">
        <v>50.5</v>
      </c>
      <c r="CT5" s="26"/>
      <c r="CU5" s="26"/>
      <c r="CV5" s="26"/>
      <c r="CW5" s="27"/>
      <c r="CX5" s="28">
        <f t="array" ref="CX5">SUMPRODUCT(B5:CW5*0.25)</f>
        <v>1383.7887499999995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165.21</v>
      </c>
      <c r="C8" s="37">
        <v>170.86</v>
      </c>
      <c r="D8" s="37">
        <v>177.64</v>
      </c>
      <c r="E8" s="37">
        <v>170</v>
      </c>
      <c r="F8" s="37">
        <v>143.69</v>
      </c>
      <c r="G8" s="37">
        <v>139.18</v>
      </c>
      <c r="H8" s="37">
        <v>122.09</v>
      </c>
      <c r="I8" s="37">
        <v>124.41</v>
      </c>
      <c r="J8" s="37">
        <v>127.09</v>
      </c>
      <c r="K8" s="37">
        <v>126.99</v>
      </c>
      <c r="L8" s="37">
        <v>124.45</v>
      </c>
      <c r="M8" s="37">
        <v>123.99</v>
      </c>
      <c r="N8" s="37">
        <v>123.13</v>
      </c>
      <c r="O8" s="37">
        <v>132.9</v>
      </c>
      <c r="P8" s="37">
        <v>136.4</v>
      </c>
      <c r="Q8" s="37">
        <v>123.99</v>
      </c>
      <c r="R8" s="37">
        <v>120.45</v>
      </c>
      <c r="S8" s="37">
        <v>142</v>
      </c>
      <c r="T8" s="37">
        <v>138.38999999999999</v>
      </c>
      <c r="U8" s="37">
        <v>139.87</v>
      </c>
      <c r="V8" s="37">
        <v>130.77000000000001</v>
      </c>
      <c r="W8" s="37">
        <v>132.54</v>
      </c>
      <c r="X8" s="37">
        <v>126.25</v>
      </c>
      <c r="Y8" s="37">
        <v>127.87</v>
      </c>
      <c r="Z8" s="37">
        <v>122.9</v>
      </c>
      <c r="AA8" s="37">
        <v>116.5</v>
      </c>
      <c r="AB8" s="37">
        <v>114.08</v>
      </c>
      <c r="AC8" s="37">
        <v>107.99</v>
      </c>
      <c r="AD8" s="37">
        <v>118.17</v>
      </c>
      <c r="AE8" s="37">
        <v>109.19</v>
      </c>
      <c r="AF8" s="37">
        <v>100</v>
      </c>
      <c r="AG8" s="37">
        <v>87.95</v>
      </c>
      <c r="AH8" s="37">
        <v>107.17</v>
      </c>
      <c r="AI8" s="37">
        <v>90.76</v>
      </c>
      <c r="AJ8" s="37">
        <v>48.8</v>
      </c>
      <c r="AK8" s="37">
        <v>20</v>
      </c>
      <c r="AL8" s="37">
        <v>39.67</v>
      </c>
      <c r="AM8" s="37">
        <v>20.9</v>
      </c>
      <c r="AN8" s="37">
        <v>6.14</v>
      </c>
      <c r="AO8" s="37">
        <v>3.08</v>
      </c>
      <c r="AP8" s="37">
        <v>0</v>
      </c>
      <c r="AQ8" s="37">
        <v>-0.02</v>
      </c>
      <c r="AR8" s="37">
        <v>-0.02</v>
      </c>
      <c r="AS8" s="37">
        <v>0</v>
      </c>
      <c r="AT8" s="37">
        <v>10.8</v>
      </c>
      <c r="AU8" s="37">
        <v>9.99</v>
      </c>
      <c r="AV8" s="37">
        <v>9.5399999999999991</v>
      </c>
      <c r="AW8" s="37">
        <v>9.67</v>
      </c>
      <c r="AX8" s="37">
        <v>5</v>
      </c>
      <c r="AY8" s="37">
        <v>5</v>
      </c>
      <c r="AZ8" s="37">
        <v>0.98</v>
      </c>
      <c r="BA8" s="37">
        <v>3.44</v>
      </c>
      <c r="BB8" s="37">
        <v>0</v>
      </c>
      <c r="BC8" s="37">
        <v>0</v>
      </c>
      <c r="BD8" s="37">
        <v>0</v>
      </c>
      <c r="BE8" s="37">
        <v>0</v>
      </c>
      <c r="BF8" s="37">
        <v>1.72</v>
      </c>
      <c r="BG8" s="37">
        <v>2.5099999999999998</v>
      </c>
      <c r="BH8" s="37">
        <v>1.8</v>
      </c>
      <c r="BI8" s="37">
        <v>5</v>
      </c>
      <c r="BJ8" s="37">
        <v>0.17</v>
      </c>
      <c r="BK8" s="37">
        <v>6.85</v>
      </c>
      <c r="BL8" s="37">
        <v>4.1399999999999997</v>
      </c>
      <c r="BM8" s="37">
        <v>3.83</v>
      </c>
      <c r="BN8" s="37">
        <v>10.01</v>
      </c>
      <c r="BO8" s="37">
        <v>15.07</v>
      </c>
      <c r="BP8" s="37">
        <v>15.03</v>
      </c>
      <c r="BQ8" s="37">
        <v>100.43</v>
      </c>
      <c r="BR8" s="37">
        <v>29.38</v>
      </c>
      <c r="BS8" s="37">
        <v>109.35</v>
      </c>
      <c r="BT8" s="37">
        <v>153.69999999999999</v>
      </c>
      <c r="BU8" s="37">
        <v>163.79</v>
      </c>
      <c r="BV8" s="37">
        <v>111.44</v>
      </c>
      <c r="BW8" s="37">
        <v>115</v>
      </c>
      <c r="BX8" s="37">
        <v>127.19</v>
      </c>
      <c r="BY8" s="37">
        <v>138.33000000000001</v>
      </c>
      <c r="BZ8" s="37">
        <v>127.96</v>
      </c>
      <c r="CA8" s="37">
        <v>138.33000000000001</v>
      </c>
      <c r="CB8" s="37">
        <v>134.69</v>
      </c>
      <c r="CC8" s="37">
        <v>137.93</v>
      </c>
      <c r="CD8" s="37">
        <v>127.73</v>
      </c>
      <c r="CE8" s="37">
        <v>137.69999999999999</v>
      </c>
      <c r="CF8" s="37">
        <v>162.99</v>
      </c>
      <c r="CG8" s="37">
        <v>136.47999999999999</v>
      </c>
      <c r="CH8" s="37">
        <v>144.21</v>
      </c>
      <c r="CI8" s="37">
        <v>131.97</v>
      </c>
      <c r="CJ8" s="37">
        <v>127.9</v>
      </c>
      <c r="CK8" s="37">
        <v>127.69</v>
      </c>
      <c r="CL8" s="37">
        <v>127.23</v>
      </c>
      <c r="CM8" s="37">
        <v>125.07</v>
      </c>
      <c r="CN8" s="37">
        <v>129.01</v>
      </c>
      <c r="CO8" s="37">
        <v>139.38</v>
      </c>
      <c r="CP8" s="37">
        <v>138.04</v>
      </c>
      <c r="CQ8" s="37">
        <v>133.13</v>
      </c>
      <c r="CR8" s="37">
        <v>125.34</v>
      </c>
      <c r="CS8" s="37">
        <v>123.49</v>
      </c>
      <c r="CT8" s="38"/>
      <c r="CU8" s="38"/>
      <c r="CV8" s="38"/>
      <c r="CW8" s="39"/>
      <c r="CX8" s="40">
        <f>IF(SUM(B8:CW8)&lt;&gt;0,AVERAGEIF(B8:CW8,"&lt;&gt;"""),"")</f>
        <v>86.967187499999966</v>
      </c>
    </row>
    <row r="9" spans="1:102" ht="24.95" customHeight="1" thickBot="1" x14ac:dyDescent="0.25">
      <c r="A9" s="41" t="s">
        <v>6</v>
      </c>
      <c r="B9" s="42">
        <v>170.92750000000001</v>
      </c>
      <c r="C9" s="43">
        <v>170.92750000000001</v>
      </c>
      <c r="D9" s="43">
        <v>170.92750000000001</v>
      </c>
      <c r="E9" s="43">
        <v>170.92750000000001</v>
      </c>
      <c r="F9" s="43">
        <v>132.3425</v>
      </c>
      <c r="G9" s="43">
        <v>132.3425</v>
      </c>
      <c r="H9" s="43">
        <v>132.3425</v>
      </c>
      <c r="I9" s="43">
        <v>132.3425</v>
      </c>
      <c r="J9" s="43">
        <v>125.63</v>
      </c>
      <c r="K9" s="43">
        <v>125.63</v>
      </c>
      <c r="L9" s="43">
        <v>125.63</v>
      </c>
      <c r="M9" s="43">
        <v>125.63</v>
      </c>
      <c r="N9" s="43">
        <v>129.10499999999999</v>
      </c>
      <c r="O9" s="43">
        <v>129.10499999999999</v>
      </c>
      <c r="P9" s="43">
        <v>129.10499999999999</v>
      </c>
      <c r="Q9" s="43">
        <v>129.10499999999999</v>
      </c>
      <c r="R9" s="43">
        <v>135.17750000000001</v>
      </c>
      <c r="S9" s="43">
        <v>135.17750000000001</v>
      </c>
      <c r="T9" s="43">
        <v>135.17750000000001</v>
      </c>
      <c r="U9" s="43">
        <v>135.17750000000001</v>
      </c>
      <c r="V9" s="43">
        <v>129.35749999999999</v>
      </c>
      <c r="W9" s="43">
        <v>129.35749999999999</v>
      </c>
      <c r="X9" s="43">
        <v>129.35749999999999</v>
      </c>
      <c r="Y9" s="43">
        <v>129.35749999999999</v>
      </c>
      <c r="Z9" s="43">
        <v>115.36750000000001</v>
      </c>
      <c r="AA9" s="43">
        <v>115.36750000000001</v>
      </c>
      <c r="AB9" s="43">
        <v>115.36750000000001</v>
      </c>
      <c r="AC9" s="43">
        <v>115.36750000000001</v>
      </c>
      <c r="AD9" s="43">
        <v>103.8275</v>
      </c>
      <c r="AE9" s="43">
        <v>103.8275</v>
      </c>
      <c r="AF9" s="43">
        <v>103.8275</v>
      </c>
      <c r="AG9" s="43">
        <v>103.8275</v>
      </c>
      <c r="AH9" s="43">
        <v>66.682500000000005</v>
      </c>
      <c r="AI9" s="43">
        <v>66.682500000000005</v>
      </c>
      <c r="AJ9" s="43">
        <v>66.682500000000005</v>
      </c>
      <c r="AK9" s="43">
        <v>66.682500000000005</v>
      </c>
      <c r="AL9" s="43">
        <v>17.447500000000002</v>
      </c>
      <c r="AM9" s="43">
        <v>17.447500000000002</v>
      </c>
      <c r="AN9" s="43">
        <v>17.447500000000002</v>
      </c>
      <c r="AO9" s="43">
        <v>17.447500000000002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10</v>
      </c>
      <c r="AU9" s="43">
        <v>10</v>
      </c>
      <c r="AV9" s="43">
        <v>10</v>
      </c>
      <c r="AW9" s="43">
        <v>10</v>
      </c>
      <c r="AX9" s="43">
        <v>3.605</v>
      </c>
      <c r="AY9" s="43">
        <v>3.605</v>
      </c>
      <c r="AZ9" s="43">
        <v>3.605</v>
      </c>
      <c r="BA9" s="43">
        <v>3.605</v>
      </c>
      <c r="BB9" s="43">
        <v>0</v>
      </c>
      <c r="BC9" s="43">
        <v>0</v>
      </c>
      <c r="BD9" s="43">
        <v>0</v>
      </c>
      <c r="BE9" s="43">
        <v>0</v>
      </c>
      <c r="BF9" s="43">
        <v>2.7574999999999998</v>
      </c>
      <c r="BG9" s="43">
        <v>2.7574999999999998</v>
      </c>
      <c r="BH9" s="43">
        <v>2.7574999999999998</v>
      </c>
      <c r="BI9" s="43">
        <v>2.7574999999999998</v>
      </c>
      <c r="BJ9" s="43">
        <v>3.7475000000000001</v>
      </c>
      <c r="BK9" s="43">
        <v>3.7475000000000001</v>
      </c>
      <c r="BL9" s="43">
        <v>3.7475000000000001</v>
      </c>
      <c r="BM9" s="43">
        <v>3.7475000000000001</v>
      </c>
      <c r="BN9" s="43">
        <v>35.134999999999998</v>
      </c>
      <c r="BO9" s="43">
        <v>35.134999999999998</v>
      </c>
      <c r="BP9" s="43">
        <v>35.134999999999998</v>
      </c>
      <c r="BQ9" s="43">
        <v>35.134999999999998</v>
      </c>
      <c r="BR9" s="43">
        <v>114.05500000000001</v>
      </c>
      <c r="BS9" s="43">
        <v>114.05500000000001</v>
      </c>
      <c r="BT9" s="43">
        <v>114.05500000000001</v>
      </c>
      <c r="BU9" s="43">
        <v>114.05500000000001</v>
      </c>
      <c r="BV9" s="43">
        <v>122.99</v>
      </c>
      <c r="BW9" s="43">
        <v>122.99</v>
      </c>
      <c r="BX9" s="43">
        <v>122.99</v>
      </c>
      <c r="BY9" s="43">
        <v>122.99</v>
      </c>
      <c r="BZ9" s="43">
        <v>134.72749999999999</v>
      </c>
      <c r="CA9" s="43">
        <v>134.72749999999999</v>
      </c>
      <c r="CB9" s="43">
        <v>134.72749999999999</v>
      </c>
      <c r="CC9" s="43">
        <v>134.72749999999999</v>
      </c>
      <c r="CD9" s="43">
        <v>141.22499999999999</v>
      </c>
      <c r="CE9" s="43">
        <v>141.22499999999999</v>
      </c>
      <c r="CF9" s="43">
        <v>141.22499999999999</v>
      </c>
      <c r="CG9" s="43">
        <v>141.22499999999999</v>
      </c>
      <c r="CH9" s="43">
        <v>132.9425</v>
      </c>
      <c r="CI9" s="43">
        <v>132.9425</v>
      </c>
      <c r="CJ9" s="43">
        <v>132.9425</v>
      </c>
      <c r="CK9" s="43">
        <v>132.9425</v>
      </c>
      <c r="CL9" s="43">
        <v>130.17250000000001</v>
      </c>
      <c r="CM9" s="43">
        <v>130.17250000000001</v>
      </c>
      <c r="CN9" s="43">
        <v>130.17250000000001</v>
      </c>
      <c r="CO9" s="43">
        <v>130.17250000000001</v>
      </c>
      <c r="CP9" s="43">
        <v>130</v>
      </c>
      <c r="CQ9" s="43">
        <v>130</v>
      </c>
      <c r="CR9" s="43">
        <v>130</v>
      </c>
      <c r="CS9" s="43">
        <v>130</v>
      </c>
      <c r="CT9" s="44"/>
      <c r="CU9" s="44"/>
      <c r="CV9" s="44"/>
      <c r="CW9" s="45"/>
      <c r="CX9" s="46">
        <f>IF(SUM(B9:CW9)&lt;&gt;0,AVERAGEIF(B9:CW9,"&lt;&gt;"""),"")</f>
        <v>86.96718749999998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2.7320000000000002</v>
      </c>
      <c r="D15" s="71">
        <v>15.183999999999999</v>
      </c>
      <c r="E15" s="71">
        <v>18.234000000000002</v>
      </c>
      <c r="F15" s="71"/>
      <c r="G15" s="71"/>
      <c r="H15" s="71"/>
      <c r="I15" s="71">
        <v>0.38</v>
      </c>
      <c r="J15" s="71">
        <v>1.44</v>
      </c>
      <c r="K15" s="71">
        <v>2.2999999999999998</v>
      </c>
      <c r="L15" s="71">
        <v>7.2690000000000001</v>
      </c>
      <c r="M15" s="71">
        <v>8.0890000000000004</v>
      </c>
      <c r="N15" s="71">
        <v>12.522</v>
      </c>
      <c r="O15" s="71">
        <v>30.812000000000001</v>
      </c>
      <c r="P15" s="71">
        <v>33.628</v>
      </c>
      <c r="Q15" s="71">
        <v>23.123000000000001</v>
      </c>
      <c r="R15" s="71">
        <v>11.362</v>
      </c>
      <c r="S15" s="71">
        <v>34.392000000000003</v>
      </c>
      <c r="T15" s="71">
        <v>30.888000000000002</v>
      </c>
      <c r="U15" s="71">
        <v>30.382000000000001</v>
      </c>
      <c r="V15" s="71">
        <v>6.9610000000000003</v>
      </c>
      <c r="W15" s="71">
        <v>5.915</v>
      </c>
      <c r="X15" s="71">
        <v>1.403</v>
      </c>
      <c r="Y15" s="71">
        <v>18.271999999999998</v>
      </c>
      <c r="Z15" s="71">
        <v>1.5049999999999999</v>
      </c>
      <c r="AA15" s="71">
        <v>1.67</v>
      </c>
      <c r="AB15" s="71">
        <v>2.7949999999999999</v>
      </c>
      <c r="AC15" s="71">
        <v>3.867</v>
      </c>
      <c r="AD15" s="71">
        <v>4.8899999999999997</v>
      </c>
      <c r="AE15" s="71">
        <v>5.173</v>
      </c>
      <c r="AF15" s="71">
        <v>6.7370000000000001</v>
      </c>
      <c r="AG15" s="71">
        <v>7.9329999999999998</v>
      </c>
      <c r="AH15" s="71">
        <v>9.2550000000000008</v>
      </c>
      <c r="AI15" s="71">
        <v>9.0559999999999992</v>
      </c>
      <c r="AJ15" s="71">
        <v>57.798999999999999</v>
      </c>
      <c r="AK15" s="71">
        <v>151.20599999999999</v>
      </c>
      <c r="AL15" s="71">
        <v>32.326000000000001</v>
      </c>
      <c r="AM15" s="71">
        <v>25.234000000000002</v>
      </c>
      <c r="AN15" s="71">
        <v>38.537999999999997</v>
      </c>
      <c r="AO15" s="71">
        <v>75.841999999999999</v>
      </c>
      <c r="AP15" s="71">
        <v>101.69</v>
      </c>
      <c r="AQ15" s="71">
        <v>124.149</v>
      </c>
      <c r="AR15" s="71">
        <v>161.125</v>
      </c>
      <c r="AS15" s="71">
        <v>186.34899999999999</v>
      </c>
      <c r="AT15" s="71">
        <v>85.319000000000003</v>
      </c>
      <c r="AU15" s="71">
        <v>83.168999999999997</v>
      </c>
      <c r="AV15" s="71">
        <v>81.644999999999996</v>
      </c>
      <c r="AW15" s="71">
        <v>79.933000000000007</v>
      </c>
      <c r="AX15" s="71">
        <v>63.692999999999998</v>
      </c>
      <c r="AY15" s="71">
        <v>60.124000000000002</v>
      </c>
      <c r="AZ15" s="71">
        <v>54.210999999999999</v>
      </c>
      <c r="BA15" s="71">
        <v>40.405999999999999</v>
      </c>
      <c r="BB15" s="71">
        <v>112.611</v>
      </c>
      <c r="BC15" s="71">
        <v>63.381</v>
      </c>
      <c r="BD15" s="71">
        <v>40.292999999999999</v>
      </c>
      <c r="BE15" s="71">
        <v>63.058999999999997</v>
      </c>
      <c r="BF15" s="71">
        <v>32.15</v>
      </c>
      <c r="BG15" s="71">
        <v>55.613</v>
      </c>
      <c r="BH15" s="71">
        <v>90.966999999999999</v>
      </c>
      <c r="BI15" s="71">
        <v>37.122999999999998</v>
      </c>
      <c r="BJ15" s="71">
        <v>33.612000000000002</v>
      </c>
      <c r="BK15" s="71">
        <v>2.113</v>
      </c>
      <c r="BL15" s="71">
        <v>1.446</v>
      </c>
      <c r="BM15" s="71">
        <v>25.914999999999999</v>
      </c>
      <c r="BN15" s="71">
        <v>88.278000000000006</v>
      </c>
      <c r="BO15" s="71">
        <v>11.25</v>
      </c>
      <c r="BP15" s="71">
        <v>3.4350000000000001</v>
      </c>
      <c r="BQ15" s="71">
        <v>2.3519999999999999</v>
      </c>
      <c r="BR15" s="71">
        <v>24.9</v>
      </c>
      <c r="BS15" s="71">
        <v>22.559000000000001</v>
      </c>
      <c r="BT15" s="71">
        <v>2.92</v>
      </c>
      <c r="BU15" s="71">
        <v>4.2919999999999998</v>
      </c>
      <c r="BV15" s="71">
        <v>0.83799999999999997</v>
      </c>
      <c r="BW15" s="71"/>
      <c r="BX15" s="71">
        <v>0.19800000000000001</v>
      </c>
      <c r="BY15" s="71"/>
      <c r="BZ15" s="71"/>
      <c r="CA15" s="71"/>
      <c r="CB15" s="71"/>
      <c r="CC15" s="71"/>
      <c r="CD15" s="71"/>
      <c r="CE15" s="71">
        <v>15.180999999999999</v>
      </c>
      <c r="CF15" s="71"/>
      <c r="CG15" s="71">
        <v>4.7E-2</v>
      </c>
      <c r="CH15" s="71">
        <v>23.908000000000001</v>
      </c>
      <c r="CI15" s="71">
        <v>7.5679999999999996</v>
      </c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654.23400000000004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2.7320000000000002</v>
      </c>
      <c r="D18" s="77">
        <f t="shared" si="0"/>
        <v>15.183999999999999</v>
      </c>
      <c r="E18" s="77">
        <f t="shared" si="0"/>
        <v>18.234000000000002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0.38</v>
      </c>
      <c r="J18" s="77">
        <f t="shared" si="0"/>
        <v>1.44</v>
      </c>
      <c r="K18" s="77">
        <f t="shared" si="0"/>
        <v>2.2999999999999998</v>
      </c>
      <c r="L18" s="77">
        <f t="shared" si="0"/>
        <v>7.2690000000000001</v>
      </c>
      <c r="M18" s="77">
        <f t="shared" si="0"/>
        <v>8.0890000000000004</v>
      </c>
      <c r="N18" s="77">
        <f t="shared" si="0"/>
        <v>12.522</v>
      </c>
      <c r="O18" s="77">
        <f t="shared" si="0"/>
        <v>30.812000000000001</v>
      </c>
      <c r="P18" s="77">
        <f t="shared" si="0"/>
        <v>33.628</v>
      </c>
      <c r="Q18" s="77">
        <f t="shared" si="0"/>
        <v>23.123000000000001</v>
      </c>
      <c r="R18" s="77">
        <f t="shared" si="0"/>
        <v>11.362</v>
      </c>
      <c r="S18" s="77">
        <f t="shared" si="0"/>
        <v>34.392000000000003</v>
      </c>
      <c r="T18" s="77">
        <f t="shared" si="0"/>
        <v>30.888000000000002</v>
      </c>
      <c r="U18" s="77">
        <f t="shared" si="0"/>
        <v>30.382000000000001</v>
      </c>
      <c r="V18" s="77">
        <f t="shared" si="0"/>
        <v>6.9610000000000003</v>
      </c>
      <c r="W18" s="77">
        <f t="shared" si="0"/>
        <v>5.915</v>
      </c>
      <c r="X18" s="77">
        <f t="shared" si="0"/>
        <v>1.403</v>
      </c>
      <c r="Y18" s="77">
        <f t="shared" si="0"/>
        <v>18.271999999999998</v>
      </c>
      <c r="Z18" s="77">
        <f t="shared" si="0"/>
        <v>1.5049999999999999</v>
      </c>
      <c r="AA18" s="77">
        <f t="shared" si="0"/>
        <v>1.67</v>
      </c>
      <c r="AB18" s="77">
        <f t="shared" si="0"/>
        <v>2.7949999999999999</v>
      </c>
      <c r="AC18" s="77">
        <f t="shared" si="0"/>
        <v>3.867</v>
      </c>
      <c r="AD18" s="77">
        <f t="shared" si="0"/>
        <v>4.8899999999999997</v>
      </c>
      <c r="AE18" s="77">
        <f t="shared" si="0"/>
        <v>5.173</v>
      </c>
      <c r="AF18" s="77">
        <f t="shared" si="0"/>
        <v>6.7370000000000001</v>
      </c>
      <c r="AG18" s="77">
        <f t="shared" si="0"/>
        <v>7.9329999999999998</v>
      </c>
      <c r="AH18" s="77">
        <f t="shared" si="0"/>
        <v>9.2550000000000008</v>
      </c>
      <c r="AI18" s="77">
        <f t="shared" si="0"/>
        <v>9.0559999999999992</v>
      </c>
      <c r="AJ18" s="77">
        <f t="shared" si="0"/>
        <v>57.798999999999999</v>
      </c>
      <c r="AK18" s="77">
        <f t="shared" si="0"/>
        <v>151.20599999999999</v>
      </c>
      <c r="AL18" s="77">
        <f t="shared" si="0"/>
        <v>32.326000000000001</v>
      </c>
      <c r="AM18" s="77">
        <f t="shared" si="0"/>
        <v>25.234000000000002</v>
      </c>
      <c r="AN18" s="77">
        <f t="shared" si="0"/>
        <v>38.537999999999997</v>
      </c>
      <c r="AO18" s="77">
        <f t="shared" si="0"/>
        <v>75.841999999999999</v>
      </c>
      <c r="AP18" s="77">
        <f t="shared" si="0"/>
        <v>101.69</v>
      </c>
      <c r="AQ18" s="77">
        <f t="shared" si="0"/>
        <v>124.149</v>
      </c>
      <c r="AR18" s="77">
        <f t="shared" si="0"/>
        <v>161.125</v>
      </c>
      <c r="AS18" s="77">
        <f t="shared" si="0"/>
        <v>186.34899999999999</v>
      </c>
      <c r="AT18" s="77">
        <f t="shared" si="0"/>
        <v>85.319000000000003</v>
      </c>
      <c r="AU18" s="77">
        <f t="shared" si="0"/>
        <v>83.168999999999997</v>
      </c>
      <c r="AV18" s="77">
        <f t="shared" si="0"/>
        <v>81.644999999999996</v>
      </c>
      <c r="AW18" s="77">
        <f t="shared" si="0"/>
        <v>79.933000000000007</v>
      </c>
      <c r="AX18" s="77">
        <f t="shared" si="0"/>
        <v>63.692999999999998</v>
      </c>
      <c r="AY18" s="77">
        <f t="shared" si="0"/>
        <v>60.124000000000002</v>
      </c>
      <c r="AZ18" s="77">
        <f t="shared" si="0"/>
        <v>54.210999999999999</v>
      </c>
      <c r="BA18" s="77">
        <f t="shared" si="0"/>
        <v>40.405999999999999</v>
      </c>
      <c r="BB18" s="77">
        <f t="shared" si="0"/>
        <v>112.611</v>
      </c>
      <c r="BC18" s="77">
        <f t="shared" si="0"/>
        <v>63.381</v>
      </c>
      <c r="BD18" s="77">
        <f t="shared" si="0"/>
        <v>40.292999999999999</v>
      </c>
      <c r="BE18" s="77">
        <f t="shared" si="0"/>
        <v>63.058999999999997</v>
      </c>
      <c r="BF18" s="77">
        <f t="shared" si="0"/>
        <v>32.15</v>
      </c>
      <c r="BG18" s="77">
        <f t="shared" si="0"/>
        <v>55.613</v>
      </c>
      <c r="BH18" s="77">
        <f t="shared" si="0"/>
        <v>90.966999999999999</v>
      </c>
      <c r="BI18" s="77">
        <f t="shared" si="0"/>
        <v>37.122999999999998</v>
      </c>
      <c r="BJ18" s="77">
        <f t="shared" si="0"/>
        <v>33.612000000000002</v>
      </c>
      <c r="BK18" s="77">
        <f t="shared" si="0"/>
        <v>2.113</v>
      </c>
      <c r="BL18" s="77">
        <f t="shared" si="0"/>
        <v>1.446</v>
      </c>
      <c r="BM18" s="77">
        <f t="shared" si="0"/>
        <v>25.914999999999999</v>
      </c>
      <c r="BN18" s="77">
        <f t="shared" si="0"/>
        <v>88.278000000000006</v>
      </c>
      <c r="BO18" s="77">
        <f t="shared" ref="BO18:CW18" si="1">SUM(BO11:BO17)</f>
        <v>11.25</v>
      </c>
      <c r="BP18" s="77">
        <f t="shared" si="1"/>
        <v>3.4350000000000001</v>
      </c>
      <c r="BQ18" s="77">
        <f t="shared" si="1"/>
        <v>2.3519999999999999</v>
      </c>
      <c r="BR18" s="77">
        <f t="shared" si="1"/>
        <v>24.9</v>
      </c>
      <c r="BS18" s="77">
        <f t="shared" si="1"/>
        <v>22.559000000000001</v>
      </c>
      <c r="BT18" s="77">
        <f t="shared" si="1"/>
        <v>2.92</v>
      </c>
      <c r="BU18" s="77">
        <f t="shared" si="1"/>
        <v>4.2919999999999998</v>
      </c>
      <c r="BV18" s="77">
        <f t="shared" si="1"/>
        <v>0.83799999999999997</v>
      </c>
      <c r="BW18" s="77">
        <f t="shared" si="1"/>
        <v>0</v>
      </c>
      <c r="BX18" s="77">
        <f t="shared" si="1"/>
        <v>0.19800000000000001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15.180999999999999</v>
      </c>
      <c r="CF18" s="77">
        <f t="shared" si="1"/>
        <v>0</v>
      </c>
      <c r="CG18" s="77">
        <f t="shared" si="1"/>
        <v>4.7E-2</v>
      </c>
      <c r="CH18" s="77">
        <f t="shared" si="1"/>
        <v>23.908000000000001</v>
      </c>
      <c r="CI18" s="77">
        <f t="shared" si="1"/>
        <v>7.5679999999999996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654.23400000000004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4</v>
      </c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>
        <v>4</v>
      </c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>
        <v>4</v>
      </c>
      <c r="AS22" s="94"/>
      <c r="AT22" s="94">
        <v>4.0000000000000001E-3</v>
      </c>
      <c r="AU22" s="94">
        <v>3.5999999999999997E-2</v>
      </c>
      <c r="AV22" s="94">
        <v>3.5999999999999997E-2</v>
      </c>
      <c r="AW22" s="94">
        <v>1.72</v>
      </c>
      <c r="AX22" s="94">
        <v>2.8000000000000001E-2</v>
      </c>
      <c r="AY22" s="94"/>
      <c r="AZ22" s="94"/>
      <c r="BA22" s="94"/>
      <c r="BB22" s="94"/>
      <c r="BC22" s="94"/>
      <c r="BD22" s="94"/>
      <c r="BE22" s="94"/>
      <c r="BF22" s="94"/>
      <c r="BG22" s="94">
        <v>0.2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7.3380000000000001</v>
      </c>
      <c r="BR22" s="94"/>
      <c r="BS22" s="94"/>
      <c r="BT22" s="94">
        <v>3.1</v>
      </c>
      <c r="BU22" s="94">
        <v>14</v>
      </c>
      <c r="BV22" s="94"/>
      <c r="BW22" s="94"/>
      <c r="BX22" s="94"/>
      <c r="BY22" s="94">
        <v>8.3000000000000007</v>
      </c>
      <c r="BZ22" s="94"/>
      <c r="CA22" s="94"/>
      <c r="CB22" s="94">
        <v>25.3</v>
      </c>
      <c r="CC22" s="94">
        <v>24.9</v>
      </c>
      <c r="CD22" s="94"/>
      <c r="CE22" s="94"/>
      <c r="CF22" s="94">
        <v>28</v>
      </c>
      <c r="CG22" s="94"/>
      <c r="CH22" s="94"/>
      <c r="CI22" s="94"/>
      <c r="CJ22" s="94"/>
      <c r="CK22" s="94"/>
      <c r="CL22" s="94">
        <v>16.899999999999999</v>
      </c>
      <c r="CM22" s="94">
        <v>11.7</v>
      </c>
      <c r="CN22" s="94">
        <v>9.8000000000000007</v>
      </c>
      <c r="CO22" s="94">
        <v>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41.840499999999999</v>
      </c>
    </row>
    <row r="23" spans="1:102" ht="24.95" customHeight="1" x14ac:dyDescent="0.2">
      <c r="A23" s="92" t="s">
        <v>19</v>
      </c>
      <c r="B23" s="98">
        <v>13.1</v>
      </c>
      <c r="C23" s="99">
        <v>15.845000000000001</v>
      </c>
      <c r="D23" s="99">
        <v>12.914999999999999</v>
      </c>
      <c r="E23" s="99">
        <v>8.1739999999999995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>
        <v>0.11600000000000001</v>
      </c>
      <c r="Q23" s="99"/>
      <c r="R23" s="99"/>
      <c r="S23" s="99">
        <v>0.46</v>
      </c>
      <c r="T23" s="99"/>
      <c r="U23" s="99">
        <v>1.54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>
        <v>8.9009999999999998</v>
      </c>
      <c r="AK23" s="99">
        <v>16.626999999999999</v>
      </c>
      <c r="AL23" s="99">
        <v>10.5</v>
      </c>
      <c r="AM23" s="99">
        <v>14.4</v>
      </c>
      <c r="AN23" s="99">
        <v>9.859</v>
      </c>
      <c r="AO23" s="99">
        <v>0.39400000000000002</v>
      </c>
      <c r="AP23" s="99">
        <v>1</v>
      </c>
      <c r="AQ23" s="99">
        <v>1</v>
      </c>
      <c r="AR23" s="99">
        <v>1</v>
      </c>
      <c r="AS23" s="99">
        <v>1</v>
      </c>
      <c r="AT23" s="99">
        <v>18.834</v>
      </c>
      <c r="AU23" s="99">
        <v>12.105</v>
      </c>
      <c r="AV23" s="99">
        <v>11.52</v>
      </c>
      <c r="AW23" s="99">
        <v>13.683999999999999</v>
      </c>
      <c r="AX23" s="99">
        <v>0.97</v>
      </c>
      <c r="AY23" s="99">
        <v>0.04</v>
      </c>
      <c r="AZ23" s="99"/>
      <c r="BA23" s="99"/>
      <c r="BB23" s="99"/>
      <c r="BC23" s="99"/>
      <c r="BD23" s="99"/>
      <c r="BE23" s="99"/>
      <c r="BF23" s="99">
        <v>2.1070000000000002</v>
      </c>
      <c r="BG23" s="99">
        <v>7.5789999999999997</v>
      </c>
      <c r="BH23" s="99">
        <v>7.4329999999999998</v>
      </c>
      <c r="BI23" s="99">
        <v>17.853999999999999</v>
      </c>
      <c r="BJ23" s="99"/>
      <c r="BK23" s="99">
        <v>14.714</v>
      </c>
      <c r="BL23" s="99"/>
      <c r="BM23" s="99"/>
      <c r="BN23" s="99">
        <v>6.8789999999999996</v>
      </c>
      <c r="BO23" s="99">
        <v>0.67900000000000005</v>
      </c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>
        <v>2.726</v>
      </c>
      <c r="CI23" s="99">
        <v>2.0019999999999998</v>
      </c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58.989249999999998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13.1</v>
      </c>
      <c r="C28" s="107">
        <f t="shared" si="2"/>
        <v>15.845000000000001</v>
      </c>
      <c r="D28" s="107">
        <f t="shared" si="2"/>
        <v>12.914999999999999</v>
      </c>
      <c r="E28" s="107">
        <f t="shared" si="2"/>
        <v>8.1739999999999995</v>
      </c>
      <c r="F28" s="107">
        <f t="shared" si="2"/>
        <v>4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0.11600000000000001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0.46</v>
      </c>
      <c r="T28" s="107">
        <f t="shared" si="3"/>
        <v>0</v>
      </c>
      <c r="U28" s="107">
        <f t="shared" si="3"/>
        <v>1.54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4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8.9009999999999998</v>
      </c>
      <c r="AK28" s="107">
        <f t="shared" si="3"/>
        <v>16.626999999999999</v>
      </c>
      <c r="AL28" s="107">
        <f t="shared" si="3"/>
        <v>10.5</v>
      </c>
      <c r="AM28" s="107">
        <f t="shared" si="3"/>
        <v>14.4</v>
      </c>
      <c r="AN28" s="107">
        <f t="shared" si="3"/>
        <v>9.859</v>
      </c>
      <c r="AO28" s="107">
        <f t="shared" si="3"/>
        <v>0.39400000000000002</v>
      </c>
      <c r="AP28" s="107">
        <f t="shared" si="3"/>
        <v>1</v>
      </c>
      <c r="AQ28" s="107">
        <f t="shared" si="3"/>
        <v>1</v>
      </c>
      <c r="AR28" s="107">
        <f t="shared" si="3"/>
        <v>5</v>
      </c>
      <c r="AS28" s="107">
        <f t="shared" si="3"/>
        <v>1</v>
      </c>
      <c r="AT28" s="107">
        <f t="shared" si="3"/>
        <v>18.838000000000001</v>
      </c>
      <c r="AU28" s="107">
        <f t="shared" si="3"/>
        <v>12.141</v>
      </c>
      <c r="AV28" s="107">
        <f t="shared" si="3"/>
        <v>11.555999999999999</v>
      </c>
      <c r="AW28" s="107">
        <f t="shared" si="3"/>
        <v>15.404</v>
      </c>
      <c r="AX28" s="107">
        <f t="shared" si="3"/>
        <v>0.998</v>
      </c>
      <c r="AY28" s="107">
        <f t="shared" si="3"/>
        <v>0.04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2.1070000000000002</v>
      </c>
      <c r="BG28" s="107">
        <f t="shared" si="3"/>
        <v>7.7789999999999999</v>
      </c>
      <c r="BH28" s="107">
        <f t="shared" si="3"/>
        <v>7.4329999999999998</v>
      </c>
      <c r="BI28" s="107">
        <f t="shared" si="3"/>
        <v>17.853999999999999</v>
      </c>
      <c r="BJ28" s="107">
        <f t="shared" si="3"/>
        <v>0</v>
      </c>
      <c r="BK28" s="107">
        <f t="shared" si="3"/>
        <v>14.714</v>
      </c>
      <c r="BL28" s="107">
        <f t="shared" si="3"/>
        <v>0</v>
      </c>
      <c r="BM28" s="107">
        <f t="shared" si="3"/>
        <v>0</v>
      </c>
      <c r="BN28" s="107">
        <f t="shared" si="3"/>
        <v>6.8789999999999996</v>
      </c>
      <c r="BO28" s="107">
        <f t="shared" si="3"/>
        <v>0.67900000000000005</v>
      </c>
      <c r="BP28" s="107">
        <f t="shared" si="3"/>
        <v>0</v>
      </c>
      <c r="BQ28" s="107">
        <f t="shared" si="3"/>
        <v>7.3380000000000001</v>
      </c>
      <c r="BR28" s="107">
        <f t="shared" si="3"/>
        <v>0</v>
      </c>
      <c r="BS28" s="107">
        <f t="shared" si="3"/>
        <v>0</v>
      </c>
      <c r="BT28" s="107">
        <f t="shared" si="3"/>
        <v>3.1</v>
      </c>
      <c r="BU28" s="107">
        <f t="shared" si="3"/>
        <v>14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8.3000000000000007</v>
      </c>
      <c r="BZ28" s="107">
        <f t="shared" si="3"/>
        <v>0</v>
      </c>
      <c r="CA28" s="107">
        <f t="shared" si="3"/>
        <v>0</v>
      </c>
      <c r="CB28" s="107">
        <f t="shared" si="3"/>
        <v>25.3</v>
      </c>
      <c r="CC28" s="107">
        <f t="shared" si="3"/>
        <v>24.9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28</v>
      </c>
      <c r="CG28" s="107">
        <f t="shared" si="4"/>
        <v>0</v>
      </c>
      <c r="CH28" s="107">
        <f t="shared" si="4"/>
        <v>2.726</v>
      </c>
      <c r="CI28" s="107">
        <f t="shared" si="4"/>
        <v>2.0019999999999998</v>
      </c>
      <c r="CJ28" s="107">
        <f t="shared" si="4"/>
        <v>0</v>
      </c>
      <c r="CK28" s="107">
        <f t="shared" si="4"/>
        <v>0</v>
      </c>
      <c r="CL28" s="107">
        <f t="shared" si="4"/>
        <v>16.899999999999999</v>
      </c>
      <c r="CM28" s="107">
        <f t="shared" si="4"/>
        <v>11.7</v>
      </c>
      <c r="CN28" s="107">
        <f t="shared" si="4"/>
        <v>9.8000000000000007</v>
      </c>
      <c r="CO28" s="107">
        <f t="shared" si="4"/>
        <v>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100.82974999999999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13.1</v>
      </c>
      <c r="C32" s="94">
        <v>18.577000000000002</v>
      </c>
      <c r="D32" s="94">
        <v>28.099</v>
      </c>
      <c r="E32" s="94">
        <v>26.408000000000001</v>
      </c>
      <c r="F32" s="94">
        <v>4</v>
      </c>
      <c r="G32" s="94"/>
      <c r="H32" s="94"/>
      <c r="I32" s="94">
        <v>0.38</v>
      </c>
      <c r="J32" s="94">
        <v>1.44</v>
      </c>
      <c r="K32" s="94">
        <v>2.2999999999999998</v>
      </c>
      <c r="L32" s="94">
        <v>7.2690000000000001</v>
      </c>
      <c r="M32" s="94">
        <v>8.0890000000000004</v>
      </c>
      <c r="N32" s="94">
        <v>12.522</v>
      </c>
      <c r="O32" s="94">
        <v>30.812000000000001</v>
      </c>
      <c r="P32" s="94">
        <v>33.744</v>
      </c>
      <c r="Q32" s="94">
        <v>23.123000000000001</v>
      </c>
      <c r="R32" s="94">
        <v>11.362</v>
      </c>
      <c r="S32" s="94">
        <v>34.851999999999997</v>
      </c>
      <c r="T32" s="94">
        <v>30.888000000000002</v>
      </c>
      <c r="U32" s="94">
        <v>31.922000000000001</v>
      </c>
      <c r="V32" s="94">
        <v>6.9610000000000003</v>
      </c>
      <c r="W32" s="94">
        <v>5.915</v>
      </c>
      <c r="X32" s="94">
        <v>1.403</v>
      </c>
      <c r="Y32" s="94">
        <v>18.271999999999998</v>
      </c>
      <c r="Z32" s="94">
        <v>1.5049999999999999</v>
      </c>
      <c r="AA32" s="94">
        <v>1.67</v>
      </c>
      <c r="AB32" s="94">
        <v>2.7949999999999999</v>
      </c>
      <c r="AC32" s="94">
        <v>7.867</v>
      </c>
      <c r="AD32" s="94">
        <v>4.8899999999999997</v>
      </c>
      <c r="AE32" s="94">
        <v>5.173</v>
      </c>
      <c r="AF32" s="94">
        <v>6.7370000000000001</v>
      </c>
      <c r="AG32" s="94">
        <v>7.9329999999999998</v>
      </c>
      <c r="AH32" s="94">
        <v>9.2550000000000008</v>
      </c>
      <c r="AI32" s="94">
        <v>9.0559999999999992</v>
      </c>
      <c r="AJ32" s="94">
        <v>66.7</v>
      </c>
      <c r="AK32" s="94">
        <v>167.833</v>
      </c>
      <c r="AL32" s="94">
        <v>42.826000000000001</v>
      </c>
      <c r="AM32" s="94">
        <v>39.634</v>
      </c>
      <c r="AN32" s="94">
        <v>48.396999999999998</v>
      </c>
      <c r="AO32" s="94">
        <v>76.236000000000004</v>
      </c>
      <c r="AP32" s="94">
        <v>102.69</v>
      </c>
      <c r="AQ32" s="94">
        <v>125.149</v>
      </c>
      <c r="AR32" s="94">
        <v>166.125</v>
      </c>
      <c r="AS32" s="94">
        <v>187.34899999999999</v>
      </c>
      <c r="AT32" s="94">
        <v>104.157</v>
      </c>
      <c r="AU32" s="94">
        <v>95.31</v>
      </c>
      <c r="AV32" s="94">
        <v>93.200999999999993</v>
      </c>
      <c r="AW32" s="94">
        <v>95.337000000000003</v>
      </c>
      <c r="AX32" s="94">
        <v>64.691000000000003</v>
      </c>
      <c r="AY32" s="94">
        <v>60.164000000000001</v>
      </c>
      <c r="AZ32" s="94">
        <v>54.210999999999999</v>
      </c>
      <c r="BA32" s="94">
        <v>40.405999999999999</v>
      </c>
      <c r="BB32" s="94">
        <v>112.611</v>
      </c>
      <c r="BC32" s="94">
        <v>63.381</v>
      </c>
      <c r="BD32" s="94">
        <v>40.292999999999999</v>
      </c>
      <c r="BE32" s="94">
        <v>63.058999999999997</v>
      </c>
      <c r="BF32" s="94">
        <v>34.256999999999998</v>
      </c>
      <c r="BG32" s="94">
        <v>63.392000000000003</v>
      </c>
      <c r="BH32" s="94">
        <v>98.4</v>
      </c>
      <c r="BI32" s="94">
        <v>54.976999999999997</v>
      </c>
      <c r="BJ32" s="94">
        <v>33.612000000000002</v>
      </c>
      <c r="BK32" s="94">
        <v>16.827000000000002</v>
      </c>
      <c r="BL32" s="94">
        <v>1.446</v>
      </c>
      <c r="BM32" s="94">
        <v>25.914999999999999</v>
      </c>
      <c r="BN32" s="94">
        <v>95.156999999999996</v>
      </c>
      <c r="BO32" s="94">
        <v>11.929</v>
      </c>
      <c r="BP32" s="94">
        <v>3.4350000000000001</v>
      </c>
      <c r="BQ32" s="94">
        <v>9.69</v>
      </c>
      <c r="BR32" s="94">
        <v>24.9</v>
      </c>
      <c r="BS32" s="94">
        <v>22.559000000000001</v>
      </c>
      <c r="BT32" s="94">
        <v>6.02</v>
      </c>
      <c r="BU32" s="94">
        <v>18.292000000000002</v>
      </c>
      <c r="BV32" s="94">
        <v>0.83799999999999997</v>
      </c>
      <c r="BW32" s="94"/>
      <c r="BX32" s="94">
        <v>0.19800000000000001</v>
      </c>
      <c r="BY32" s="94">
        <v>8.3000000000000007</v>
      </c>
      <c r="BZ32" s="94"/>
      <c r="CA32" s="94"/>
      <c r="CB32" s="94">
        <v>25.3</v>
      </c>
      <c r="CC32" s="94">
        <v>24.9</v>
      </c>
      <c r="CD32" s="94"/>
      <c r="CE32" s="94">
        <v>15.180999999999999</v>
      </c>
      <c r="CF32" s="94">
        <v>28</v>
      </c>
      <c r="CG32" s="94">
        <v>4.7E-2</v>
      </c>
      <c r="CH32" s="94">
        <v>26.634</v>
      </c>
      <c r="CI32" s="94">
        <v>9.57</v>
      </c>
      <c r="CJ32" s="94"/>
      <c r="CK32" s="94"/>
      <c r="CL32" s="94">
        <v>16.899999999999999</v>
      </c>
      <c r="CM32" s="94">
        <v>11.7</v>
      </c>
      <c r="CN32" s="94">
        <v>9.8000000000000007</v>
      </c>
      <c r="CO32" s="94">
        <v>4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755.06375000000037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13.1</v>
      </c>
      <c r="C34" s="77">
        <f t="shared" ref="C34:BN34" si="5">SUM(C31:C33)</f>
        <v>18.577000000000002</v>
      </c>
      <c r="D34" s="77">
        <f t="shared" si="5"/>
        <v>28.099</v>
      </c>
      <c r="E34" s="77">
        <f t="shared" si="5"/>
        <v>26.408000000000001</v>
      </c>
      <c r="F34" s="77">
        <f t="shared" si="5"/>
        <v>4</v>
      </c>
      <c r="G34" s="77">
        <f t="shared" si="5"/>
        <v>0</v>
      </c>
      <c r="H34" s="77">
        <f t="shared" si="5"/>
        <v>0</v>
      </c>
      <c r="I34" s="77">
        <f t="shared" si="5"/>
        <v>0.38</v>
      </c>
      <c r="J34" s="77">
        <f t="shared" si="5"/>
        <v>1.44</v>
      </c>
      <c r="K34" s="77">
        <f t="shared" si="5"/>
        <v>2.2999999999999998</v>
      </c>
      <c r="L34" s="77">
        <f t="shared" si="5"/>
        <v>7.2690000000000001</v>
      </c>
      <c r="M34" s="77">
        <f t="shared" si="5"/>
        <v>8.0890000000000004</v>
      </c>
      <c r="N34" s="77">
        <f t="shared" si="5"/>
        <v>12.522</v>
      </c>
      <c r="O34" s="77">
        <f t="shared" si="5"/>
        <v>30.812000000000001</v>
      </c>
      <c r="P34" s="77">
        <f t="shared" si="5"/>
        <v>33.744</v>
      </c>
      <c r="Q34" s="77">
        <f t="shared" si="5"/>
        <v>23.123000000000001</v>
      </c>
      <c r="R34" s="77">
        <f t="shared" si="5"/>
        <v>11.362</v>
      </c>
      <c r="S34" s="77">
        <f t="shared" si="5"/>
        <v>34.851999999999997</v>
      </c>
      <c r="T34" s="77">
        <f t="shared" si="5"/>
        <v>30.888000000000002</v>
      </c>
      <c r="U34" s="77">
        <f t="shared" si="5"/>
        <v>31.922000000000001</v>
      </c>
      <c r="V34" s="77">
        <f t="shared" si="5"/>
        <v>6.9610000000000003</v>
      </c>
      <c r="W34" s="77">
        <f t="shared" si="5"/>
        <v>5.915</v>
      </c>
      <c r="X34" s="77">
        <f t="shared" si="5"/>
        <v>1.403</v>
      </c>
      <c r="Y34" s="77">
        <f t="shared" si="5"/>
        <v>18.271999999999998</v>
      </c>
      <c r="Z34" s="77">
        <f t="shared" si="5"/>
        <v>1.5049999999999999</v>
      </c>
      <c r="AA34" s="77">
        <f t="shared" si="5"/>
        <v>1.67</v>
      </c>
      <c r="AB34" s="77">
        <f t="shared" si="5"/>
        <v>2.7949999999999999</v>
      </c>
      <c r="AC34" s="77">
        <f t="shared" si="5"/>
        <v>7.867</v>
      </c>
      <c r="AD34" s="77">
        <f t="shared" si="5"/>
        <v>4.8899999999999997</v>
      </c>
      <c r="AE34" s="77">
        <f t="shared" si="5"/>
        <v>5.173</v>
      </c>
      <c r="AF34" s="77">
        <f t="shared" si="5"/>
        <v>6.7370000000000001</v>
      </c>
      <c r="AG34" s="77">
        <f t="shared" si="5"/>
        <v>7.9329999999999998</v>
      </c>
      <c r="AH34" s="77">
        <f t="shared" si="5"/>
        <v>9.2550000000000008</v>
      </c>
      <c r="AI34" s="77">
        <f t="shared" si="5"/>
        <v>9.0559999999999992</v>
      </c>
      <c r="AJ34" s="77">
        <f t="shared" si="5"/>
        <v>66.7</v>
      </c>
      <c r="AK34" s="77">
        <f t="shared" si="5"/>
        <v>167.833</v>
      </c>
      <c r="AL34" s="77">
        <f t="shared" si="5"/>
        <v>42.826000000000001</v>
      </c>
      <c r="AM34" s="77">
        <f t="shared" si="5"/>
        <v>39.634</v>
      </c>
      <c r="AN34" s="77">
        <f t="shared" si="5"/>
        <v>48.396999999999998</v>
      </c>
      <c r="AO34" s="77">
        <f t="shared" si="5"/>
        <v>76.236000000000004</v>
      </c>
      <c r="AP34" s="77">
        <f t="shared" si="5"/>
        <v>102.69</v>
      </c>
      <c r="AQ34" s="77">
        <f t="shared" si="5"/>
        <v>125.149</v>
      </c>
      <c r="AR34" s="77">
        <f t="shared" si="5"/>
        <v>166.125</v>
      </c>
      <c r="AS34" s="77">
        <f t="shared" si="5"/>
        <v>187.34899999999999</v>
      </c>
      <c r="AT34" s="77">
        <f t="shared" si="5"/>
        <v>104.157</v>
      </c>
      <c r="AU34" s="77">
        <f t="shared" si="5"/>
        <v>95.31</v>
      </c>
      <c r="AV34" s="77">
        <f t="shared" si="5"/>
        <v>93.200999999999993</v>
      </c>
      <c r="AW34" s="77">
        <f t="shared" si="5"/>
        <v>95.337000000000003</v>
      </c>
      <c r="AX34" s="77">
        <f t="shared" si="5"/>
        <v>64.691000000000003</v>
      </c>
      <c r="AY34" s="77">
        <f t="shared" si="5"/>
        <v>60.164000000000001</v>
      </c>
      <c r="AZ34" s="77">
        <f t="shared" si="5"/>
        <v>54.210999999999999</v>
      </c>
      <c r="BA34" s="77">
        <f t="shared" si="5"/>
        <v>40.405999999999999</v>
      </c>
      <c r="BB34" s="77">
        <f t="shared" si="5"/>
        <v>112.611</v>
      </c>
      <c r="BC34" s="77">
        <f t="shared" si="5"/>
        <v>63.381</v>
      </c>
      <c r="BD34" s="77">
        <f t="shared" si="5"/>
        <v>40.292999999999999</v>
      </c>
      <c r="BE34" s="77">
        <f t="shared" si="5"/>
        <v>63.058999999999997</v>
      </c>
      <c r="BF34" s="77">
        <f t="shared" si="5"/>
        <v>34.256999999999998</v>
      </c>
      <c r="BG34" s="77">
        <f t="shared" si="5"/>
        <v>63.392000000000003</v>
      </c>
      <c r="BH34" s="77">
        <f t="shared" si="5"/>
        <v>98.4</v>
      </c>
      <c r="BI34" s="77">
        <f t="shared" si="5"/>
        <v>54.976999999999997</v>
      </c>
      <c r="BJ34" s="77">
        <f t="shared" si="5"/>
        <v>33.612000000000002</v>
      </c>
      <c r="BK34" s="77">
        <f t="shared" si="5"/>
        <v>16.827000000000002</v>
      </c>
      <c r="BL34" s="77">
        <f t="shared" si="5"/>
        <v>1.446</v>
      </c>
      <c r="BM34" s="77">
        <f t="shared" si="5"/>
        <v>25.914999999999999</v>
      </c>
      <c r="BN34" s="77">
        <f t="shared" si="5"/>
        <v>95.156999999999996</v>
      </c>
      <c r="BO34" s="77">
        <f t="shared" ref="BO34:CW34" si="6">SUM(BO31:BO33)</f>
        <v>11.929</v>
      </c>
      <c r="BP34" s="77">
        <f t="shared" si="6"/>
        <v>3.4350000000000001</v>
      </c>
      <c r="BQ34" s="77">
        <f t="shared" si="6"/>
        <v>9.69</v>
      </c>
      <c r="BR34" s="77">
        <f t="shared" si="6"/>
        <v>24.9</v>
      </c>
      <c r="BS34" s="77">
        <f t="shared" si="6"/>
        <v>22.559000000000001</v>
      </c>
      <c r="BT34" s="77">
        <f t="shared" si="6"/>
        <v>6.02</v>
      </c>
      <c r="BU34" s="77">
        <f t="shared" si="6"/>
        <v>18.292000000000002</v>
      </c>
      <c r="BV34" s="77">
        <f t="shared" si="6"/>
        <v>0.83799999999999997</v>
      </c>
      <c r="BW34" s="77">
        <f t="shared" si="6"/>
        <v>0</v>
      </c>
      <c r="BX34" s="77">
        <f t="shared" si="6"/>
        <v>0.19800000000000001</v>
      </c>
      <c r="BY34" s="77">
        <f t="shared" si="6"/>
        <v>8.3000000000000007</v>
      </c>
      <c r="BZ34" s="77">
        <f t="shared" si="6"/>
        <v>0</v>
      </c>
      <c r="CA34" s="77">
        <f t="shared" si="6"/>
        <v>0</v>
      </c>
      <c r="CB34" s="77">
        <f t="shared" si="6"/>
        <v>25.3</v>
      </c>
      <c r="CC34" s="77">
        <f t="shared" si="6"/>
        <v>24.9</v>
      </c>
      <c r="CD34" s="77">
        <f t="shared" si="6"/>
        <v>0</v>
      </c>
      <c r="CE34" s="77">
        <f t="shared" si="6"/>
        <v>15.180999999999999</v>
      </c>
      <c r="CF34" s="77">
        <f t="shared" si="6"/>
        <v>28</v>
      </c>
      <c r="CG34" s="77">
        <f t="shared" si="6"/>
        <v>4.7E-2</v>
      </c>
      <c r="CH34" s="77">
        <f t="shared" si="6"/>
        <v>26.634</v>
      </c>
      <c r="CI34" s="77">
        <f t="shared" si="6"/>
        <v>9.57</v>
      </c>
      <c r="CJ34" s="77">
        <f t="shared" si="6"/>
        <v>0</v>
      </c>
      <c r="CK34" s="77">
        <f t="shared" si="6"/>
        <v>0</v>
      </c>
      <c r="CL34" s="77">
        <f t="shared" si="6"/>
        <v>16.899999999999999</v>
      </c>
      <c r="CM34" s="77">
        <f t="shared" si="6"/>
        <v>11.7</v>
      </c>
      <c r="CN34" s="77">
        <f t="shared" si="6"/>
        <v>9.8000000000000007</v>
      </c>
      <c r="CO34" s="77">
        <f t="shared" si="6"/>
        <v>4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755.06375000000037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0.1</v>
      </c>
      <c r="C39" s="120"/>
      <c r="D39" s="120"/>
      <c r="E39" s="120"/>
      <c r="F39" s="120">
        <v>37.6</v>
      </c>
      <c r="G39" s="120">
        <v>25.2</v>
      </c>
      <c r="H39" s="120">
        <v>31.1</v>
      </c>
      <c r="I39" s="120">
        <v>16.399999999999999</v>
      </c>
      <c r="J39" s="120">
        <v>19.7</v>
      </c>
      <c r="K39" s="120">
        <v>13.7</v>
      </c>
      <c r="L39" s="120">
        <v>11.5</v>
      </c>
      <c r="M39" s="120">
        <v>9.8000000000000007</v>
      </c>
      <c r="N39" s="120">
        <v>3.9</v>
      </c>
      <c r="O39" s="120"/>
      <c r="P39" s="120"/>
      <c r="Q39" s="120"/>
      <c r="R39" s="120">
        <v>14.7</v>
      </c>
      <c r="S39" s="120"/>
      <c r="T39" s="120"/>
      <c r="U39" s="120"/>
      <c r="V39" s="120">
        <v>13.8</v>
      </c>
      <c r="W39" s="120">
        <v>9.1</v>
      </c>
      <c r="X39" s="120">
        <v>17</v>
      </c>
      <c r="Y39" s="120"/>
      <c r="Z39" s="120">
        <v>33.1</v>
      </c>
      <c r="AA39" s="120">
        <v>25.1</v>
      </c>
      <c r="AB39" s="120">
        <v>39.299999999999997</v>
      </c>
      <c r="AC39" s="120">
        <v>29.7</v>
      </c>
      <c r="AD39" s="120">
        <v>65.5</v>
      </c>
      <c r="AE39" s="120">
        <v>70.8</v>
      </c>
      <c r="AF39" s="120">
        <v>90.9</v>
      </c>
      <c r="AG39" s="120">
        <v>88.4</v>
      </c>
      <c r="AH39" s="120">
        <v>139</v>
      </c>
      <c r="AI39" s="120">
        <v>113.9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9.1</v>
      </c>
      <c r="AU39" s="120">
        <v>9.1</v>
      </c>
      <c r="AV39" s="120">
        <v>9.1</v>
      </c>
      <c r="AW39" s="120">
        <v>9.1</v>
      </c>
      <c r="AX39" s="120">
        <v>5</v>
      </c>
      <c r="AY39" s="120">
        <v>5</v>
      </c>
      <c r="AZ39" s="120"/>
      <c r="BA39" s="120">
        <v>5</v>
      </c>
      <c r="BB39" s="120"/>
      <c r="BC39" s="120"/>
      <c r="BD39" s="120"/>
      <c r="BE39" s="120">
        <v>4.9000000000000004</v>
      </c>
      <c r="BF39" s="120">
        <v>2.2000000000000002</v>
      </c>
      <c r="BG39" s="120"/>
      <c r="BH39" s="120"/>
      <c r="BI39" s="120"/>
      <c r="BJ39" s="120">
        <v>48.6</v>
      </c>
      <c r="BK39" s="120">
        <v>63.2</v>
      </c>
      <c r="BL39" s="120">
        <v>63.6</v>
      </c>
      <c r="BM39" s="120">
        <v>39.1</v>
      </c>
      <c r="BN39" s="120"/>
      <c r="BO39" s="120">
        <v>6.4</v>
      </c>
      <c r="BP39" s="120">
        <v>8.1999999999999993</v>
      </c>
      <c r="BQ39" s="120">
        <v>59.8</v>
      </c>
      <c r="BR39" s="120"/>
      <c r="BS39" s="120"/>
      <c r="BT39" s="120">
        <v>64.5</v>
      </c>
      <c r="BU39" s="120">
        <v>38.6</v>
      </c>
      <c r="BV39" s="120">
        <v>53.5</v>
      </c>
      <c r="BW39" s="120">
        <v>75.599999999999994</v>
      </c>
      <c r="BX39" s="120">
        <v>43.8</v>
      </c>
      <c r="BY39" s="120">
        <v>47.2</v>
      </c>
      <c r="BZ39" s="120">
        <v>48.1</v>
      </c>
      <c r="CA39" s="120">
        <v>34</v>
      </c>
      <c r="CB39" s="120">
        <v>56.1</v>
      </c>
      <c r="CC39" s="120">
        <v>43</v>
      </c>
      <c r="CD39" s="120">
        <v>31.7</v>
      </c>
      <c r="CE39" s="120">
        <v>8.6</v>
      </c>
      <c r="CF39" s="120">
        <v>47.5</v>
      </c>
      <c r="CG39" s="120">
        <v>33.799999999999997</v>
      </c>
      <c r="CH39" s="120"/>
      <c r="CI39" s="120">
        <v>27.4</v>
      </c>
      <c r="CJ39" s="120">
        <v>42.5</v>
      </c>
      <c r="CK39" s="120">
        <v>58.8</v>
      </c>
      <c r="CL39" s="120">
        <v>61.6</v>
      </c>
      <c r="CM39" s="120">
        <v>67.2</v>
      </c>
      <c r="CN39" s="120">
        <v>67.400000000000006</v>
      </c>
      <c r="CO39" s="120">
        <v>61.3</v>
      </c>
      <c r="CP39" s="120">
        <v>75.7</v>
      </c>
      <c r="CQ39" s="120">
        <v>54.4</v>
      </c>
      <c r="CR39" s="120">
        <v>55.4</v>
      </c>
      <c r="CS39" s="120">
        <v>50.5</v>
      </c>
      <c r="CT39" s="122"/>
      <c r="CU39" s="122"/>
      <c r="CV39" s="122"/>
      <c r="CW39" s="121"/>
      <c r="CX39" s="97">
        <f t="array" ref="CX39">SUMPRODUCT(B39:CW39*0.25)</f>
        <v>628.72499999999991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0.1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37.6</v>
      </c>
      <c r="G42" s="107">
        <f t="shared" si="7"/>
        <v>25.2</v>
      </c>
      <c r="H42" s="107">
        <f t="shared" si="7"/>
        <v>31.1</v>
      </c>
      <c r="I42" s="107">
        <f t="shared" si="7"/>
        <v>16.399999999999999</v>
      </c>
      <c r="J42" s="107">
        <f t="shared" si="7"/>
        <v>19.7</v>
      </c>
      <c r="K42" s="107">
        <f t="shared" si="7"/>
        <v>13.7</v>
      </c>
      <c r="L42" s="107">
        <f t="shared" si="7"/>
        <v>11.5</v>
      </c>
      <c r="M42" s="107">
        <f t="shared" si="7"/>
        <v>9.8000000000000007</v>
      </c>
      <c r="N42" s="107">
        <f t="shared" si="7"/>
        <v>3.9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14.7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13.8</v>
      </c>
      <c r="W42" s="107">
        <f t="shared" si="7"/>
        <v>9.1</v>
      </c>
      <c r="X42" s="107">
        <f t="shared" si="7"/>
        <v>17</v>
      </c>
      <c r="Y42" s="107">
        <f t="shared" si="7"/>
        <v>0</v>
      </c>
      <c r="Z42" s="107">
        <f t="shared" si="7"/>
        <v>33.1</v>
      </c>
      <c r="AA42" s="107">
        <f t="shared" si="7"/>
        <v>25.1</v>
      </c>
      <c r="AB42" s="107">
        <f t="shared" si="7"/>
        <v>39.299999999999997</v>
      </c>
      <c r="AC42" s="107">
        <f t="shared" si="7"/>
        <v>29.7</v>
      </c>
      <c r="AD42" s="107">
        <f t="shared" si="7"/>
        <v>65.5</v>
      </c>
      <c r="AE42" s="107">
        <f t="shared" si="7"/>
        <v>70.8</v>
      </c>
      <c r="AF42" s="107">
        <f t="shared" si="7"/>
        <v>90.9</v>
      </c>
      <c r="AG42" s="107">
        <f t="shared" si="7"/>
        <v>88.4</v>
      </c>
      <c r="AH42" s="107">
        <f t="shared" si="7"/>
        <v>139</v>
      </c>
      <c r="AI42" s="107">
        <f t="shared" si="7"/>
        <v>113.9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9.1</v>
      </c>
      <c r="AU42" s="107">
        <f t="shared" si="7"/>
        <v>9.1</v>
      </c>
      <c r="AV42" s="107">
        <f t="shared" si="7"/>
        <v>9.1</v>
      </c>
      <c r="AW42" s="107">
        <f t="shared" si="7"/>
        <v>9.1</v>
      </c>
      <c r="AX42" s="107">
        <f t="shared" si="7"/>
        <v>5</v>
      </c>
      <c r="AY42" s="107">
        <f t="shared" si="7"/>
        <v>5</v>
      </c>
      <c r="AZ42" s="107">
        <f t="shared" si="7"/>
        <v>0</v>
      </c>
      <c r="BA42" s="107">
        <f t="shared" si="7"/>
        <v>5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4.9000000000000004</v>
      </c>
      <c r="BF42" s="107">
        <f t="shared" si="7"/>
        <v>2.2000000000000002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48.6</v>
      </c>
      <c r="BK42" s="107">
        <f t="shared" si="7"/>
        <v>63.2</v>
      </c>
      <c r="BL42" s="107">
        <f t="shared" si="7"/>
        <v>63.6</v>
      </c>
      <c r="BM42" s="107">
        <f t="shared" si="7"/>
        <v>39.1</v>
      </c>
      <c r="BN42" s="107">
        <f t="shared" si="7"/>
        <v>0</v>
      </c>
      <c r="BO42" s="107">
        <f t="shared" ref="BO42:CW42" si="8">SUM(BO37:BO41)</f>
        <v>6.4</v>
      </c>
      <c r="BP42" s="107">
        <f t="shared" si="8"/>
        <v>8.1999999999999993</v>
      </c>
      <c r="BQ42" s="107">
        <f t="shared" si="8"/>
        <v>59.8</v>
      </c>
      <c r="BR42" s="107">
        <f t="shared" si="8"/>
        <v>0</v>
      </c>
      <c r="BS42" s="107">
        <f t="shared" si="8"/>
        <v>0</v>
      </c>
      <c r="BT42" s="107">
        <f t="shared" si="8"/>
        <v>64.5</v>
      </c>
      <c r="BU42" s="107">
        <f t="shared" si="8"/>
        <v>38.6</v>
      </c>
      <c r="BV42" s="107">
        <f t="shared" si="8"/>
        <v>53.5</v>
      </c>
      <c r="BW42" s="107">
        <f t="shared" si="8"/>
        <v>75.599999999999994</v>
      </c>
      <c r="BX42" s="107">
        <f t="shared" si="8"/>
        <v>43.8</v>
      </c>
      <c r="BY42" s="107">
        <f t="shared" si="8"/>
        <v>47.2</v>
      </c>
      <c r="BZ42" s="107">
        <f t="shared" si="8"/>
        <v>48.1</v>
      </c>
      <c r="CA42" s="107">
        <f t="shared" si="8"/>
        <v>34</v>
      </c>
      <c r="CB42" s="107">
        <f t="shared" si="8"/>
        <v>56.1</v>
      </c>
      <c r="CC42" s="107">
        <f t="shared" si="8"/>
        <v>43</v>
      </c>
      <c r="CD42" s="107">
        <f t="shared" si="8"/>
        <v>31.7</v>
      </c>
      <c r="CE42" s="107">
        <f t="shared" si="8"/>
        <v>8.6</v>
      </c>
      <c r="CF42" s="107">
        <f t="shared" si="8"/>
        <v>47.5</v>
      </c>
      <c r="CG42" s="107">
        <f t="shared" si="8"/>
        <v>33.799999999999997</v>
      </c>
      <c r="CH42" s="107">
        <f t="shared" si="8"/>
        <v>0</v>
      </c>
      <c r="CI42" s="107">
        <f t="shared" si="8"/>
        <v>27.4</v>
      </c>
      <c r="CJ42" s="107">
        <f t="shared" si="8"/>
        <v>42.5</v>
      </c>
      <c r="CK42" s="107">
        <f t="shared" si="8"/>
        <v>58.8</v>
      </c>
      <c r="CL42" s="107">
        <f t="shared" si="8"/>
        <v>61.6</v>
      </c>
      <c r="CM42" s="107">
        <f t="shared" si="8"/>
        <v>67.2</v>
      </c>
      <c r="CN42" s="107">
        <f t="shared" si="8"/>
        <v>67.400000000000006</v>
      </c>
      <c r="CO42" s="107">
        <f t="shared" si="8"/>
        <v>61.3</v>
      </c>
      <c r="CP42" s="107">
        <f t="shared" si="8"/>
        <v>75.7</v>
      </c>
      <c r="CQ42" s="107">
        <f t="shared" si="8"/>
        <v>54.4</v>
      </c>
      <c r="CR42" s="107">
        <f t="shared" si="8"/>
        <v>55.4</v>
      </c>
      <c r="CS42" s="107">
        <f t="shared" si="8"/>
        <v>50.5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628.72499999999991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0.1</v>
      </c>
      <c r="C47" s="120"/>
      <c r="D47" s="120"/>
      <c r="E47" s="120"/>
      <c r="F47" s="120">
        <v>37.6</v>
      </c>
      <c r="G47" s="120">
        <v>25.2</v>
      </c>
      <c r="H47" s="120">
        <v>31.1</v>
      </c>
      <c r="I47" s="120">
        <v>16.399999999999999</v>
      </c>
      <c r="J47" s="120">
        <v>19.7</v>
      </c>
      <c r="K47" s="120">
        <v>13.7</v>
      </c>
      <c r="L47" s="120">
        <v>11.5</v>
      </c>
      <c r="M47" s="120">
        <v>9.8000000000000007</v>
      </c>
      <c r="N47" s="120">
        <v>3.9</v>
      </c>
      <c r="O47" s="120"/>
      <c r="P47" s="120"/>
      <c r="Q47" s="120"/>
      <c r="R47" s="120">
        <v>14.7</v>
      </c>
      <c r="S47" s="120"/>
      <c r="T47" s="120"/>
      <c r="U47" s="120"/>
      <c r="V47" s="120">
        <v>13.8</v>
      </c>
      <c r="W47" s="120">
        <v>9.1</v>
      </c>
      <c r="X47" s="120">
        <v>17</v>
      </c>
      <c r="Y47" s="120"/>
      <c r="Z47" s="120">
        <v>33.1</v>
      </c>
      <c r="AA47" s="120">
        <v>25.1</v>
      </c>
      <c r="AB47" s="120">
        <v>39.299999999999997</v>
      </c>
      <c r="AC47" s="120">
        <v>29.7</v>
      </c>
      <c r="AD47" s="120">
        <v>65.5</v>
      </c>
      <c r="AE47" s="120">
        <v>70.8</v>
      </c>
      <c r="AF47" s="120">
        <v>90.9</v>
      </c>
      <c r="AG47" s="120">
        <v>88.4</v>
      </c>
      <c r="AH47" s="120">
        <v>139</v>
      </c>
      <c r="AI47" s="120">
        <v>113.9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9.1</v>
      </c>
      <c r="AU47" s="120">
        <v>9.1</v>
      </c>
      <c r="AV47" s="120">
        <v>9.1</v>
      </c>
      <c r="AW47" s="120">
        <v>9.1</v>
      </c>
      <c r="AX47" s="120">
        <v>5</v>
      </c>
      <c r="AY47" s="120">
        <v>5</v>
      </c>
      <c r="AZ47" s="120"/>
      <c r="BA47" s="120">
        <v>5</v>
      </c>
      <c r="BB47" s="120"/>
      <c r="BC47" s="120"/>
      <c r="BD47" s="120"/>
      <c r="BE47" s="120">
        <v>4.9000000000000004</v>
      </c>
      <c r="BF47" s="120">
        <v>2.2000000000000002</v>
      </c>
      <c r="BG47" s="120"/>
      <c r="BH47" s="120"/>
      <c r="BI47" s="120"/>
      <c r="BJ47" s="120">
        <v>48.6</v>
      </c>
      <c r="BK47" s="120">
        <v>63.2</v>
      </c>
      <c r="BL47" s="120">
        <v>63.6</v>
      </c>
      <c r="BM47" s="120">
        <v>39.1</v>
      </c>
      <c r="BN47" s="120"/>
      <c r="BO47" s="120">
        <v>6.4</v>
      </c>
      <c r="BP47" s="120">
        <v>8.1999999999999993</v>
      </c>
      <c r="BQ47" s="120">
        <v>59.8</v>
      </c>
      <c r="BR47" s="120"/>
      <c r="BS47" s="120"/>
      <c r="BT47" s="120">
        <v>64.5</v>
      </c>
      <c r="BU47" s="120">
        <v>38.6</v>
      </c>
      <c r="BV47" s="120">
        <v>53.5</v>
      </c>
      <c r="BW47" s="120">
        <v>75.599999999999994</v>
      </c>
      <c r="BX47" s="120">
        <v>43.8</v>
      </c>
      <c r="BY47" s="120">
        <v>47.2</v>
      </c>
      <c r="BZ47" s="120">
        <v>48.1</v>
      </c>
      <c r="CA47" s="120">
        <v>34</v>
      </c>
      <c r="CB47" s="120">
        <v>56.1</v>
      </c>
      <c r="CC47" s="120">
        <v>43</v>
      </c>
      <c r="CD47" s="120">
        <v>31.7</v>
      </c>
      <c r="CE47" s="120">
        <v>8.6</v>
      </c>
      <c r="CF47" s="120">
        <v>47.5</v>
      </c>
      <c r="CG47" s="120">
        <v>33.799999999999997</v>
      </c>
      <c r="CH47" s="120"/>
      <c r="CI47" s="120">
        <v>27.4</v>
      </c>
      <c r="CJ47" s="120">
        <v>42.5</v>
      </c>
      <c r="CK47" s="120">
        <v>58.8</v>
      </c>
      <c r="CL47" s="120">
        <v>61.6</v>
      </c>
      <c r="CM47" s="120">
        <v>67.2</v>
      </c>
      <c r="CN47" s="120">
        <v>67.400000000000006</v>
      </c>
      <c r="CO47" s="120">
        <v>61.3</v>
      </c>
      <c r="CP47" s="120">
        <v>75.7</v>
      </c>
      <c r="CQ47" s="120">
        <v>54.4</v>
      </c>
      <c r="CR47" s="120">
        <v>55.4</v>
      </c>
      <c r="CS47" s="120">
        <v>50.5</v>
      </c>
      <c r="CT47" s="122"/>
      <c r="CU47" s="122"/>
      <c r="CV47" s="122"/>
      <c r="CW47" s="121"/>
      <c r="CX47" s="97">
        <f t="array" ref="CX47">SUMPRODUCT(B47:CW47*0.25)</f>
        <v>628.72499999999991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0.1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37.6</v>
      </c>
      <c r="G51" s="107">
        <f t="shared" si="9"/>
        <v>25.2</v>
      </c>
      <c r="H51" s="107">
        <f t="shared" si="9"/>
        <v>31.1</v>
      </c>
      <c r="I51" s="107">
        <f t="shared" si="9"/>
        <v>16.399999999999999</v>
      </c>
      <c r="J51" s="107">
        <f t="shared" si="9"/>
        <v>19.7</v>
      </c>
      <c r="K51" s="107">
        <f t="shared" si="9"/>
        <v>13.7</v>
      </c>
      <c r="L51" s="107">
        <f t="shared" si="9"/>
        <v>11.5</v>
      </c>
      <c r="M51" s="107">
        <f t="shared" si="9"/>
        <v>9.8000000000000007</v>
      </c>
      <c r="N51" s="107">
        <f t="shared" si="9"/>
        <v>3.9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14.7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13.8</v>
      </c>
      <c r="W51" s="107">
        <f t="shared" si="9"/>
        <v>9.1</v>
      </c>
      <c r="X51" s="107">
        <f t="shared" si="9"/>
        <v>17</v>
      </c>
      <c r="Y51" s="107">
        <f t="shared" si="9"/>
        <v>0</v>
      </c>
      <c r="Z51" s="107">
        <f t="shared" si="9"/>
        <v>33.1</v>
      </c>
      <c r="AA51" s="107">
        <f t="shared" si="9"/>
        <v>25.1</v>
      </c>
      <c r="AB51" s="107">
        <f t="shared" si="9"/>
        <v>39.299999999999997</v>
      </c>
      <c r="AC51" s="107">
        <f t="shared" si="9"/>
        <v>29.7</v>
      </c>
      <c r="AD51" s="107">
        <f t="shared" si="9"/>
        <v>65.5</v>
      </c>
      <c r="AE51" s="107">
        <f t="shared" si="9"/>
        <v>70.8</v>
      </c>
      <c r="AF51" s="107">
        <f t="shared" si="9"/>
        <v>90.9</v>
      </c>
      <c r="AG51" s="107">
        <f t="shared" si="9"/>
        <v>88.4</v>
      </c>
      <c r="AH51" s="107">
        <f t="shared" si="9"/>
        <v>139</v>
      </c>
      <c r="AI51" s="107">
        <f t="shared" si="9"/>
        <v>113.9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9.1</v>
      </c>
      <c r="AU51" s="107">
        <f t="shared" si="9"/>
        <v>9.1</v>
      </c>
      <c r="AV51" s="107">
        <f t="shared" si="9"/>
        <v>9.1</v>
      </c>
      <c r="AW51" s="107">
        <f t="shared" si="9"/>
        <v>9.1</v>
      </c>
      <c r="AX51" s="107">
        <f t="shared" si="9"/>
        <v>5</v>
      </c>
      <c r="AY51" s="107">
        <f t="shared" si="9"/>
        <v>5</v>
      </c>
      <c r="AZ51" s="107">
        <f t="shared" si="9"/>
        <v>0</v>
      </c>
      <c r="BA51" s="107">
        <f t="shared" si="9"/>
        <v>5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4.9000000000000004</v>
      </c>
      <c r="BF51" s="107">
        <f t="shared" si="9"/>
        <v>2.2000000000000002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48.6</v>
      </c>
      <c r="BK51" s="107">
        <f t="shared" si="9"/>
        <v>63.2</v>
      </c>
      <c r="BL51" s="107">
        <f t="shared" si="9"/>
        <v>63.6</v>
      </c>
      <c r="BM51" s="107">
        <f t="shared" si="9"/>
        <v>39.1</v>
      </c>
      <c r="BN51" s="107">
        <f t="shared" si="9"/>
        <v>0</v>
      </c>
      <c r="BO51" s="107">
        <f t="shared" ref="BO51:CW51" si="10">SUM(BO45:BO50)</f>
        <v>6.4</v>
      </c>
      <c r="BP51" s="107">
        <f t="shared" si="10"/>
        <v>8.1999999999999993</v>
      </c>
      <c r="BQ51" s="107">
        <f t="shared" si="10"/>
        <v>59.8</v>
      </c>
      <c r="BR51" s="107">
        <f t="shared" si="10"/>
        <v>0</v>
      </c>
      <c r="BS51" s="107">
        <f t="shared" si="10"/>
        <v>0</v>
      </c>
      <c r="BT51" s="107">
        <f t="shared" si="10"/>
        <v>64.5</v>
      </c>
      <c r="BU51" s="107">
        <f t="shared" si="10"/>
        <v>38.6</v>
      </c>
      <c r="BV51" s="107">
        <f t="shared" si="10"/>
        <v>53.5</v>
      </c>
      <c r="BW51" s="107">
        <f t="shared" si="10"/>
        <v>75.599999999999994</v>
      </c>
      <c r="BX51" s="107">
        <f t="shared" si="10"/>
        <v>43.8</v>
      </c>
      <c r="BY51" s="107">
        <f t="shared" si="10"/>
        <v>47.2</v>
      </c>
      <c r="BZ51" s="107">
        <f t="shared" si="10"/>
        <v>48.1</v>
      </c>
      <c r="CA51" s="107">
        <f t="shared" si="10"/>
        <v>34</v>
      </c>
      <c r="CB51" s="107">
        <f t="shared" si="10"/>
        <v>56.1</v>
      </c>
      <c r="CC51" s="107">
        <f t="shared" si="10"/>
        <v>43</v>
      </c>
      <c r="CD51" s="107">
        <f t="shared" si="10"/>
        <v>31.7</v>
      </c>
      <c r="CE51" s="107">
        <f t="shared" si="10"/>
        <v>8.6</v>
      </c>
      <c r="CF51" s="107">
        <f t="shared" si="10"/>
        <v>47.5</v>
      </c>
      <c r="CG51" s="107">
        <f t="shared" si="10"/>
        <v>33.799999999999997</v>
      </c>
      <c r="CH51" s="107">
        <f t="shared" si="10"/>
        <v>0</v>
      </c>
      <c r="CI51" s="107">
        <f t="shared" si="10"/>
        <v>27.4</v>
      </c>
      <c r="CJ51" s="107">
        <f t="shared" si="10"/>
        <v>42.5</v>
      </c>
      <c r="CK51" s="107">
        <f t="shared" si="10"/>
        <v>58.8</v>
      </c>
      <c r="CL51" s="107">
        <f t="shared" si="10"/>
        <v>61.6</v>
      </c>
      <c r="CM51" s="107">
        <f t="shared" si="10"/>
        <v>67.2</v>
      </c>
      <c r="CN51" s="107">
        <f t="shared" si="10"/>
        <v>67.400000000000006</v>
      </c>
      <c r="CO51" s="107">
        <f t="shared" si="10"/>
        <v>61.3</v>
      </c>
      <c r="CP51" s="107">
        <f t="shared" si="10"/>
        <v>75.7</v>
      </c>
      <c r="CQ51" s="107">
        <f t="shared" si="10"/>
        <v>54.4</v>
      </c>
      <c r="CR51" s="107">
        <f t="shared" si="10"/>
        <v>55.4</v>
      </c>
      <c r="CS51" s="107">
        <f t="shared" si="10"/>
        <v>50.5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628.72499999999991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13.2</v>
      </c>
      <c r="C54" s="107">
        <f t="shared" ref="C54:BN54" si="13">C18+C28+C42</f>
        <v>18.577000000000002</v>
      </c>
      <c r="D54" s="107">
        <f t="shared" si="13"/>
        <v>28.098999999999997</v>
      </c>
      <c r="E54" s="107">
        <f t="shared" si="13"/>
        <v>26.408000000000001</v>
      </c>
      <c r="F54" s="107">
        <f t="shared" si="13"/>
        <v>41.6</v>
      </c>
      <c r="G54" s="107">
        <f t="shared" si="13"/>
        <v>25.2</v>
      </c>
      <c r="H54" s="107">
        <f t="shared" si="13"/>
        <v>31.1</v>
      </c>
      <c r="I54" s="107">
        <f t="shared" si="13"/>
        <v>16.779999999999998</v>
      </c>
      <c r="J54" s="107">
        <f t="shared" si="13"/>
        <v>21.14</v>
      </c>
      <c r="K54" s="107">
        <f t="shared" si="13"/>
        <v>16</v>
      </c>
      <c r="L54" s="107">
        <f t="shared" si="13"/>
        <v>18.768999999999998</v>
      </c>
      <c r="M54" s="107">
        <f t="shared" si="13"/>
        <v>17.889000000000003</v>
      </c>
      <c r="N54" s="107">
        <f t="shared" si="13"/>
        <v>16.422000000000001</v>
      </c>
      <c r="O54" s="107">
        <f t="shared" si="13"/>
        <v>30.812000000000001</v>
      </c>
      <c r="P54" s="107">
        <f t="shared" si="13"/>
        <v>33.744</v>
      </c>
      <c r="Q54" s="107">
        <f t="shared" si="13"/>
        <v>23.123000000000001</v>
      </c>
      <c r="R54" s="107">
        <f t="shared" si="13"/>
        <v>26.061999999999998</v>
      </c>
      <c r="S54" s="107">
        <f t="shared" si="13"/>
        <v>34.852000000000004</v>
      </c>
      <c r="T54" s="107">
        <f t="shared" si="13"/>
        <v>30.888000000000002</v>
      </c>
      <c r="U54" s="107">
        <f t="shared" si="13"/>
        <v>31.922000000000001</v>
      </c>
      <c r="V54" s="107">
        <f t="shared" si="13"/>
        <v>20.761000000000003</v>
      </c>
      <c r="W54" s="107">
        <f t="shared" si="13"/>
        <v>15.015000000000001</v>
      </c>
      <c r="X54" s="107">
        <f t="shared" si="13"/>
        <v>18.402999999999999</v>
      </c>
      <c r="Y54" s="107">
        <f t="shared" si="13"/>
        <v>18.271999999999998</v>
      </c>
      <c r="Z54" s="107">
        <f t="shared" si="13"/>
        <v>34.605000000000004</v>
      </c>
      <c r="AA54" s="107">
        <f t="shared" si="13"/>
        <v>26.770000000000003</v>
      </c>
      <c r="AB54" s="107">
        <f t="shared" si="13"/>
        <v>42.094999999999999</v>
      </c>
      <c r="AC54" s="107">
        <f t="shared" si="13"/>
        <v>37.567</v>
      </c>
      <c r="AD54" s="107">
        <f t="shared" si="13"/>
        <v>70.39</v>
      </c>
      <c r="AE54" s="107">
        <f t="shared" si="13"/>
        <v>75.972999999999999</v>
      </c>
      <c r="AF54" s="107">
        <f t="shared" si="13"/>
        <v>97.637</v>
      </c>
      <c r="AG54" s="107">
        <f t="shared" si="13"/>
        <v>96.332999999999998</v>
      </c>
      <c r="AH54" s="107">
        <f t="shared" si="13"/>
        <v>148.255</v>
      </c>
      <c r="AI54" s="107">
        <f t="shared" si="13"/>
        <v>122.956</v>
      </c>
      <c r="AJ54" s="107">
        <f t="shared" si="13"/>
        <v>66.7</v>
      </c>
      <c r="AK54" s="107">
        <f t="shared" si="13"/>
        <v>167.833</v>
      </c>
      <c r="AL54" s="107">
        <f t="shared" si="13"/>
        <v>42.826000000000001</v>
      </c>
      <c r="AM54" s="107">
        <f t="shared" si="13"/>
        <v>39.634</v>
      </c>
      <c r="AN54" s="107">
        <f t="shared" si="13"/>
        <v>48.396999999999998</v>
      </c>
      <c r="AO54" s="107">
        <f t="shared" si="13"/>
        <v>76.236000000000004</v>
      </c>
      <c r="AP54" s="107">
        <f t="shared" si="13"/>
        <v>102.69</v>
      </c>
      <c r="AQ54" s="107">
        <f t="shared" si="13"/>
        <v>125.149</v>
      </c>
      <c r="AR54" s="107">
        <f t="shared" si="13"/>
        <v>166.125</v>
      </c>
      <c r="AS54" s="107">
        <f t="shared" si="13"/>
        <v>187.34899999999999</v>
      </c>
      <c r="AT54" s="107">
        <f t="shared" si="13"/>
        <v>113.25700000000001</v>
      </c>
      <c r="AU54" s="107">
        <f t="shared" si="13"/>
        <v>104.41</v>
      </c>
      <c r="AV54" s="107">
        <f t="shared" si="13"/>
        <v>102.30099999999999</v>
      </c>
      <c r="AW54" s="107">
        <f t="shared" si="13"/>
        <v>104.437</v>
      </c>
      <c r="AX54" s="107">
        <f t="shared" si="13"/>
        <v>69.691000000000003</v>
      </c>
      <c r="AY54" s="107">
        <f t="shared" si="13"/>
        <v>65.164000000000001</v>
      </c>
      <c r="AZ54" s="107">
        <f t="shared" si="13"/>
        <v>54.210999999999999</v>
      </c>
      <c r="BA54" s="107">
        <f t="shared" si="13"/>
        <v>45.405999999999999</v>
      </c>
      <c r="BB54" s="107">
        <f t="shared" si="13"/>
        <v>112.611</v>
      </c>
      <c r="BC54" s="107">
        <f t="shared" si="13"/>
        <v>63.381</v>
      </c>
      <c r="BD54" s="107">
        <f t="shared" si="13"/>
        <v>40.292999999999999</v>
      </c>
      <c r="BE54" s="107">
        <f t="shared" si="13"/>
        <v>67.959000000000003</v>
      </c>
      <c r="BF54" s="107">
        <f t="shared" si="13"/>
        <v>36.457000000000001</v>
      </c>
      <c r="BG54" s="107">
        <f t="shared" si="13"/>
        <v>63.391999999999996</v>
      </c>
      <c r="BH54" s="107">
        <f t="shared" si="13"/>
        <v>98.4</v>
      </c>
      <c r="BI54" s="107">
        <f t="shared" si="13"/>
        <v>54.976999999999997</v>
      </c>
      <c r="BJ54" s="107">
        <f t="shared" si="13"/>
        <v>82.212000000000003</v>
      </c>
      <c r="BK54" s="107">
        <f t="shared" si="13"/>
        <v>80.027000000000001</v>
      </c>
      <c r="BL54" s="107">
        <f t="shared" si="13"/>
        <v>65.046000000000006</v>
      </c>
      <c r="BM54" s="107">
        <f t="shared" si="13"/>
        <v>65.015000000000001</v>
      </c>
      <c r="BN54" s="107">
        <f t="shared" si="13"/>
        <v>95.157000000000011</v>
      </c>
      <c r="BO54" s="107">
        <f t="shared" ref="BO54:CX54" si="14">BO18+BO28+BO42</f>
        <v>18.329000000000001</v>
      </c>
      <c r="BP54" s="107">
        <f t="shared" si="14"/>
        <v>11.635</v>
      </c>
      <c r="BQ54" s="107">
        <f t="shared" si="14"/>
        <v>69.489999999999995</v>
      </c>
      <c r="BR54" s="107">
        <f t="shared" si="14"/>
        <v>24.9</v>
      </c>
      <c r="BS54" s="107">
        <f t="shared" si="14"/>
        <v>22.559000000000001</v>
      </c>
      <c r="BT54" s="107">
        <f t="shared" si="14"/>
        <v>70.52</v>
      </c>
      <c r="BU54" s="107">
        <f t="shared" si="14"/>
        <v>56.892000000000003</v>
      </c>
      <c r="BV54" s="107">
        <f t="shared" si="14"/>
        <v>54.338000000000001</v>
      </c>
      <c r="BW54" s="107">
        <f t="shared" si="14"/>
        <v>75.599999999999994</v>
      </c>
      <c r="BX54" s="107">
        <f t="shared" si="14"/>
        <v>43.997999999999998</v>
      </c>
      <c r="BY54" s="107">
        <f t="shared" si="14"/>
        <v>55.5</v>
      </c>
      <c r="BZ54" s="107">
        <f t="shared" si="14"/>
        <v>48.1</v>
      </c>
      <c r="CA54" s="107">
        <f t="shared" si="14"/>
        <v>34</v>
      </c>
      <c r="CB54" s="107">
        <f t="shared" si="14"/>
        <v>81.400000000000006</v>
      </c>
      <c r="CC54" s="107">
        <f t="shared" si="14"/>
        <v>67.900000000000006</v>
      </c>
      <c r="CD54" s="107">
        <f t="shared" si="14"/>
        <v>31.7</v>
      </c>
      <c r="CE54" s="107">
        <f t="shared" si="14"/>
        <v>23.780999999999999</v>
      </c>
      <c r="CF54" s="107">
        <f t="shared" si="14"/>
        <v>75.5</v>
      </c>
      <c r="CG54" s="107">
        <f t="shared" si="14"/>
        <v>33.846999999999994</v>
      </c>
      <c r="CH54" s="107">
        <f t="shared" si="14"/>
        <v>26.634</v>
      </c>
      <c r="CI54" s="107">
        <f t="shared" si="14"/>
        <v>36.97</v>
      </c>
      <c r="CJ54" s="107">
        <f t="shared" si="14"/>
        <v>42.5</v>
      </c>
      <c r="CK54" s="107">
        <f t="shared" si="14"/>
        <v>58.8</v>
      </c>
      <c r="CL54" s="107">
        <f t="shared" si="14"/>
        <v>78.5</v>
      </c>
      <c r="CM54" s="107">
        <f t="shared" si="14"/>
        <v>78.900000000000006</v>
      </c>
      <c r="CN54" s="107">
        <f t="shared" si="14"/>
        <v>77.2</v>
      </c>
      <c r="CO54" s="107">
        <f t="shared" si="14"/>
        <v>65.3</v>
      </c>
      <c r="CP54" s="107">
        <f t="shared" si="14"/>
        <v>75.7</v>
      </c>
      <c r="CQ54" s="107">
        <f t="shared" si="14"/>
        <v>54.4</v>
      </c>
      <c r="CR54" s="107">
        <f t="shared" si="14"/>
        <v>55.4</v>
      </c>
      <c r="CS54" s="107">
        <f t="shared" si="14"/>
        <v>50.5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1383.7887499999999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13.2</v>
      </c>
      <c r="C5" s="25">
        <v>18.577000000000002</v>
      </c>
      <c r="D5" s="25">
        <v>28.06</v>
      </c>
      <c r="E5" s="25">
        <v>26.44</v>
      </c>
      <c r="F5" s="25">
        <v>41.591000000000001</v>
      </c>
      <c r="G5" s="25">
        <v>25.161999999999999</v>
      </c>
      <c r="H5" s="25">
        <v>31.050999999999998</v>
      </c>
      <c r="I5" s="25">
        <v>16.754000000000001</v>
      </c>
      <c r="J5" s="25">
        <v>21.14</v>
      </c>
      <c r="K5" s="25">
        <v>16.009</v>
      </c>
      <c r="L5" s="25">
        <v>18.748000000000001</v>
      </c>
      <c r="M5" s="25">
        <v>17.850999999999999</v>
      </c>
      <c r="N5" s="25">
        <v>16.408000000000001</v>
      </c>
      <c r="O5" s="25">
        <v>30.802</v>
      </c>
      <c r="P5" s="25">
        <v>33.700000000000003</v>
      </c>
      <c r="Q5" s="25">
        <v>23.09</v>
      </c>
      <c r="R5" s="25">
        <v>26.074000000000002</v>
      </c>
      <c r="S5" s="25">
        <v>34.9</v>
      </c>
      <c r="T5" s="25">
        <v>30.9</v>
      </c>
      <c r="U5" s="25">
        <v>31.873000000000001</v>
      </c>
      <c r="V5" s="25">
        <v>20.756</v>
      </c>
      <c r="W5" s="25">
        <v>14.975</v>
      </c>
      <c r="X5" s="25">
        <v>18.391999999999999</v>
      </c>
      <c r="Y5" s="25">
        <v>18.222999999999999</v>
      </c>
      <c r="Z5" s="25">
        <v>34.558</v>
      </c>
      <c r="AA5" s="25">
        <v>26.762</v>
      </c>
      <c r="AB5" s="25">
        <v>42.054000000000002</v>
      </c>
      <c r="AC5" s="25">
        <v>37.545999999999999</v>
      </c>
      <c r="AD5" s="25">
        <v>70.42</v>
      </c>
      <c r="AE5" s="25">
        <v>75.968999999999994</v>
      </c>
      <c r="AF5" s="25">
        <v>97.599000000000004</v>
      </c>
      <c r="AG5" s="25">
        <v>96.328999999999994</v>
      </c>
      <c r="AH5" s="25">
        <v>148.209</v>
      </c>
      <c r="AI5" s="25">
        <v>122.958</v>
      </c>
      <c r="AJ5" s="25">
        <v>66.7</v>
      </c>
      <c r="AK5" s="25">
        <v>167.833</v>
      </c>
      <c r="AL5" s="25">
        <v>42.8</v>
      </c>
      <c r="AM5" s="25">
        <v>39.600999999999999</v>
      </c>
      <c r="AN5" s="25">
        <v>48.412999999999997</v>
      </c>
      <c r="AO5" s="25">
        <v>76.263999999999996</v>
      </c>
      <c r="AP5" s="25">
        <v>102.69</v>
      </c>
      <c r="AQ5" s="25">
        <v>125.149</v>
      </c>
      <c r="AR5" s="25">
        <v>166.125</v>
      </c>
      <c r="AS5" s="25">
        <v>187.38499999999999</v>
      </c>
      <c r="AT5" s="25">
        <v>113.288</v>
      </c>
      <c r="AU5" s="25">
        <v>104.38</v>
      </c>
      <c r="AV5" s="25">
        <v>102.256</v>
      </c>
      <c r="AW5" s="25">
        <v>104.39700000000001</v>
      </c>
      <c r="AX5" s="25">
        <v>69.722999999999999</v>
      </c>
      <c r="AY5" s="25">
        <v>65.194000000000003</v>
      </c>
      <c r="AZ5" s="25">
        <v>54.215000000000003</v>
      </c>
      <c r="BA5" s="25">
        <v>45.396000000000001</v>
      </c>
      <c r="BB5" s="25">
        <v>112.6</v>
      </c>
      <c r="BC5" s="25">
        <v>63.402000000000001</v>
      </c>
      <c r="BD5" s="25">
        <v>40.286999999999999</v>
      </c>
      <c r="BE5" s="25">
        <v>67.984999999999999</v>
      </c>
      <c r="BF5" s="25">
        <v>36.479999999999997</v>
      </c>
      <c r="BG5" s="25">
        <v>63.38</v>
      </c>
      <c r="BH5" s="25">
        <v>98.406000000000006</v>
      </c>
      <c r="BI5" s="25">
        <v>55</v>
      </c>
      <c r="BJ5" s="25">
        <v>82.2</v>
      </c>
      <c r="BK5" s="25">
        <v>80</v>
      </c>
      <c r="BL5" s="25">
        <v>65</v>
      </c>
      <c r="BM5" s="25">
        <v>65</v>
      </c>
      <c r="BN5" s="25">
        <v>95.14</v>
      </c>
      <c r="BO5" s="25">
        <v>18.289000000000001</v>
      </c>
      <c r="BP5" s="25">
        <v>11.65</v>
      </c>
      <c r="BQ5" s="25">
        <v>69.521000000000001</v>
      </c>
      <c r="BR5" s="25">
        <v>24.948</v>
      </c>
      <c r="BS5" s="25">
        <v>22.56</v>
      </c>
      <c r="BT5" s="25">
        <v>70.489999999999995</v>
      </c>
      <c r="BU5" s="25">
        <v>56.89</v>
      </c>
      <c r="BV5" s="25">
        <v>54.368000000000002</v>
      </c>
      <c r="BW5" s="25">
        <v>75.644999999999996</v>
      </c>
      <c r="BX5" s="25">
        <v>44.009</v>
      </c>
      <c r="BY5" s="25">
        <v>55.472000000000001</v>
      </c>
      <c r="BZ5" s="25">
        <v>48.094999999999999</v>
      </c>
      <c r="CA5" s="25">
        <v>33.975000000000001</v>
      </c>
      <c r="CB5" s="25">
        <v>81.394000000000005</v>
      </c>
      <c r="CC5" s="25">
        <v>67.944000000000003</v>
      </c>
      <c r="CD5" s="25">
        <v>31.673999999999999</v>
      </c>
      <c r="CE5" s="25">
        <v>23.791</v>
      </c>
      <c r="CF5" s="25">
        <v>75.501999999999995</v>
      </c>
      <c r="CG5" s="25">
        <v>33.841000000000001</v>
      </c>
      <c r="CH5" s="25">
        <v>26.6</v>
      </c>
      <c r="CI5" s="25">
        <v>36.981999999999999</v>
      </c>
      <c r="CJ5" s="25">
        <v>42.524000000000001</v>
      </c>
      <c r="CK5" s="25">
        <v>58.790999999999997</v>
      </c>
      <c r="CL5" s="25">
        <v>78.489999999999995</v>
      </c>
      <c r="CM5" s="25">
        <v>78.887</v>
      </c>
      <c r="CN5" s="25">
        <v>77.156999999999996</v>
      </c>
      <c r="CO5" s="25">
        <v>65.269000000000005</v>
      </c>
      <c r="CP5" s="25">
        <v>75.745000000000005</v>
      </c>
      <c r="CQ5" s="25">
        <v>54.401000000000003</v>
      </c>
      <c r="CR5" s="25">
        <v>55.384999999999998</v>
      </c>
      <c r="CS5" s="25">
        <v>50.527000000000001</v>
      </c>
      <c r="CT5" s="26"/>
      <c r="CU5" s="26"/>
      <c r="CV5" s="26"/>
      <c r="CW5" s="27"/>
      <c r="CX5" s="28">
        <f t="array" ref="CX5">SUMPRODUCT(B5:CW5*0.25)</f>
        <v>1383.6462500000009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165.21</v>
      </c>
      <c r="C8" s="37">
        <v>170.86</v>
      </c>
      <c r="D8" s="37">
        <v>177.64</v>
      </c>
      <c r="E8" s="37">
        <v>170</v>
      </c>
      <c r="F8" s="37">
        <v>143.69</v>
      </c>
      <c r="G8" s="37">
        <v>139.18</v>
      </c>
      <c r="H8" s="37">
        <v>122.09</v>
      </c>
      <c r="I8" s="37">
        <v>124.41</v>
      </c>
      <c r="J8" s="37">
        <v>127.09</v>
      </c>
      <c r="K8" s="37">
        <v>126.99</v>
      </c>
      <c r="L8" s="37">
        <v>124.45</v>
      </c>
      <c r="M8" s="37">
        <v>123.99</v>
      </c>
      <c r="N8" s="37">
        <v>123.13</v>
      </c>
      <c r="O8" s="37">
        <v>132.9</v>
      </c>
      <c r="P8" s="37">
        <v>136.4</v>
      </c>
      <c r="Q8" s="37">
        <v>123.99</v>
      </c>
      <c r="R8" s="37">
        <v>120.45</v>
      </c>
      <c r="S8" s="37">
        <v>142</v>
      </c>
      <c r="T8" s="37">
        <v>138.38999999999999</v>
      </c>
      <c r="U8" s="37">
        <v>139.87</v>
      </c>
      <c r="V8" s="37">
        <v>130.77000000000001</v>
      </c>
      <c r="W8" s="37">
        <v>132.54</v>
      </c>
      <c r="X8" s="37">
        <v>126.25</v>
      </c>
      <c r="Y8" s="37">
        <v>127.87</v>
      </c>
      <c r="Z8" s="37">
        <v>122.9</v>
      </c>
      <c r="AA8" s="37">
        <v>116.5</v>
      </c>
      <c r="AB8" s="37">
        <v>114.08</v>
      </c>
      <c r="AC8" s="37">
        <v>107.99</v>
      </c>
      <c r="AD8" s="37">
        <v>118.17</v>
      </c>
      <c r="AE8" s="37">
        <v>109.19</v>
      </c>
      <c r="AF8" s="37">
        <v>100</v>
      </c>
      <c r="AG8" s="37">
        <v>87.95</v>
      </c>
      <c r="AH8" s="37">
        <v>107.17</v>
      </c>
      <c r="AI8" s="37">
        <v>90.76</v>
      </c>
      <c r="AJ8" s="37">
        <v>48.8</v>
      </c>
      <c r="AK8" s="37">
        <v>20</v>
      </c>
      <c r="AL8" s="37">
        <v>39.67</v>
      </c>
      <c r="AM8" s="37">
        <v>20.9</v>
      </c>
      <c r="AN8" s="37">
        <v>6.14</v>
      </c>
      <c r="AO8" s="37">
        <v>3.08</v>
      </c>
      <c r="AP8" s="37">
        <v>0</v>
      </c>
      <c r="AQ8" s="37">
        <v>-0.02</v>
      </c>
      <c r="AR8" s="37">
        <v>-0.02</v>
      </c>
      <c r="AS8" s="37">
        <v>0</v>
      </c>
      <c r="AT8" s="37">
        <v>10.8</v>
      </c>
      <c r="AU8" s="37">
        <v>9.99</v>
      </c>
      <c r="AV8" s="37">
        <v>9.5399999999999991</v>
      </c>
      <c r="AW8" s="37">
        <v>9.67</v>
      </c>
      <c r="AX8" s="37">
        <v>5</v>
      </c>
      <c r="AY8" s="37">
        <v>5</v>
      </c>
      <c r="AZ8" s="37">
        <v>0.98</v>
      </c>
      <c r="BA8" s="37">
        <v>3.44</v>
      </c>
      <c r="BB8" s="37">
        <v>0</v>
      </c>
      <c r="BC8" s="37">
        <v>0</v>
      </c>
      <c r="BD8" s="37">
        <v>0</v>
      </c>
      <c r="BE8" s="37">
        <v>0</v>
      </c>
      <c r="BF8" s="37">
        <v>1.72</v>
      </c>
      <c r="BG8" s="37">
        <v>2.5099999999999998</v>
      </c>
      <c r="BH8" s="37">
        <v>1.8</v>
      </c>
      <c r="BI8" s="37">
        <v>5</v>
      </c>
      <c r="BJ8" s="37">
        <v>0.17</v>
      </c>
      <c r="BK8" s="37">
        <v>6.85</v>
      </c>
      <c r="BL8" s="37">
        <v>4.1399999999999997</v>
      </c>
      <c r="BM8" s="37">
        <v>3.83</v>
      </c>
      <c r="BN8" s="37">
        <v>10.01</v>
      </c>
      <c r="BO8" s="37">
        <v>15.07</v>
      </c>
      <c r="BP8" s="37">
        <v>15.03</v>
      </c>
      <c r="BQ8" s="37">
        <v>100.43</v>
      </c>
      <c r="BR8" s="37">
        <v>29.38</v>
      </c>
      <c r="BS8" s="37">
        <v>109.35</v>
      </c>
      <c r="BT8" s="37">
        <v>153.69999999999999</v>
      </c>
      <c r="BU8" s="37">
        <v>163.79</v>
      </c>
      <c r="BV8" s="37">
        <v>111.44</v>
      </c>
      <c r="BW8" s="37">
        <v>115</v>
      </c>
      <c r="BX8" s="37">
        <v>127.19</v>
      </c>
      <c r="BY8" s="37">
        <v>138.33000000000001</v>
      </c>
      <c r="BZ8" s="37">
        <v>127.96</v>
      </c>
      <c r="CA8" s="37">
        <v>138.33000000000001</v>
      </c>
      <c r="CB8" s="37">
        <v>134.69</v>
      </c>
      <c r="CC8" s="37">
        <v>137.93</v>
      </c>
      <c r="CD8" s="37">
        <v>127.73</v>
      </c>
      <c r="CE8" s="37">
        <v>137.69999999999999</v>
      </c>
      <c r="CF8" s="37">
        <v>162.99</v>
      </c>
      <c r="CG8" s="37">
        <v>136.47999999999999</v>
      </c>
      <c r="CH8" s="37">
        <v>144.21</v>
      </c>
      <c r="CI8" s="37">
        <v>131.97</v>
      </c>
      <c r="CJ8" s="37">
        <v>127.9</v>
      </c>
      <c r="CK8" s="37">
        <v>127.69</v>
      </c>
      <c r="CL8" s="37">
        <v>127.23</v>
      </c>
      <c r="CM8" s="37">
        <v>125.07</v>
      </c>
      <c r="CN8" s="37">
        <v>129.01</v>
      </c>
      <c r="CO8" s="37">
        <v>139.38</v>
      </c>
      <c r="CP8" s="37">
        <v>138.04</v>
      </c>
      <c r="CQ8" s="37">
        <v>133.13</v>
      </c>
      <c r="CR8" s="37">
        <v>125.34</v>
      </c>
      <c r="CS8" s="37">
        <v>123.49</v>
      </c>
      <c r="CT8" s="38"/>
      <c r="CU8" s="38"/>
      <c r="CV8" s="38"/>
      <c r="CW8" s="39"/>
      <c r="CX8" s="40">
        <f>IF(SUM(B8:CW8)&lt;&gt;0,AVERAGEIF(B8:CW8,"&lt;&gt;"""),"")</f>
        <v>86.967187499999966</v>
      </c>
    </row>
    <row r="9" spans="1:102" ht="24.95" customHeight="1" thickBot="1" x14ac:dyDescent="0.25">
      <c r="A9" s="41" t="s">
        <v>6</v>
      </c>
      <c r="B9" s="42">
        <v>170.92750000000001</v>
      </c>
      <c r="C9" s="43">
        <v>170.92750000000001</v>
      </c>
      <c r="D9" s="43">
        <v>170.92750000000001</v>
      </c>
      <c r="E9" s="43">
        <v>170.92750000000001</v>
      </c>
      <c r="F9" s="43">
        <v>132.3425</v>
      </c>
      <c r="G9" s="43">
        <v>132.3425</v>
      </c>
      <c r="H9" s="43">
        <v>132.3425</v>
      </c>
      <c r="I9" s="43">
        <v>132.3425</v>
      </c>
      <c r="J9" s="43">
        <v>125.63</v>
      </c>
      <c r="K9" s="43">
        <v>125.63</v>
      </c>
      <c r="L9" s="43">
        <v>125.63</v>
      </c>
      <c r="M9" s="43">
        <v>125.63</v>
      </c>
      <c r="N9" s="43">
        <v>129.10499999999999</v>
      </c>
      <c r="O9" s="43">
        <v>129.10499999999999</v>
      </c>
      <c r="P9" s="43">
        <v>129.10499999999999</v>
      </c>
      <c r="Q9" s="43">
        <v>129.10499999999999</v>
      </c>
      <c r="R9" s="43">
        <v>135.17750000000001</v>
      </c>
      <c r="S9" s="43">
        <v>135.17750000000001</v>
      </c>
      <c r="T9" s="43">
        <v>135.17750000000001</v>
      </c>
      <c r="U9" s="43">
        <v>135.17750000000001</v>
      </c>
      <c r="V9" s="43">
        <v>129.35749999999999</v>
      </c>
      <c r="W9" s="43">
        <v>129.35749999999999</v>
      </c>
      <c r="X9" s="43">
        <v>129.35749999999999</v>
      </c>
      <c r="Y9" s="43">
        <v>129.35749999999999</v>
      </c>
      <c r="Z9" s="43">
        <v>115.36750000000001</v>
      </c>
      <c r="AA9" s="43">
        <v>115.36750000000001</v>
      </c>
      <c r="AB9" s="43">
        <v>115.36750000000001</v>
      </c>
      <c r="AC9" s="43">
        <v>115.36750000000001</v>
      </c>
      <c r="AD9" s="43">
        <v>103.8275</v>
      </c>
      <c r="AE9" s="43">
        <v>103.8275</v>
      </c>
      <c r="AF9" s="43">
        <v>103.8275</v>
      </c>
      <c r="AG9" s="43">
        <v>103.8275</v>
      </c>
      <c r="AH9" s="43">
        <v>66.682500000000005</v>
      </c>
      <c r="AI9" s="43">
        <v>66.682500000000005</v>
      </c>
      <c r="AJ9" s="43">
        <v>66.682500000000005</v>
      </c>
      <c r="AK9" s="43">
        <v>66.682500000000005</v>
      </c>
      <c r="AL9" s="43">
        <v>17.447500000000002</v>
      </c>
      <c r="AM9" s="43">
        <v>17.447500000000002</v>
      </c>
      <c r="AN9" s="43">
        <v>17.447500000000002</v>
      </c>
      <c r="AO9" s="43">
        <v>17.447500000000002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10</v>
      </c>
      <c r="AU9" s="43">
        <v>10</v>
      </c>
      <c r="AV9" s="43">
        <v>10</v>
      </c>
      <c r="AW9" s="43">
        <v>10</v>
      </c>
      <c r="AX9" s="43">
        <v>3.605</v>
      </c>
      <c r="AY9" s="43">
        <v>3.605</v>
      </c>
      <c r="AZ9" s="43">
        <v>3.605</v>
      </c>
      <c r="BA9" s="43">
        <v>3.605</v>
      </c>
      <c r="BB9" s="43">
        <v>0</v>
      </c>
      <c r="BC9" s="43">
        <v>0</v>
      </c>
      <c r="BD9" s="43">
        <v>0</v>
      </c>
      <c r="BE9" s="43">
        <v>0</v>
      </c>
      <c r="BF9" s="43">
        <v>2.7574999999999998</v>
      </c>
      <c r="BG9" s="43">
        <v>2.7574999999999998</v>
      </c>
      <c r="BH9" s="43">
        <v>2.7574999999999998</v>
      </c>
      <c r="BI9" s="43">
        <v>2.7574999999999998</v>
      </c>
      <c r="BJ9" s="43">
        <v>3.7475000000000001</v>
      </c>
      <c r="BK9" s="43">
        <v>3.7475000000000001</v>
      </c>
      <c r="BL9" s="43">
        <v>3.7475000000000001</v>
      </c>
      <c r="BM9" s="43">
        <v>3.7475000000000001</v>
      </c>
      <c r="BN9" s="43">
        <v>35.134999999999998</v>
      </c>
      <c r="BO9" s="43">
        <v>35.134999999999998</v>
      </c>
      <c r="BP9" s="43">
        <v>35.134999999999998</v>
      </c>
      <c r="BQ9" s="43">
        <v>35.134999999999998</v>
      </c>
      <c r="BR9" s="43">
        <v>114.05500000000001</v>
      </c>
      <c r="BS9" s="43">
        <v>114.05500000000001</v>
      </c>
      <c r="BT9" s="43">
        <v>114.05500000000001</v>
      </c>
      <c r="BU9" s="43">
        <v>114.05500000000001</v>
      </c>
      <c r="BV9" s="43">
        <v>122.99</v>
      </c>
      <c r="BW9" s="43">
        <v>122.99</v>
      </c>
      <c r="BX9" s="43">
        <v>122.99</v>
      </c>
      <c r="BY9" s="43">
        <v>122.99</v>
      </c>
      <c r="BZ9" s="43">
        <v>134.72749999999999</v>
      </c>
      <c r="CA9" s="43">
        <v>134.72749999999999</v>
      </c>
      <c r="CB9" s="43">
        <v>134.72749999999999</v>
      </c>
      <c r="CC9" s="43">
        <v>134.72749999999999</v>
      </c>
      <c r="CD9" s="43">
        <v>141.22499999999999</v>
      </c>
      <c r="CE9" s="43">
        <v>141.22499999999999</v>
      </c>
      <c r="CF9" s="43">
        <v>141.22499999999999</v>
      </c>
      <c r="CG9" s="43">
        <v>141.22499999999999</v>
      </c>
      <c r="CH9" s="43">
        <v>132.9425</v>
      </c>
      <c r="CI9" s="43">
        <v>132.9425</v>
      </c>
      <c r="CJ9" s="43">
        <v>132.9425</v>
      </c>
      <c r="CK9" s="43">
        <v>132.9425</v>
      </c>
      <c r="CL9" s="43">
        <v>130.17250000000001</v>
      </c>
      <c r="CM9" s="43">
        <v>130.17250000000001</v>
      </c>
      <c r="CN9" s="43">
        <v>130.17250000000001</v>
      </c>
      <c r="CO9" s="43">
        <v>130.17250000000001</v>
      </c>
      <c r="CP9" s="43">
        <v>130</v>
      </c>
      <c r="CQ9" s="43">
        <v>130</v>
      </c>
      <c r="CR9" s="43">
        <v>130</v>
      </c>
      <c r="CS9" s="43">
        <v>130</v>
      </c>
      <c r="CT9" s="44"/>
      <c r="CU9" s="44"/>
      <c r="CV9" s="44"/>
      <c r="CW9" s="45"/>
      <c r="CX9" s="46">
        <f>IF(SUM(B9:CW9)&lt;&gt;0,AVERAGEIF(B9:CW9,"&lt;&gt;"""),"")</f>
        <v>86.96718749999998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8.1999999999999993</v>
      </c>
      <c r="C15" s="71">
        <v>7.3769999999999998</v>
      </c>
      <c r="D15" s="71">
        <v>6.86</v>
      </c>
      <c r="E15" s="71">
        <v>6.34</v>
      </c>
      <c r="F15" s="71">
        <v>17.138000000000002</v>
      </c>
      <c r="G15" s="71">
        <v>10.794</v>
      </c>
      <c r="H15" s="71">
        <v>12.176</v>
      </c>
      <c r="I15" s="71">
        <v>5.6989999999999998</v>
      </c>
      <c r="J15" s="71">
        <v>8.7639999999999993</v>
      </c>
      <c r="K15" s="71">
        <v>6.1989999999999998</v>
      </c>
      <c r="L15" s="71">
        <v>5.49</v>
      </c>
      <c r="M15" s="71">
        <v>6.6360000000000001</v>
      </c>
      <c r="N15" s="71">
        <v>7.1680000000000001</v>
      </c>
      <c r="O15" s="71">
        <v>3.0019999999999998</v>
      </c>
      <c r="P15" s="71">
        <v>3</v>
      </c>
      <c r="Q15" s="71">
        <v>5.7119999999999997</v>
      </c>
      <c r="R15" s="71">
        <v>8.4489999999999998</v>
      </c>
      <c r="S15" s="71">
        <v>3</v>
      </c>
      <c r="T15" s="71">
        <v>3</v>
      </c>
      <c r="U15" s="71">
        <v>3.0619999999999998</v>
      </c>
      <c r="V15" s="71">
        <v>9.7949999999999999</v>
      </c>
      <c r="W15" s="71">
        <v>8.0410000000000004</v>
      </c>
      <c r="X15" s="71">
        <v>11.843</v>
      </c>
      <c r="Y15" s="71">
        <v>11.723000000000001</v>
      </c>
      <c r="Z15" s="71">
        <v>25.84</v>
      </c>
      <c r="AA15" s="71">
        <v>20.478000000000002</v>
      </c>
      <c r="AB15" s="71">
        <v>37.054000000000002</v>
      </c>
      <c r="AC15" s="71">
        <v>37.277999999999999</v>
      </c>
      <c r="AD15" s="71">
        <v>63.585000000000001</v>
      </c>
      <c r="AE15" s="71">
        <v>75.150999999999996</v>
      </c>
      <c r="AF15" s="71">
        <v>86.635000000000005</v>
      </c>
      <c r="AG15" s="71">
        <v>89.828999999999994</v>
      </c>
      <c r="AH15" s="71">
        <v>147.41</v>
      </c>
      <c r="AI15" s="71">
        <v>110.9</v>
      </c>
      <c r="AJ15" s="71"/>
      <c r="AK15" s="71">
        <v>92.132999999999996</v>
      </c>
      <c r="AL15" s="71"/>
      <c r="AM15" s="71">
        <v>1E-3</v>
      </c>
      <c r="AN15" s="71">
        <v>46.912999999999997</v>
      </c>
      <c r="AO15" s="71">
        <v>38.664000000000001</v>
      </c>
      <c r="AP15" s="71">
        <v>0.38600000000000001</v>
      </c>
      <c r="AQ15" s="71">
        <v>17.145</v>
      </c>
      <c r="AR15" s="71">
        <v>17.419</v>
      </c>
      <c r="AS15" s="71">
        <v>17.579000000000001</v>
      </c>
      <c r="AT15" s="71">
        <v>106.86799999999999</v>
      </c>
      <c r="AU15" s="71">
        <v>97.730999999999995</v>
      </c>
      <c r="AV15" s="71">
        <v>95.796999999999997</v>
      </c>
      <c r="AW15" s="71">
        <v>97.953999999999994</v>
      </c>
      <c r="AX15" s="71">
        <v>69.722999999999999</v>
      </c>
      <c r="AY15" s="71">
        <v>65.165999999999997</v>
      </c>
      <c r="AZ15" s="71">
        <v>39.615000000000002</v>
      </c>
      <c r="BA15" s="71">
        <v>45.396000000000001</v>
      </c>
      <c r="BB15" s="71">
        <v>9.8000000000000007</v>
      </c>
      <c r="BC15" s="71">
        <v>61.902000000000001</v>
      </c>
      <c r="BD15" s="71">
        <v>19.286999999999999</v>
      </c>
      <c r="BE15" s="71">
        <v>67.984999999999999</v>
      </c>
      <c r="BF15" s="71">
        <v>36.479999999999997</v>
      </c>
      <c r="BG15" s="71">
        <v>45.98</v>
      </c>
      <c r="BH15" s="71">
        <v>20.006</v>
      </c>
      <c r="BI15" s="71">
        <v>55</v>
      </c>
      <c r="BJ15" s="71">
        <v>82.2</v>
      </c>
      <c r="BK15" s="71">
        <v>80</v>
      </c>
      <c r="BL15" s="71">
        <v>65</v>
      </c>
      <c r="BM15" s="71">
        <v>65</v>
      </c>
      <c r="BN15" s="71">
        <v>12.64</v>
      </c>
      <c r="BO15" s="71">
        <v>18.289000000000001</v>
      </c>
      <c r="BP15" s="71">
        <v>6.65</v>
      </c>
      <c r="BQ15" s="71">
        <v>17.256</v>
      </c>
      <c r="BR15" s="71">
        <v>4.8479999999999999</v>
      </c>
      <c r="BS15" s="71">
        <v>19.16</v>
      </c>
      <c r="BT15" s="71">
        <v>21.094999999999999</v>
      </c>
      <c r="BU15" s="71">
        <v>21.79</v>
      </c>
      <c r="BV15" s="71">
        <v>29.61</v>
      </c>
      <c r="BW15" s="71">
        <v>35.234000000000002</v>
      </c>
      <c r="BX15" s="71">
        <v>26.032</v>
      </c>
      <c r="BY15" s="71">
        <v>11.272</v>
      </c>
      <c r="BZ15" s="71">
        <v>29.234999999999999</v>
      </c>
      <c r="CA15" s="71">
        <v>16.146999999999998</v>
      </c>
      <c r="CB15" s="71">
        <v>32.793999999999997</v>
      </c>
      <c r="CC15" s="71">
        <v>21.643999999999998</v>
      </c>
      <c r="CD15" s="71">
        <v>18.651</v>
      </c>
      <c r="CE15" s="71">
        <v>10.791</v>
      </c>
      <c r="CF15" s="71">
        <v>25.202000000000002</v>
      </c>
      <c r="CG15" s="71">
        <v>24.841000000000001</v>
      </c>
      <c r="CH15" s="71"/>
      <c r="CI15" s="71">
        <v>26.782</v>
      </c>
      <c r="CJ15" s="71">
        <v>32.444000000000003</v>
      </c>
      <c r="CK15" s="71">
        <v>41.61</v>
      </c>
      <c r="CL15" s="71">
        <v>33.99</v>
      </c>
      <c r="CM15" s="71">
        <v>32.987000000000002</v>
      </c>
      <c r="CN15" s="71">
        <v>31.856999999999999</v>
      </c>
      <c r="CO15" s="71">
        <v>30.78</v>
      </c>
      <c r="CP15" s="71">
        <v>28.344999999999999</v>
      </c>
      <c r="CQ15" s="71">
        <v>27.716000000000001</v>
      </c>
      <c r="CR15" s="71">
        <v>26.306000000000001</v>
      </c>
      <c r="CS15" s="71">
        <v>24.260999999999999</v>
      </c>
      <c r="CT15" s="72"/>
      <c r="CU15" s="72"/>
      <c r="CV15" s="72"/>
      <c r="CW15" s="73"/>
      <c r="CX15" s="74">
        <f t="array" ref="CX15">SUMPRODUCT(B15:CW15*0.25)</f>
        <v>767.75424999999984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8.1999999999999993</v>
      </c>
      <c r="C18" s="77">
        <f t="shared" ref="C18:BN18" si="0">SUM(C11:C17)</f>
        <v>7.3769999999999998</v>
      </c>
      <c r="D18" s="77">
        <f t="shared" si="0"/>
        <v>6.86</v>
      </c>
      <c r="E18" s="77">
        <f t="shared" si="0"/>
        <v>6.34</v>
      </c>
      <c r="F18" s="77">
        <f t="shared" si="0"/>
        <v>17.138000000000002</v>
      </c>
      <c r="G18" s="77">
        <f t="shared" si="0"/>
        <v>10.794</v>
      </c>
      <c r="H18" s="77">
        <f t="shared" si="0"/>
        <v>12.176</v>
      </c>
      <c r="I18" s="77">
        <f t="shared" si="0"/>
        <v>5.6989999999999998</v>
      </c>
      <c r="J18" s="77">
        <f t="shared" si="0"/>
        <v>8.7639999999999993</v>
      </c>
      <c r="K18" s="77">
        <f t="shared" si="0"/>
        <v>6.1989999999999998</v>
      </c>
      <c r="L18" s="77">
        <f t="shared" si="0"/>
        <v>5.49</v>
      </c>
      <c r="M18" s="77">
        <f t="shared" si="0"/>
        <v>6.6360000000000001</v>
      </c>
      <c r="N18" s="77">
        <f t="shared" si="0"/>
        <v>7.1680000000000001</v>
      </c>
      <c r="O18" s="77">
        <f t="shared" si="0"/>
        <v>3.0019999999999998</v>
      </c>
      <c r="P18" s="77">
        <f t="shared" si="0"/>
        <v>3</v>
      </c>
      <c r="Q18" s="77">
        <f t="shared" si="0"/>
        <v>5.7119999999999997</v>
      </c>
      <c r="R18" s="77">
        <f t="shared" si="0"/>
        <v>8.4489999999999998</v>
      </c>
      <c r="S18" s="77">
        <f t="shared" si="0"/>
        <v>3</v>
      </c>
      <c r="T18" s="77">
        <f t="shared" si="0"/>
        <v>3</v>
      </c>
      <c r="U18" s="77">
        <f t="shared" si="0"/>
        <v>3.0619999999999998</v>
      </c>
      <c r="V18" s="77">
        <f t="shared" si="0"/>
        <v>9.7949999999999999</v>
      </c>
      <c r="W18" s="77">
        <f t="shared" si="0"/>
        <v>8.0410000000000004</v>
      </c>
      <c r="X18" s="77">
        <f t="shared" si="0"/>
        <v>11.843</v>
      </c>
      <c r="Y18" s="77">
        <f t="shared" si="0"/>
        <v>11.723000000000001</v>
      </c>
      <c r="Z18" s="77">
        <f t="shared" si="0"/>
        <v>25.84</v>
      </c>
      <c r="AA18" s="77">
        <f t="shared" si="0"/>
        <v>20.478000000000002</v>
      </c>
      <c r="AB18" s="77">
        <f t="shared" si="0"/>
        <v>37.054000000000002</v>
      </c>
      <c r="AC18" s="77">
        <f t="shared" si="0"/>
        <v>37.277999999999999</v>
      </c>
      <c r="AD18" s="77">
        <f t="shared" si="0"/>
        <v>63.585000000000001</v>
      </c>
      <c r="AE18" s="77">
        <f t="shared" si="0"/>
        <v>75.150999999999996</v>
      </c>
      <c r="AF18" s="77">
        <f t="shared" si="0"/>
        <v>86.635000000000005</v>
      </c>
      <c r="AG18" s="77">
        <f t="shared" si="0"/>
        <v>89.828999999999994</v>
      </c>
      <c r="AH18" s="77">
        <f t="shared" si="0"/>
        <v>147.41</v>
      </c>
      <c r="AI18" s="77">
        <f t="shared" si="0"/>
        <v>110.9</v>
      </c>
      <c r="AJ18" s="77">
        <f t="shared" si="0"/>
        <v>0</v>
      </c>
      <c r="AK18" s="77">
        <f t="shared" si="0"/>
        <v>92.132999999999996</v>
      </c>
      <c r="AL18" s="77">
        <f t="shared" si="0"/>
        <v>0</v>
      </c>
      <c r="AM18" s="77">
        <f t="shared" si="0"/>
        <v>1E-3</v>
      </c>
      <c r="AN18" s="77">
        <f t="shared" si="0"/>
        <v>46.912999999999997</v>
      </c>
      <c r="AO18" s="77">
        <f t="shared" si="0"/>
        <v>38.664000000000001</v>
      </c>
      <c r="AP18" s="77">
        <f t="shared" si="0"/>
        <v>0.38600000000000001</v>
      </c>
      <c r="AQ18" s="77">
        <f t="shared" si="0"/>
        <v>17.145</v>
      </c>
      <c r="AR18" s="77">
        <f t="shared" si="0"/>
        <v>17.419</v>
      </c>
      <c r="AS18" s="77">
        <f t="shared" si="0"/>
        <v>17.579000000000001</v>
      </c>
      <c r="AT18" s="77">
        <f t="shared" si="0"/>
        <v>106.86799999999999</v>
      </c>
      <c r="AU18" s="77">
        <f t="shared" si="0"/>
        <v>97.730999999999995</v>
      </c>
      <c r="AV18" s="77">
        <f t="shared" si="0"/>
        <v>95.796999999999997</v>
      </c>
      <c r="AW18" s="77">
        <f t="shared" si="0"/>
        <v>97.953999999999994</v>
      </c>
      <c r="AX18" s="77">
        <f t="shared" si="0"/>
        <v>69.722999999999999</v>
      </c>
      <c r="AY18" s="77">
        <f t="shared" si="0"/>
        <v>65.165999999999997</v>
      </c>
      <c r="AZ18" s="77">
        <f t="shared" si="0"/>
        <v>39.615000000000002</v>
      </c>
      <c r="BA18" s="77">
        <f t="shared" si="0"/>
        <v>45.396000000000001</v>
      </c>
      <c r="BB18" s="77">
        <f t="shared" si="0"/>
        <v>9.8000000000000007</v>
      </c>
      <c r="BC18" s="77">
        <f t="shared" si="0"/>
        <v>61.902000000000001</v>
      </c>
      <c r="BD18" s="77">
        <f t="shared" si="0"/>
        <v>19.286999999999999</v>
      </c>
      <c r="BE18" s="77">
        <f t="shared" si="0"/>
        <v>67.984999999999999</v>
      </c>
      <c r="BF18" s="77">
        <f t="shared" si="0"/>
        <v>36.479999999999997</v>
      </c>
      <c r="BG18" s="77">
        <f t="shared" si="0"/>
        <v>45.98</v>
      </c>
      <c r="BH18" s="77">
        <f t="shared" si="0"/>
        <v>20.006</v>
      </c>
      <c r="BI18" s="77">
        <f t="shared" si="0"/>
        <v>55</v>
      </c>
      <c r="BJ18" s="77">
        <f t="shared" si="0"/>
        <v>82.2</v>
      </c>
      <c r="BK18" s="77">
        <f t="shared" si="0"/>
        <v>80</v>
      </c>
      <c r="BL18" s="77">
        <f t="shared" si="0"/>
        <v>65</v>
      </c>
      <c r="BM18" s="77">
        <f t="shared" si="0"/>
        <v>65</v>
      </c>
      <c r="BN18" s="77">
        <f t="shared" si="0"/>
        <v>12.64</v>
      </c>
      <c r="BO18" s="77">
        <f t="shared" ref="BO18:CW18" si="1">SUM(BO11:BO17)</f>
        <v>18.289000000000001</v>
      </c>
      <c r="BP18" s="77">
        <f t="shared" si="1"/>
        <v>6.65</v>
      </c>
      <c r="BQ18" s="77">
        <f t="shared" si="1"/>
        <v>17.256</v>
      </c>
      <c r="BR18" s="77">
        <f t="shared" si="1"/>
        <v>4.8479999999999999</v>
      </c>
      <c r="BS18" s="77">
        <f t="shared" si="1"/>
        <v>19.16</v>
      </c>
      <c r="BT18" s="77">
        <f t="shared" si="1"/>
        <v>21.094999999999999</v>
      </c>
      <c r="BU18" s="77">
        <f t="shared" si="1"/>
        <v>21.79</v>
      </c>
      <c r="BV18" s="77">
        <f t="shared" si="1"/>
        <v>29.61</v>
      </c>
      <c r="BW18" s="77">
        <f t="shared" si="1"/>
        <v>35.234000000000002</v>
      </c>
      <c r="BX18" s="77">
        <f t="shared" si="1"/>
        <v>26.032</v>
      </c>
      <c r="BY18" s="77">
        <f t="shared" si="1"/>
        <v>11.272</v>
      </c>
      <c r="BZ18" s="77">
        <f t="shared" si="1"/>
        <v>29.234999999999999</v>
      </c>
      <c r="CA18" s="77">
        <f t="shared" si="1"/>
        <v>16.146999999999998</v>
      </c>
      <c r="CB18" s="77">
        <f t="shared" si="1"/>
        <v>32.793999999999997</v>
      </c>
      <c r="CC18" s="77">
        <f t="shared" si="1"/>
        <v>21.643999999999998</v>
      </c>
      <c r="CD18" s="77">
        <f t="shared" si="1"/>
        <v>18.651</v>
      </c>
      <c r="CE18" s="77">
        <f t="shared" si="1"/>
        <v>10.791</v>
      </c>
      <c r="CF18" s="77">
        <f t="shared" si="1"/>
        <v>25.202000000000002</v>
      </c>
      <c r="CG18" s="77">
        <f t="shared" si="1"/>
        <v>24.841000000000001</v>
      </c>
      <c r="CH18" s="77">
        <f t="shared" si="1"/>
        <v>0</v>
      </c>
      <c r="CI18" s="77">
        <f t="shared" si="1"/>
        <v>26.782</v>
      </c>
      <c r="CJ18" s="77">
        <f t="shared" si="1"/>
        <v>32.444000000000003</v>
      </c>
      <c r="CK18" s="77">
        <f t="shared" si="1"/>
        <v>41.61</v>
      </c>
      <c r="CL18" s="77">
        <f t="shared" si="1"/>
        <v>33.99</v>
      </c>
      <c r="CM18" s="77">
        <f t="shared" si="1"/>
        <v>32.987000000000002</v>
      </c>
      <c r="CN18" s="77">
        <f t="shared" si="1"/>
        <v>31.856999999999999</v>
      </c>
      <c r="CO18" s="77">
        <f t="shared" si="1"/>
        <v>30.78</v>
      </c>
      <c r="CP18" s="77">
        <f t="shared" si="1"/>
        <v>28.344999999999999</v>
      </c>
      <c r="CQ18" s="77">
        <f t="shared" si="1"/>
        <v>27.716000000000001</v>
      </c>
      <c r="CR18" s="77">
        <f t="shared" si="1"/>
        <v>26.306000000000001</v>
      </c>
      <c r="CS18" s="77">
        <f t="shared" si="1"/>
        <v>24.260999999999999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767.75424999999984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5</v>
      </c>
      <c r="C22" s="94"/>
      <c r="D22" s="94"/>
      <c r="E22" s="94"/>
      <c r="F22" s="94">
        <v>5</v>
      </c>
      <c r="G22" s="94">
        <v>5</v>
      </c>
      <c r="H22" s="94">
        <v>5</v>
      </c>
      <c r="I22" s="94">
        <v>5</v>
      </c>
      <c r="J22" s="94">
        <v>5</v>
      </c>
      <c r="K22" s="94">
        <v>5</v>
      </c>
      <c r="L22" s="94">
        <v>5</v>
      </c>
      <c r="M22" s="94">
        <v>5</v>
      </c>
      <c r="N22" s="94">
        <v>5</v>
      </c>
      <c r="O22" s="94"/>
      <c r="P22" s="94"/>
      <c r="Q22" s="94">
        <v>5</v>
      </c>
      <c r="R22" s="94">
        <v>5</v>
      </c>
      <c r="S22" s="94">
        <v>5</v>
      </c>
      <c r="T22" s="94">
        <v>5</v>
      </c>
      <c r="U22" s="94">
        <v>5</v>
      </c>
      <c r="V22" s="94">
        <v>5</v>
      </c>
      <c r="W22" s="94">
        <v>5</v>
      </c>
      <c r="X22" s="94">
        <v>5</v>
      </c>
      <c r="Y22" s="94">
        <v>5</v>
      </c>
      <c r="Z22" s="94">
        <v>5</v>
      </c>
      <c r="AA22" s="94">
        <v>5</v>
      </c>
      <c r="AB22" s="94">
        <v>5</v>
      </c>
      <c r="AC22" s="94"/>
      <c r="AD22" s="94"/>
      <c r="AE22" s="94"/>
      <c r="AF22" s="94">
        <v>5</v>
      </c>
      <c r="AG22" s="94">
        <v>5</v>
      </c>
      <c r="AH22" s="94"/>
      <c r="AI22" s="94">
        <v>5</v>
      </c>
      <c r="AJ22" s="94">
        <v>5</v>
      </c>
      <c r="AK22" s="94">
        <v>5</v>
      </c>
      <c r="AL22" s="94">
        <v>5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2.8000000000000001E-2</v>
      </c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5</v>
      </c>
      <c r="BQ22" s="94"/>
      <c r="BR22" s="94"/>
      <c r="BS22" s="94"/>
      <c r="BT22" s="94"/>
      <c r="BU22" s="94"/>
      <c r="BV22" s="94"/>
      <c r="BW22" s="94"/>
      <c r="BX22" s="94">
        <v>5.32</v>
      </c>
      <c r="BY22" s="94">
        <v>15</v>
      </c>
      <c r="BZ22" s="94">
        <v>5</v>
      </c>
      <c r="CA22" s="94">
        <v>5</v>
      </c>
      <c r="CB22" s="94">
        <v>15</v>
      </c>
      <c r="CC22" s="94">
        <v>15</v>
      </c>
      <c r="CD22" s="94">
        <v>5</v>
      </c>
      <c r="CE22" s="94">
        <v>9</v>
      </c>
      <c r="CF22" s="94">
        <v>15</v>
      </c>
      <c r="CG22" s="94">
        <v>5</v>
      </c>
      <c r="CH22" s="94">
        <v>8</v>
      </c>
      <c r="CI22" s="94">
        <v>6.2</v>
      </c>
      <c r="CJ22" s="94">
        <v>5</v>
      </c>
      <c r="CK22" s="94">
        <v>5</v>
      </c>
      <c r="CL22" s="94">
        <v>15</v>
      </c>
      <c r="CM22" s="94">
        <v>15</v>
      </c>
      <c r="CN22" s="94">
        <v>15</v>
      </c>
      <c r="CO22" s="94">
        <v>10</v>
      </c>
      <c r="CP22" s="94">
        <v>15</v>
      </c>
      <c r="CQ22" s="94">
        <v>5</v>
      </c>
      <c r="CR22" s="94">
        <v>5</v>
      </c>
      <c r="CS22" s="94">
        <v>5</v>
      </c>
      <c r="CT22" s="95"/>
      <c r="CU22" s="95"/>
      <c r="CV22" s="95"/>
      <c r="CW22" s="96"/>
      <c r="CX22" s="97">
        <f t="array" ref="CX22">SUMPRODUCT(B22:CW22*0.25)</f>
        <v>87.137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0.4</v>
      </c>
      <c r="F23" s="99">
        <v>19.452999999999999</v>
      </c>
      <c r="G23" s="99">
        <v>9.3680000000000003</v>
      </c>
      <c r="H23" s="99">
        <v>13.875</v>
      </c>
      <c r="I23" s="99">
        <v>6.0549999999999997</v>
      </c>
      <c r="J23" s="99">
        <v>7.3760000000000003</v>
      </c>
      <c r="K23" s="99">
        <v>4.8099999999999996</v>
      </c>
      <c r="L23" s="99">
        <v>8.2579999999999991</v>
      </c>
      <c r="M23" s="99">
        <v>6.2149999999999999</v>
      </c>
      <c r="N23" s="99">
        <v>4.24</v>
      </c>
      <c r="O23" s="99"/>
      <c r="P23" s="99"/>
      <c r="Q23" s="99">
        <v>7.5780000000000003</v>
      </c>
      <c r="R23" s="99">
        <v>12.625</v>
      </c>
      <c r="S23" s="99"/>
      <c r="T23" s="99"/>
      <c r="U23" s="99">
        <v>1.2110000000000001</v>
      </c>
      <c r="V23" s="99">
        <v>5.9610000000000003</v>
      </c>
      <c r="W23" s="99">
        <v>1.9339999999999999</v>
      </c>
      <c r="X23" s="99">
        <v>1.5489999999999999</v>
      </c>
      <c r="Y23" s="99"/>
      <c r="Z23" s="99">
        <v>3.718</v>
      </c>
      <c r="AA23" s="99">
        <v>1.284</v>
      </c>
      <c r="AB23" s="99"/>
      <c r="AC23" s="99">
        <v>0.26800000000000002</v>
      </c>
      <c r="AD23" s="99">
        <v>6.835</v>
      </c>
      <c r="AE23" s="99">
        <v>0.81799999999999995</v>
      </c>
      <c r="AF23" s="99">
        <v>5.9640000000000004</v>
      </c>
      <c r="AG23" s="99">
        <v>1.5</v>
      </c>
      <c r="AH23" s="99">
        <v>0.79900000000000004</v>
      </c>
      <c r="AI23" s="99">
        <v>7.0579999999999998</v>
      </c>
      <c r="AJ23" s="99"/>
      <c r="AK23" s="99"/>
      <c r="AL23" s="99"/>
      <c r="AM23" s="99"/>
      <c r="AN23" s="99"/>
      <c r="AO23" s="99"/>
      <c r="AP23" s="99">
        <v>2.3039999999999998</v>
      </c>
      <c r="AQ23" s="99">
        <v>2.3039999999999998</v>
      </c>
      <c r="AR23" s="99">
        <v>2.206</v>
      </c>
      <c r="AS23" s="99">
        <v>2.206</v>
      </c>
      <c r="AT23" s="99">
        <v>6.42</v>
      </c>
      <c r="AU23" s="99">
        <v>6.649</v>
      </c>
      <c r="AV23" s="99">
        <v>6.4589999999999996</v>
      </c>
      <c r="AW23" s="99">
        <v>6.4429999999999996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>
        <v>52.265000000000001</v>
      </c>
      <c r="BR23" s="99"/>
      <c r="BS23" s="99"/>
      <c r="BT23" s="99">
        <v>49.395000000000003</v>
      </c>
      <c r="BU23" s="99">
        <v>35.1</v>
      </c>
      <c r="BV23" s="99">
        <v>24.757999999999999</v>
      </c>
      <c r="BW23" s="99">
        <v>40.411000000000001</v>
      </c>
      <c r="BX23" s="99">
        <v>12.657</v>
      </c>
      <c r="BY23" s="99">
        <v>29.2</v>
      </c>
      <c r="BZ23" s="99">
        <v>13.86</v>
      </c>
      <c r="CA23" s="99">
        <v>12.827999999999999</v>
      </c>
      <c r="CB23" s="99">
        <v>33.6</v>
      </c>
      <c r="CC23" s="99">
        <v>31.3</v>
      </c>
      <c r="CD23" s="99">
        <v>8.0229999999999997</v>
      </c>
      <c r="CE23" s="99">
        <v>4</v>
      </c>
      <c r="CF23" s="99">
        <v>35.299999999999997</v>
      </c>
      <c r="CG23" s="99">
        <v>4</v>
      </c>
      <c r="CH23" s="99">
        <v>4</v>
      </c>
      <c r="CI23" s="99">
        <v>4</v>
      </c>
      <c r="CJ23" s="99">
        <v>5.08</v>
      </c>
      <c r="CK23" s="99">
        <v>12.180999999999999</v>
      </c>
      <c r="CL23" s="99">
        <v>29.5</v>
      </c>
      <c r="CM23" s="99">
        <v>30.9</v>
      </c>
      <c r="CN23" s="99">
        <v>30.3</v>
      </c>
      <c r="CO23" s="99">
        <v>24.489000000000001</v>
      </c>
      <c r="CP23" s="99">
        <v>32.4</v>
      </c>
      <c r="CQ23" s="99">
        <v>21.684999999999999</v>
      </c>
      <c r="CR23" s="99">
        <v>24.079000000000001</v>
      </c>
      <c r="CS23" s="99">
        <v>21.265999999999998</v>
      </c>
      <c r="CT23" s="100"/>
      <c r="CU23" s="100"/>
      <c r="CV23" s="100"/>
      <c r="CW23" s="96"/>
      <c r="CX23" s="97">
        <f t="array" ref="CX23">SUMPRODUCT(B23:CW23*0.25)</f>
        <v>200.17999999999995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0.4</v>
      </c>
      <c r="F28" s="107">
        <f t="shared" si="2"/>
        <v>24.452999999999999</v>
      </c>
      <c r="G28" s="107">
        <f t="shared" si="2"/>
        <v>14.368</v>
      </c>
      <c r="H28" s="107">
        <f t="shared" si="2"/>
        <v>18.875</v>
      </c>
      <c r="I28" s="107">
        <f t="shared" si="2"/>
        <v>11.055</v>
      </c>
      <c r="J28" s="107">
        <f t="shared" si="2"/>
        <v>12.376000000000001</v>
      </c>
      <c r="K28" s="107">
        <f t="shared" si="2"/>
        <v>9.8099999999999987</v>
      </c>
      <c r="L28" s="107">
        <f t="shared" si="2"/>
        <v>13.257999999999999</v>
      </c>
      <c r="M28" s="107">
        <f t="shared" si="2"/>
        <v>11.215</v>
      </c>
      <c r="N28" s="107">
        <f t="shared" si="2"/>
        <v>9.24</v>
      </c>
      <c r="O28" s="107">
        <f t="shared" si="2"/>
        <v>0</v>
      </c>
      <c r="P28" s="107">
        <f t="shared" si="2"/>
        <v>0</v>
      </c>
      <c r="Q28" s="107">
        <f t="shared" si="2"/>
        <v>12.577999999999999</v>
      </c>
      <c r="R28" s="107">
        <f t="shared" si="2"/>
        <v>17.625</v>
      </c>
      <c r="S28" s="107">
        <f t="shared" si="2"/>
        <v>5</v>
      </c>
      <c r="T28" s="107">
        <f t="shared" si="2"/>
        <v>5</v>
      </c>
      <c r="U28" s="107">
        <f t="shared" si="2"/>
        <v>6.2110000000000003</v>
      </c>
      <c r="V28" s="107">
        <f t="shared" si="2"/>
        <v>10.961</v>
      </c>
      <c r="W28" s="107">
        <f t="shared" si="2"/>
        <v>6.9340000000000002</v>
      </c>
      <c r="X28" s="107">
        <f t="shared" si="2"/>
        <v>6.5489999999999995</v>
      </c>
      <c r="Y28" s="107">
        <f t="shared" si="2"/>
        <v>5</v>
      </c>
      <c r="Z28" s="107">
        <f t="shared" si="2"/>
        <v>8.718</v>
      </c>
      <c r="AA28" s="107">
        <f t="shared" si="2"/>
        <v>6.2839999999999998</v>
      </c>
      <c r="AB28" s="107">
        <f t="shared" si="2"/>
        <v>5</v>
      </c>
      <c r="AC28" s="107">
        <f t="shared" si="2"/>
        <v>0.26800000000000002</v>
      </c>
      <c r="AD28" s="107">
        <f t="shared" si="2"/>
        <v>6.835</v>
      </c>
      <c r="AE28" s="107">
        <f t="shared" si="2"/>
        <v>0.81799999999999995</v>
      </c>
      <c r="AF28" s="107">
        <f t="shared" si="2"/>
        <v>10.964</v>
      </c>
      <c r="AG28" s="107">
        <f t="shared" si="2"/>
        <v>6.5</v>
      </c>
      <c r="AH28" s="107">
        <f t="shared" si="2"/>
        <v>0.79900000000000004</v>
      </c>
      <c r="AI28" s="107">
        <f t="shared" si="2"/>
        <v>12.058</v>
      </c>
      <c r="AJ28" s="107">
        <f t="shared" si="2"/>
        <v>5</v>
      </c>
      <c r="AK28" s="107">
        <f t="shared" si="2"/>
        <v>5</v>
      </c>
      <c r="AL28" s="107">
        <f t="shared" si="2"/>
        <v>5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2.3039999999999998</v>
      </c>
      <c r="AQ28" s="107">
        <f t="shared" si="2"/>
        <v>2.3039999999999998</v>
      </c>
      <c r="AR28" s="107">
        <f t="shared" si="2"/>
        <v>2.206</v>
      </c>
      <c r="AS28" s="107">
        <f t="shared" si="2"/>
        <v>2.206</v>
      </c>
      <c r="AT28" s="107">
        <f t="shared" si="2"/>
        <v>6.42</v>
      </c>
      <c r="AU28" s="107">
        <f t="shared" si="2"/>
        <v>6.649</v>
      </c>
      <c r="AV28" s="107">
        <f t="shared" si="2"/>
        <v>6.4589999999999996</v>
      </c>
      <c r="AW28" s="107">
        <f t="shared" si="2"/>
        <v>6.4429999999999996</v>
      </c>
      <c r="AX28" s="107">
        <f t="shared" si="2"/>
        <v>0</v>
      </c>
      <c r="AY28" s="107">
        <f t="shared" si="2"/>
        <v>2.8000000000000001E-2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5</v>
      </c>
      <c r="BQ28" s="107">
        <f t="shared" si="3"/>
        <v>52.265000000000001</v>
      </c>
      <c r="BR28" s="107">
        <f t="shared" si="3"/>
        <v>0</v>
      </c>
      <c r="BS28" s="107">
        <f t="shared" si="3"/>
        <v>0</v>
      </c>
      <c r="BT28" s="107">
        <f t="shared" si="3"/>
        <v>49.395000000000003</v>
      </c>
      <c r="BU28" s="107">
        <f t="shared" si="3"/>
        <v>35.1</v>
      </c>
      <c r="BV28" s="107">
        <f t="shared" si="3"/>
        <v>24.757999999999999</v>
      </c>
      <c r="BW28" s="107">
        <f t="shared" si="3"/>
        <v>40.411000000000001</v>
      </c>
      <c r="BX28" s="107">
        <f t="shared" si="3"/>
        <v>17.977</v>
      </c>
      <c r="BY28" s="107">
        <f t="shared" si="3"/>
        <v>44.2</v>
      </c>
      <c r="BZ28" s="107">
        <f t="shared" si="3"/>
        <v>18.86</v>
      </c>
      <c r="CA28" s="107">
        <f t="shared" si="3"/>
        <v>17.827999999999999</v>
      </c>
      <c r="CB28" s="107">
        <f t="shared" si="3"/>
        <v>48.6</v>
      </c>
      <c r="CC28" s="107">
        <f t="shared" si="3"/>
        <v>46.3</v>
      </c>
      <c r="CD28" s="107">
        <f t="shared" si="3"/>
        <v>13.023</v>
      </c>
      <c r="CE28" s="107">
        <f t="shared" si="3"/>
        <v>13</v>
      </c>
      <c r="CF28" s="107">
        <f t="shared" si="3"/>
        <v>50.3</v>
      </c>
      <c r="CG28" s="107">
        <f t="shared" si="3"/>
        <v>9</v>
      </c>
      <c r="CH28" s="107">
        <f t="shared" si="3"/>
        <v>12</v>
      </c>
      <c r="CI28" s="107">
        <f t="shared" si="3"/>
        <v>10.199999999999999</v>
      </c>
      <c r="CJ28" s="107">
        <f t="shared" si="3"/>
        <v>10.08</v>
      </c>
      <c r="CK28" s="107">
        <f t="shared" si="3"/>
        <v>17.180999999999997</v>
      </c>
      <c r="CL28" s="107">
        <f t="shared" si="3"/>
        <v>44.5</v>
      </c>
      <c r="CM28" s="107">
        <f t="shared" si="3"/>
        <v>45.9</v>
      </c>
      <c r="CN28" s="107">
        <f t="shared" si="3"/>
        <v>45.3</v>
      </c>
      <c r="CO28" s="107">
        <f t="shared" si="3"/>
        <v>34.489000000000004</v>
      </c>
      <c r="CP28" s="107">
        <f t="shared" si="3"/>
        <v>47.4</v>
      </c>
      <c r="CQ28" s="107">
        <f t="shared" si="3"/>
        <v>26.684999999999999</v>
      </c>
      <c r="CR28" s="107">
        <f t="shared" si="3"/>
        <v>29.079000000000001</v>
      </c>
      <c r="CS28" s="107">
        <f t="shared" si="3"/>
        <v>26.265999999999998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287.31699999999995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13.2</v>
      </c>
      <c r="C32" s="94">
        <v>7.3769999999999998</v>
      </c>
      <c r="D32" s="94">
        <v>6.86</v>
      </c>
      <c r="E32" s="94">
        <v>6.74</v>
      </c>
      <c r="F32" s="94">
        <v>41.591000000000001</v>
      </c>
      <c r="G32" s="94">
        <v>25.161999999999999</v>
      </c>
      <c r="H32" s="94">
        <v>31.050999999999998</v>
      </c>
      <c r="I32" s="94">
        <v>16.754000000000001</v>
      </c>
      <c r="J32" s="94">
        <v>21.14</v>
      </c>
      <c r="K32" s="94">
        <v>16.009</v>
      </c>
      <c r="L32" s="94">
        <v>18.748000000000001</v>
      </c>
      <c r="M32" s="94">
        <v>17.850999999999999</v>
      </c>
      <c r="N32" s="94">
        <v>16.408000000000001</v>
      </c>
      <c r="O32" s="94">
        <v>3.0019999999999998</v>
      </c>
      <c r="P32" s="94">
        <v>3</v>
      </c>
      <c r="Q32" s="94">
        <v>18.29</v>
      </c>
      <c r="R32" s="94">
        <v>26.074000000000002</v>
      </c>
      <c r="S32" s="94">
        <v>8</v>
      </c>
      <c r="T32" s="94">
        <v>8</v>
      </c>
      <c r="U32" s="94">
        <v>9.2729999999999997</v>
      </c>
      <c r="V32" s="94">
        <v>20.756</v>
      </c>
      <c r="W32" s="94">
        <v>14.975</v>
      </c>
      <c r="X32" s="94">
        <v>18.391999999999999</v>
      </c>
      <c r="Y32" s="94">
        <v>16.722999999999999</v>
      </c>
      <c r="Z32" s="94">
        <v>34.558</v>
      </c>
      <c r="AA32" s="94">
        <v>26.762</v>
      </c>
      <c r="AB32" s="94">
        <v>42.054000000000002</v>
      </c>
      <c r="AC32" s="94">
        <v>37.545999999999999</v>
      </c>
      <c r="AD32" s="94">
        <v>70.42</v>
      </c>
      <c r="AE32" s="94">
        <v>75.968999999999994</v>
      </c>
      <c r="AF32" s="94">
        <v>97.599000000000004</v>
      </c>
      <c r="AG32" s="94">
        <v>96.328999999999994</v>
      </c>
      <c r="AH32" s="94">
        <v>148.209</v>
      </c>
      <c r="AI32" s="94">
        <v>122.958</v>
      </c>
      <c r="AJ32" s="94">
        <v>5</v>
      </c>
      <c r="AK32" s="94">
        <v>97.132999999999996</v>
      </c>
      <c r="AL32" s="94">
        <v>5</v>
      </c>
      <c r="AM32" s="94">
        <v>1E-3</v>
      </c>
      <c r="AN32" s="94">
        <v>46.912999999999997</v>
      </c>
      <c r="AO32" s="94">
        <v>38.664000000000001</v>
      </c>
      <c r="AP32" s="94">
        <v>2.69</v>
      </c>
      <c r="AQ32" s="94">
        <v>19.449000000000002</v>
      </c>
      <c r="AR32" s="94">
        <v>19.625</v>
      </c>
      <c r="AS32" s="94">
        <v>19.785</v>
      </c>
      <c r="AT32" s="94">
        <v>113.288</v>
      </c>
      <c r="AU32" s="94">
        <v>104.38</v>
      </c>
      <c r="AV32" s="94">
        <v>102.256</v>
      </c>
      <c r="AW32" s="94">
        <v>104.39700000000001</v>
      </c>
      <c r="AX32" s="94">
        <v>69.722999999999999</v>
      </c>
      <c r="AY32" s="94">
        <v>65.194000000000003</v>
      </c>
      <c r="AZ32" s="94">
        <v>39.615000000000002</v>
      </c>
      <c r="BA32" s="94">
        <v>45.396000000000001</v>
      </c>
      <c r="BB32" s="94">
        <v>9.8000000000000007</v>
      </c>
      <c r="BC32" s="94">
        <v>61.902000000000001</v>
      </c>
      <c r="BD32" s="94">
        <v>19.286999999999999</v>
      </c>
      <c r="BE32" s="94">
        <v>67.984999999999999</v>
      </c>
      <c r="BF32" s="94">
        <v>36.479999999999997</v>
      </c>
      <c r="BG32" s="94">
        <v>45.98</v>
      </c>
      <c r="BH32" s="94">
        <v>20.006</v>
      </c>
      <c r="BI32" s="94">
        <v>55</v>
      </c>
      <c r="BJ32" s="94">
        <v>82.2</v>
      </c>
      <c r="BK32" s="94">
        <v>80</v>
      </c>
      <c r="BL32" s="94">
        <v>65</v>
      </c>
      <c r="BM32" s="94">
        <v>65</v>
      </c>
      <c r="BN32" s="94">
        <v>12.64</v>
      </c>
      <c r="BO32" s="94">
        <v>18.289000000000001</v>
      </c>
      <c r="BP32" s="94">
        <v>11.65</v>
      </c>
      <c r="BQ32" s="94">
        <v>69.521000000000001</v>
      </c>
      <c r="BR32" s="94">
        <v>4.8479999999999999</v>
      </c>
      <c r="BS32" s="94">
        <v>19.16</v>
      </c>
      <c r="BT32" s="94">
        <v>70.489999999999995</v>
      </c>
      <c r="BU32" s="94">
        <v>56.89</v>
      </c>
      <c r="BV32" s="94">
        <v>54.368000000000002</v>
      </c>
      <c r="BW32" s="94">
        <v>75.644999999999996</v>
      </c>
      <c r="BX32" s="94">
        <v>44.009</v>
      </c>
      <c r="BY32" s="94">
        <v>55.472000000000001</v>
      </c>
      <c r="BZ32" s="94">
        <v>48.094999999999999</v>
      </c>
      <c r="CA32" s="94">
        <v>33.975000000000001</v>
      </c>
      <c r="CB32" s="94">
        <v>81.394000000000005</v>
      </c>
      <c r="CC32" s="94">
        <v>67.944000000000003</v>
      </c>
      <c r="CD32" s="94">
        <v>31.673999999999999</v>
      </c>
      <c r="CE32" s="94">
        <v>23.791</v>
      </c>
      <c r="CF32" s="94">
        <v>75.501999999999995</v>
      </c>
      <c r="CG32" s="94">
        <v>33.841000000000001</v>
      </c>
      <c r="CH32" s="94">
        <v>12</v>
      </c>
      <c r="CI32" s="94">
        <v>36.981999999999999</v>
      </c>
      <c r="CJ32" s="94">
        <v>42.524000000000001</v>
      </c>
      <c r="CK32" s="94">
        <v>58.790999999999997</v>
      </c>
      <c r="CL32" s="94">
        <v>78.489999999999995</v>
      </c>
      <c r="CM32" s="94">
        <v>78.887</v>
      </c>
      <c r="CN32" s="94">
        <v>77.156999999999996</v>
      </c>
      <c r="CO32" s="94">
        <v>65.269000000000005</v>
      </c>
      <c r="CP32" s="94">
        <v>75.745000000000005</v>
      </c>
      <c r="CQ32" s="94">
        <v>54.401000000000003</v>
      </c>
      <c r="CR32" s="94">
        <v>55.384999999999998</v>
      </c>
      <c r="CS32" s="94">
        <v>50.527000000000001</v>
      </c>
      <c r="CT32" s="95"/>
      <c r="CU32" s="95"/>
      <c r="CV32" s="95"/>
      <c r="CW32" s="96"/>
      <c r="CX32" s="97">
        <f t="array" ref="CX32">SUMPRODUCT(B32:CW32*0.25)</f>
        <v>1055.07125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13.2</v>
      </c>
      <c r="C34" s="77">
        <f t="shared" ref="C34:BN34" si="4">SUM(C31:C33)</f>
        <v>7.3769999999999998</v>
      </c>
      <c r="D34" s="77">
        <f t="shared" si="4"/>
        <v>6.86</v>
      </c>
      <c r="E34" s="77">
        <f t="shared" si="4"/>
        <v>6.74</v>
      </c>
      <c r="F34" s="77">
        <f t="shared" si="4"/>
        <v>41.591000000000001</v>
      </c>
      <c r="G34" s="77">
        <f t="shared" si="4"/>
        <v>25.161999999999999</v>
      </c>
      <c r="H34" s="77">
        <f t="shared" si="4"/>
        <v>31.050999999999998</v>
      </c>
      <c r="I34" s="77">
        <f t="shared" si="4"/>
        <v>16.754000000000001</v>
      </c>
      <c r="J34" s="77">
        <f t="shared" si="4"/>
        <v>21.14</v>
      </c>
      <c r="K34" s="77">
        <f t="shared" si="4"/>
        <v>16.009</v>
      </c>
      <c r="L34" s="77">
        <f t="shared" si="4"/>
        <v>18.748000000000001</v>
      </c>
      <c r="M34" s="77">
        <f t="shared" si="4"/>
        <v>17.850999999999999</v>
      </c>
      <c r="N34" s="77">
        <f t="shared" si="4"/>
        <v>16.408000000000001</v>
      </c>
      <c r="O34" s="77">
        <f t="shared" si="4"/>
        <v>3.0019999999999998</v>
      </c>
      <c r="P34" s="77">
        <f t="shared" si="4"/>
        <v>3</v>
      </c>
      <c r="Q34" s="77">
        <f t="shared" si="4"/>
        <v>18.29</v>
      </c>
      <c r="R34" s="77">
        <f t="shared" si="4"/>
        <v>26.074000000000002</v>
      </c>
      <c r="S34" s="77">
        <f t="shared" si="4"/>
        <v>8</v>
      </c>
      <c r="T34" s="77">
        <f t="shared" si="4"/>
        <v>8</v>
      </c>
      <c r="U34" s="77">
        <f t="shared" si="4"/>
        <v>9.2729999999999997</v>
      </c>
      <c r="V34" s="77">
        <f t="shared" si="4"/>
        <v>20.756</v>
      </c>
      <c r="W34" s="77">
        <f t="shared" si="4"/>
        <v>14.975</v>
      </c>
      <c r="X34" s="77">
        <f t="shared" si="4"/>
        <v>18.391999999999999</v>
      </c>
      <c r="Y34" s="77">
        <f t="shared" si="4"/>
        <v>16.722999999999999</v>
      </c>
      <c r="Z34" s="77">
        <f t="shared" si="4"/>
        <v>34.558</v>
      </c>
      <c r="AA34" s="77">
        <f t="shared" si="4"/>
        <v>26.762</v>
      </c>
      <c r="AB34" s="77">
        <f t="shared" si="4"/>
        <v>42.054000000000002</v>
      </c>
      <c r="AC34" s="77">
        <f t="shared" si="4"/>
        <v>37.545999999999999</v>
      </c>
      <c r="AD34" s="77">
        <f t="shared" si="4"/>
        <v>70.42</v>
      </c>
      <c r="AE34" s="77">
        <f t="shared" si="4"/>
        <v>75.968999999999994</v>
      </c>
      <c r="AF34" s="77">
        <f t="shared" si="4"/>
        <v>97.599000000000004</v>
      </c>
      <c r="AG34" s="77">
        <f t="shared" si="4"/>
        <v>96.328999999999994</v>
      </c>
      <c r="AH34" s="77">
        <f t="shared" si="4"/>
        <v>148.209</v>
      </c>
      <c r="AI34" s="77">
        <f t="shared" si="4"/>
        <v>122.958</v>
      </c>
      <c r="AJ34" s="77">
        <f t="shared" si="4"/>
        <v>5</v>
      </c>
      <c r="AK34" s="77">
        <f t="shared" si="4"/>
        <v>97.132999999999996</v>
      </c>
      <c r="AL34" s="77">
        <f t="shared" si="4"/>
        <v>5</v>
      </c>
      <c r="AM34" s="77">
        <f t="shared" si="4"/>
        <v>1E-3</v>
      </c>
      <c r="AN34" s="77">
        <f t="shared" si="4"/>
        <v>46.912999999999997</v>
      </c>
      <c r="AO34" s="77">
        <f t="shared" si="4"/>
        <v>38.664000000000001</v>
      </c>
      <c r="AP34" s="77">
        <f t="shared" si="4"/>
        <v>2.69</v>
      </c>
      <c r="AQ34" s="77">
        <f t="shared" si="4"/>
        <v>19.449000000000002</v>
      </c>
      <c r="AR34" s="77">
        <f t="shared" si="4"/>
        <v>19.625</v>
      </c>
      <c r="AS34" s="77">
        <f t="shared" si="4"/>
        <v>19.785</v>
      </c>
      <c r="AT34" s="77">
        <f t="shared" si="4"/>
        <v>113.288</v>
      </c>
      <c r="AU34" s="77">
        <f t="shared" si="4"/>
        <v>104.38</v>
      </c>
      <c r="AV34" s="77">
        <f t="shared" si="4"/>
        <v>102.256</v>
      </c>
      <c r="AW34" s="77">
        <f t="shared" si="4"/>
        <v>104.39700000000001</v>
      </c>
      <c r="AX34" s="77">
        <f t="shared" si="4"/>
        <v>69.722999999999999</v>
      </c>
      <c r="AY34" s="77">
        <f t="shared" si="4"/>
        <v>65.194000000000003</v>
      </c>
      <c r="AZ34" s="77">
        <f t="shared" si="4"/>
        <v>39.615000000000002</v>
      </c>
      <c r="BA34" s="77">
        <f t="shared" si="4"/>
        <v>45.396000000000001</v>
      </c>
      <c r="BB34" s="77">
        <f t="shared" si="4"/>
        <v>9.8000000000000007</v>
      </c>
      <c r="BC34" s="77">
        <f t="shared" si="4"/>
        <v>61.902000000000001</v>
      </c>
      <c r="BD34" s="77">
        <f t="shared" si="4"/>
        <v>19.286999999999999</v>
      </c>
      <c r="BE34" s="77">
        <f t="shared" si="4"/>
        <v>67.984999999999999</v>
      </c>
      <c r="BF34" s="77">
        <f t="shared" si="4"/>
        <v>36.479999999999997</v>
      </c>
      <c r="BG34" s="77">
        <f t="shared" si="4"/>
        <v>45.98</v>
      </c>
      <c r="BH34" s="77">
        <f t="shared" si="4"/>
        <v>20.006</v>
      </c>
      <c r="BI34" s="77">
        <f t="shared" si="4"/>
        <v>55</v>
      </c>
      <c r="BJ34" s="77">
        <f t="shared" si="4"/>
        <v>82.2</v>
      </c>
      <c r="BK34" s="77">
        <f t="shared" si="4"/>
        <v>80</v>
      </c>
      <c r="BL34" s="77">
        <f t="shared" si="4"/>
        <v>65</v>
      </c>
      <c r="BM34" s="77">
        <f t="shared" si="4"/>
        <v>65</v>
      </c>
      <c r="BN34" s="77">
        <f t="shared" si="4"/>
        <v>12.64</v>
      </c>
      <c r="BO34" s="77">
        <f t="shared" ref="BO34:CW34" si="5">SUM(BO31:BO33)</f>
        <v>18.289000000000001</v>
      </c>
      <c r="BP34" s="77">
        <f t="shared" si="5"/>
        <v>11.65</v>
      </c>
      <c r="BQ34" s="77">
        <f t="shared" si="5"/>
        <v>69.521000000000001</v>
      </c>
      <c r="BR34" s="77">
        <f t="shared" si="5"/>
        <v>4.8479999999999999</v>
      </c>
      <c r="BS34" s="77">
        <f t="shared" si="5"/>
        <v>19.16</v>
      </c>
      <c r="BT34" s="77">
        <f t="shared" si="5"/>
        <v>70.489999999999995</v>
      </c>
      <c r="BU34" s="77">
        <f t="shared" si="5"/>
        <v>56.89</v>
      </c>
      <c r="BV34" s="77">
        <f t="shared" si="5"/>
        <v>54.368000000000002</v>
      </c>
      <c r="BW34" s="77">
        <f t="shared" si="5"/>
        <v>75.644999999999996</v>
      </c>
      <c r="BX34" s="77">
        <f t="shared" si="5"/>
        <v>44.009</v>
      </c>
      <c r="BY34" s="77">
        <f t="shared" si="5"/>
        <v>55.472000000000001</v>
      </c>
      <c r="BZ34" s="77">
        <f t="shared" si="5"/>
        <v>48.094999999999999</v>
      </c>
      <c r="CA34" s="77">
        <f t="shared" si="5"/>
        <v>33.975000000000001</v>
      </c>
      <c r="CB34" s="77">
        <f t="shared" si="5"/>
        <v>81.394000000000005</v>
      </c>
      <c r="CC34" s="77">
        <f t="shared" si="5"/>
        <v>67.944000000000003</v>
      </c>
      <c r="CD34" s="77">
        <f t="shared" si="5"/>
        <v>31.673999999999999</v>
      </c>
      <c r="CE34" s="77">
        <f t="shared" si="5"/>
        <v>23.791</v>
      </c>
      <c r="CF34" s="77">
        <f t="shared" si="5"/>
        <v>75.501999999999995</v>
      </c>
      <c r="CG34" s="77">
        <f t="shared" si="5"/>
        <v>33.841000000000001</v>
      </c>
      <c r="CH34" s="77">
        <f t="shared" si="5"/>
        <v>12</v>
      </c>
      <c r="CI34" s="77">
        <f t="shared" si="5"/>
        <v>36.981999999999999</v>
      </c>
      <c r="CJ34" s="77">
        <f t="shared" si="5"/>
        <v>42.524000000000001</v>
      </c>
      <c r="CK34" s="77">
        <f t="shared" si="5"/>
        <v>58.790999999999997</v>
      </c>
      <c r="CL34" s="77">
        <f t="shared" si="5"/>
        <v>78.489999999999995</v>
      </c>
      <c r="CM34" s="77">
        <f t="shared" si="5"/>
        <v>78.887</v>
      </c>
      <c r="CN34" s="77">
        <f t="shared" si="5"/>
        <v>77.156999999999996</v>
      </c>
      <c r="CO34" s="77">
        <f t="shared" si="5"/>
        <v>65.269000000000005</v>
      </c>
      <c r="CP34" s="77">
        <f t="shared" si="5"/>
        <v>75.745000000000005</v>
      </c>
      <c r="CQ34" s="77">
        <f t="shared" si="5"/>
        <v>54.401000000000003</v>
      </c>
      <c r="CR34" s="77">
        <f t="shared" si="5"/>
        <v>55.384999999999998</v>
      </c>
      <c r="CS34" s="77">
        <f t="shared" si="5"/>
        <v>50.527000000000001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1055.07125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11.2</v>
      </c>
      <c r="D39" s="120">
        <v>21.2</v>
      </c>
      <c r="E39" s="120">
        <v>19.7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>
        <v>27.8</v>
      </c>
      <c r="P39" s="120">
        <v>30.7</v>
      </c>
      <c r="Q39" s="120">
        <v>4.8</v>
      </c>
      <c r="R39" s="120"/>
      <c r="S39" s="120">
        <v>26.9</v>
      </c>
      <c r="T39" s="120">
        <v>22.9</v>
      </c>
      <c r="U39" s="120">
        <v>22.6</v>
      </c>
      <c r="V39" s="120"/>
      <c r="W39" s="120"/>
      <c r="X39" s="120"/>
      <c r="Y39" s="120">
        <v>1.5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61.7</v>
      </c>
      <c r="AK39" s="120">
        <v>70.7</v>
      </c>
      <c r="AL39" s="120">
        <v>37.799999999999997</v>
      </c>
      <c r="AM39" s="120">
        <v>39.6</v>
      </c>
      <c r="AN39" s="120">
        <v>1.5</v>
      </c>
      <c r="AO39" s="120">
        <v>37.6</v>
      </c>
      <c r="AP39" s="120">
        <v>100</v>
      </c>
      <c r="AQ39" s="120">
        <v>105.7</v>
      </c>
      <c r="AR39" s="120">
        <v>146.5</v>
      </c>
      <c r="AS39" s="120">
        <v>167.6</v>
      </c>
      <c r="AT39" s="120"/>
      <c r="AU39" s="120"/>
      <c r="AV39" s="120"/>
      <c r="AW39" s="120"/>
      <c r="AX39" s="120"/>
      <c r="AY39" s="120"/>
      <c r="AZ39" s="120">
        <v>14.6</v>
      </c>
      <c r="BA39" s="120"/>
      <c r="BB39" s="120">
        <v>102.8</v>
      </c>
      <c r="BC39" s="120">
        <v>1.5</v>
      </c>
      <c r="BD39" s="120">
        <v>21</v>
      </c>
      <c r="BE39" s="120"/>
      <c r="BF39" s="120"/>
      <c r="BG39" s="120">
        <v>17.399999999999999</v>
      </c>
      <c r="BH39" s="120">
        <v>78.400000000000006</v>
      </c>
      <c r="BI39" s="120"/>
      <c r="BJ39" s="120"/>
      <c r="BK39" s="120"/>
      <c r="BL39" s="120"/>
      <c r="BM39" s="120"/>
      <c r="BN39" s="120">
        <v>82.5</v>
      </c>
      <c r="BO39" s="120"/>
      <c r="BP39" s="120"/>
      <c r="BQ39" s="120"/>
      <c r="BR39" s="120">
        <v>20.100000000000001</v>
      </c>
      <c r="BS39" s="120">
        <v>3.4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14.6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328.57500000000005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11.2</v>
      </c>
      <c r="D42" s="107">
        <f t="shared" si="6"/>
        <v>21.2</v>
      </c>
      <c r="E42" s="107">
        <f t="shared" si="6"/>
        <v>19.7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27.8</v>
      </c>
      <c r="P42" s="107">
        <f t="shared" si="6"/>
        <v>30.7</v>
      </c>
      <c r="Q42" s="107">
        <f t="shared" si="6"/>
        <v>4.8</v>
      </c>
      <c r="R42" s="107">
        <f t="shared" si="6"/>
        <v>0</v>
      </c>
      <c r="S42" s="107">
        <f t="shared" si="6"/>
        <v>26.9</v>
      </c>
      <c r="T42" s="107">
        <f t="shared" si="6"/>
        <v>22.9</v>
      </c>
      <c r="U42" s="107">
        <f t="shared" si="6"/>
        <v>22.6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1.5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61.7</v>
      </c>
      <c r="AK42" s="107">
        <f t="shared" si="6"/>
        <v>70.7</v>
      </c>
      <c r="AL42" s="107">
        <f t="shared" si="6"/>
        <v>37.799999999999997</v>
      </c>
      <c r="AM42" s="107">
        <f t="shared" si="6"/>
        <v>39.6</v>
      </c>
      <c r="AN42" s="107">
        <f t="shared" si="6"/>
        <v>1.5</v>
      </c>
      <c r="AO42" s="107">
        <f t="shared" si="6"/>
        <v>37.6</v>
      </c>
      <c r="AP42" s="107">
        <f t="shared" si="6"/>
        <v>100</v>
      </c>
      <c r="AQ42" s="107">
        <f t="shared" si="6"/>
        <v>105.7</v>
      </c>
      <c r="AR42" s="107">
        <f t="shared" si="6"/>
        <v>146.5</v>
      </c>
      <c r="AS42" s="107">
        <f t="shared" si="6"/>
        <v>167.6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14.6</v>
      </c>
      <c r="BA42" s="107">
        <f t="shared" si="6"/>
        <v>0</v>
      </c>
      <c r="BB42" s="107">
        <f t="shared" si="6"/>
        <v>102.8</v>
      </c>
      <c r="BC42" s="107">
        <f t="shared" si="6"/>
        <v>1.5</v>
      </c>
      <c r="BD42" s="107">
        <f t="shared" si="6"/>
        <v>21</v>
      </c>
      <c r="BE42" s="107">
        <f t="shared" si="6"/>
        <v>0</v>
      </c>
      <c r="BF42" s="107">
        <f t="shared" si="6"/>
        <v>0</v>
      </c>
      <c r="BG42" s="107">
        <f t="shared" si="6"/>
        <v>17.399999999999999</v>
      </c>
      <c r="BH42" s="107">
        <f t="shared" si="6"/>
        <v>78.400000000000006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82.5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20.100000000000001</v>
      </c>
      <c r="BS42" s="107">
        <f t="shared" si="7"/>
        <v>3.4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14.6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328.57500000000005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11.2</v>
      </c>
      <c r="D47" s="120">
        <v>21.2</v>
      </c>
      <c r="E47" s="120">
        <v>19.7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>
        <v>27.8</v>
      </c>
      <c r="P47" s="120">
        <v>30.7</v>
      </c>
      <c r="Q47" s="120">
        <v>4.8</v>
      </c>
      <c r="R47" s="120"/>
      <c r="S47" s="120">
        <v>26.9</v>
      </c>
      <c r="T47" s="120">
        <v>22.9</v>
      </c>
      <c r="U47" s="120">
        <v>22.6</v>
      </c>
      <c r="V47" s="120"/>
      <c r="W47" s="120"/>
      <c r="X47" s="120"/>
      <c r="Y47" s="120">
        <v>1.5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61.7</v>
      </c>
      <c r="AK47" s="120">
        <v>70.7</v>
      </c>
      <c r="AL47" s="120">
        <v>37.799999999999997</v>
      </c>
      <c r="AM47" s="120">
        <v>39.6</v>
      </c>
      <c r="AN47" s="120">
        <v>1.5</v>
      </c>
      <c r="AO47" s="120">
        <v>37.6</v>
      </c>
      <c r="AP47" s="120">
        <v>100</v>
      </c>
      <c r="AQ47" s="120">
        <v>105.7</v>
      </c>
      <c r="AR47" s="120">
        <v>146.5</v>
      </c>
      <c r="AS47" s="120">
        <v>167.6</v>
      </c>
      <c r="AT47" s="120"/>
      <c r="AU47" s="120"/>
      <c r="AV47" s="120"/>
      <c r="AW47" s="120"/>
      <c r="AX47" s="120"/>
      <c r="AY47" s="120"/>
      <c r="AZ47" s="120">
        <v>14.6</v>
      </c>
      <c r="BA47" s="120"/>
      <c r="BB47" s="120">
        <v>102.8</v>
      </c>
      <c r="BC47" s="120">
        <v>1.5</v>
      </c>
      <c r="BD47" s="120">
        <v>21</v>
      </c>
      <c r="BE47" s="120"/>
      <c r="BF47" s="120"/>
      <c r="BG47" s="120">
        <v>17.399999999999999</v>
      </c>
      <c r="BH47" s="120">
        <v>78.400000000000006</v>
      </c>
      <c r="BI47" s="120"/>
      <c r="BJ47" s="120"/>
      <c r="BK47" s="120"/>
      <c r="BL47" s="120"/>
      <c r="BM47" s="120"/>
      <c r="BN47" s="120">
        <v>82.5</v>
      </c>
      <c r="BO47" s="120"/>
      <c r="BP47" s="120"/>
      <c r="BQ47" s="120"/>
      <c r="BR47" s="120">
        <v>20.100000000000001</v>
      </c>
      <c r="BS47" s="120">
        <v>3.4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14.6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328.57500000000005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11.2</v>
      </c>
      <c r="D51" s="107">
        <f t="shared" si="8"/>
        <v>21.2</v>
      </c>
      <c r="E51" s="107">
        <f t="shared" si="8"/>
        <v>19.7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27.8</v>
      </c>
      <c r="P51" s="107">
        <f t="shared" si="8"/>
        <v>30.7</v>
      </c>
      <c r="Q51" s="107">
        <f t="shared" si="8"/>
        <v>4.8</v>
      </c>
      <c r="R51" s="107">
        <f t="shared" si="8"/>
        <v>0</v>
      </c>
      <c r="S51" s="107">
        <f t="shared" si="8"/>
        <v>26.9</v>
      </c>
      <c r="T51" s="107">
        <f t="shared" si="8"/>
        <v>22.9</v>
      </c>
      <c r="U51" s="107">
        <f t="shared" si="8"/>
        <v>22.6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1.5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61.7</v>
      </c>
      <c r="AK51" s="107">
        <f t="shared" si="8"/>
        <v>70.7</v>
      </c>
      <c r="AL51" s="107">
        <f t="shared" si="8"/>
        <v>37.799999999999997</v>
      </c>
      <c r="AM51" s="107">
        <f t="shared" si="8"/>
        <v>39.6</v>
      </c>
      <c r="AN51" s="107">
        <f t="shared" si="8"/>
        <v>1.5</v>
      </c>
      <c r="AO51" s="107">
        <f t="shared" si="8"/>
        <v>37.6</v>
      </c>
      <c r="AP51" s="107">
        <f t="shared" si="8"/>
        <v>100</v>
      </c>
      <c r="AQ51" s="107">
        <f t="shared" si="8"/>
        <v>105.7</v>
      </c>
      <c r="AR51" s="107">
        <f t="shared" si="8"/>
        <v>146.5</v>
      </c>
      <c r="AS51" s="107">
        <f t="shared" si="8"/>
        <v>167.6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14.6</v>
      </c>
      <c r="BA51" s="107">
        <f t="shared" si="8"/>
        <v>0</v>
      </c>
      <c r="BB51" s="107">
        <f t="shared" si="8"/>
        <v>102.8</v>
      </c>
      <c r="BC51" s="107">
        <f t="shared" si="8"/>
        <v>1.5</v>
      </c>
      <c r="BD51" s="107">
        <f t="shared" si="8"/>
        <v>21</v>
      </c>
      <c r="BE51" s="107">
        <f t="shared" si="8"/>
        <v>0</v>
      </c>
      <c r="BF51" s="107">
        <f t="shared" si="8"/>
        <v>0</v>
      </c>
      <c r="BG51" s="107">
        <f t="shared" si="8"/>
        <v>17.399999999999999</v>
      </c>
      <c r="BH51" s="107">
        <f t="shared" si="8"/>
        <v>78.400000000000006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82.5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20.100000000000001</v>
      </c>
      <c r="BS51" s="107">
        <f t="shared" si="9"/>
        <v>3.4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14.6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328.57500000000005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13.2</v>
      </c>
      <c r="C54" s="107">
        <f t="shared" ref="C54:BN54" si="12">C18+C28+C42</f>
        <v>18.576999999999998</v>
      </c>
      <c r="D54" s="107">
        <f t="shared" si="12"/>
        <v>28.06</v>
      </c>
      <c r="E54" s="107">
        <f t="shared" si="12"/>
        <v>26.439999999999998</v>
      </c>
      <c r="F54" s="107">
        <f t="shared" si="12"/>
        <v>41.591000000000001</v>
      </c>
      <c r="G54" s="107">
        <f t="shared" si="12"/>
        <v>25.161999999999999</v>
      </c>
      <c r="H54" s="107">
        <f t="shared" si="12"/>
        <v>31.051000000000002</v>
      </c>
      <c r="I54" s="107">
        <f t="shared" si="12"/>
        <v>16.753999999999998</v>
      </c>
      <c r="J54" s="107">
        <f t="shared" si="12"/>
        <v>21.14</v>
      </c>
      <c r="K54" s="107">
        <f t="shared" si="12"/>
        <v>16.009</v>
      </c>
      <c r="L54" s="107">
        <f t="shared" si="12"/>
        <v>18.747999999999998</v>
      </c>
      <c r="M54" s="107">
        <f t="shared" si="12"/>
        <v>17.850999999999999</v>
      </c>
      <c r="N54" s="107">
        <f t="shared" si="12"/>
        <v>16.408000000000001</v>
      </c>
      <c r="O54" s="107">
        <f t="shared" si="12"/>
        <v>30.802</v>
      </c>
      <c r="P54" s="107">
        <f t="shared" si="12"/>
        <v>33.700000000000003</v>
      </c>
      <c r="Q54" s="107">
        <f t="shared" si="12"/>
        <v>23.09</v>
      </c>
      <c r="R54" s="107">
        <f t="shared" si="12"/>
        <v>26.073999999999998</v>
      </c>
      <c r="S54" s="107">
        <f t="shared" si="12"/>
        <v>34.9</v>
      </c>
      <c r="T54" s="107">
        <f t="shared" si="12"/>
        <v>30.9</v>
      </c>
      <c r="U54" s="107">
        <f t="shared" si="12"/>
        <v>31.873000000000001</v>
      </c>
      <c r="V54" s="107">
        <f t="shared" si="12"/>
        <v>20.756</v>
      </c>
      <c r="W54" s="107">
        <f t="shared" si="12"/>
        <v>14.975000000000001</v>
      </c>
      <c r="X54" s="107">
        <f t="shared" si="12"/>
        <v>18.391999999999999</v>
      </c>
      <c r="Y54" s="107">
        <f t="shared" si="12"/>
        <v>18.222999999999999</v>
      </c>
      <c r="Z54" s="107">
        <f t="shared" si="12"/>
        <v>34.558</v>
      </c>
      <c r="AA54" s="107">
        <f t="shared" si="12"/>
        <v>26.762</v>
      </c>
      <c r="AB54" s="107">
        <f t="shared" si="12"/>
        <v>42.054000000000002</v>
      </c>
      <c r="AC54" s="107">
        <f t="shared" si="12"/>
        <v>37.545999999999999</v>
      </c>
      <c r="AD54" s="107">
        <f t="shared" si="12"/>
        <v>70.42</v>
      </c>
      <c r="AE54" s="107">
        <f t="shared" si="12"/>
        <v>75.968999999999994</v>
      </c>
      <c r="AF54" s="107">
        <f t="shared" si="12"/>
        <v>97.599000000000004</v>
      </c>
      <c r="AG54" s="107">
        <f t="shared" si="12"/>
        <v>96.328999999999994</v>
      </c>
      <c r="AH54" s="107">
        <f t="shared" si="12"/>
        <v>148.209</v>
      </c>
      <c r="AI54" s="107">
        <f t="shared" si="12"/>
        <v>122.958</v>
      </c>
      <c r="AJ54" s="107">
        <f t="shared" si="12"/>
        <v>66.7</v>
      </c>
      <c r="AK54" s="107">
        <f t="shared" si="12"/>
        <v>167.833</v>
      </c>
      <c r="AL54" s="107">
        <f t="shared" si="12"/>
        <v>42.8</v>
      </c>
      <c r="AM54" s="107">
        <f t="shared" si="12"/>
        <v>39.600999999999999</v>
      </c>
      <c r="AN54" s="107">
        <f t="shared" si="12"/>
        <v>48.412999999999997</v>
      </c>
      <c r="AO54" s="107">
        <f t="shared" si="12"/>
        <v>76.26400000000001</v>
      </c>
      <c r="AP54" s="107">
        <f t="shared" si="12"/>
        <v>102.69</v>
      </c>
      <c r="AQ54" s="107">
        <f t="shared" si="12"/>
        <v>125.149</v>
      </c>
      <c r="AR54" s="107">
        <f t="shared" si="12"/>
        <v>166.125</v>
      </c>
      <c r="AS54" s="107">
        <f t="shared" si="12"/>
        <v>187.38499999999999</v>
      </c>
      <c r="AT54" s="107">
        <f t="shared" si="12"/>
        <v>113.288</v>
      </c>
      <c r="AU54" s="107">
        <f t="shared" si="12"/>
        <v>104.38</v>
      </c>
      <c r="AV54" s="107">
        <f t="shared" si="12"/>
        <v>102.256</v>
      </c>
      <c r="AW54" s="107">
        <f t="shared" si="12"/>
        <v>104.39699999999999</v>
      </c>
      <c r="AX54" s="107">
        <f t="shared" si="12"/>
        <v>69.722999999999999</v>
      </c>
      <c r="AY54" s="107">
        <f t="shared" si="12"/>
        <v>65.194000000000003</v>
      </c>
      <c r="AZ54" s="107">
        <f t="shared" si="12"/>
        <v>54.215000000000003</v>
      </c>
      <c r="BA54" s="107">
        <f t="shared" si="12"/>
        <v>45.396000000000001</v>
      </c>
      <c r="BB54" s="107">
        <f t="shared" si="12"/>
        <v>112.6</v>
      </c>
      <c r="BC54" s="107">
        <f t="shared" si="12"/>
        <v>63.402000000000001</v>
      </c>
      <c r="BD54" s="107">
        <f t="shared" si="12"/>
        <v>40.286999999999999</v>
      </c>
      <c r="BE54" s="107">
        <f t="shared" si="12"/>
        <v>67.984999999999999</v>
      </c>
      <c r="BF54" s="107">
        <f t="shared" si="12"/>
        <v>36.479999999999997</v>
      </c>
      <c r="BG54" s="107">
        <f t="shared" si="12"/>
        <v>63.379999999999995</v>
      </c>
      <c r="BH54" s="107">
        <f t="shared" si="12"/>
        <v>98.406000000000006</v>
      </c>
      <c r="BI54" s="107">
        <f t="shared" si="12"/>
        <v>55</v>
      </c>
      <c r="BJ54" s="107">
        <f t="shared" si="12"/>
        <v>82.2</v>
      </c>
      <c r="BK54" s="107">
        <f t="shared" si="12"/>
        <v>80</v>
      </c>
      <c r="BL54" s="107">
        <f t="shared" si="12"/>
        <v>65</v>
      </c>
      <c r="BM54" s="107">
        <f t="shared" si="12"/>
        <v>65</v>
      </c>
      <c r="BN54" s="107">
        <f t="shared" si="12"/>
        <v>95.14</v>
      </c>
      <c r="BO54" s="107">
        <f t="shared" ref="BO54:CX54" si="13">BO18+BO28+BO42</f>
        <v>18.289000000000001</v>
      </c>
      <c r="BP54" s="107">
        <f t="shared" si="13"/>
        <v>11.65</v>
      </c>
      <c r="BQ54" s="107">
        <f t="shared" si="13"/>
        <v>69.521000000000001</v>
      </c>
      <c r="BR54" s="107">
        <f t="shared" si="13"/>
        <v>24.948</v>
      </c>
      <c r="BS54" s="107">
        <f t="shared" si="13"/>
        <v>22.56</v>
      </c>
      <c r="BT54" s="107">
        <f t="shared" si="13"/>
        <v>70.490000000000009</v>
      </c>
      <c r="BU54" s="107">
        <f t="shared" si="13"/>
        <v>56.89</v>
      </c>
      <c r="BV54" s="107">
        <f t="shared" si="13"/>
        <v>54.367999999999995</v>
      </c>
      <c r="BW54" s="107">
        <f t="shared" si="13"/>
        <v>75.64500000000001</v>
      </c>
      <c r="BX54" s="107">
        <f t="shared" si="13"/>
        <v>44.009</v>
      </c>
      <c r="BY54" s="107">
        <f t="shared" si="13"/>
        <v>55.472000000000001</v>
      </c>
      <c r="BZ54" s="107">
        <f t="shared" si="13"/>
        <v>48.094999999999999</v>
      </c>
      <c r="CA54" s="107">
        <f t="shared" si="13"/>
        <v>33.974999999999994</v>
      </c>
      <c r="CB54" s="107">
        <f t="shared" si="13"/>
        <v>81.394000000000005</v>
      </c>
      <c r="CC54" s="107">
        <f t="shared" si="13"/>
        <v>67.943999999999988</v>
      </c>
      <c r="CD54" s="107">
        <f t="shared" si="13"/>
        <v>31.673999999999999</v>
      </c>
      <c r="CE54" s="107">
        <f t="shared" si="13"/>
        <v>23.791</v>
      </c>
      <c r="CF54" s="107">
        <f t="shared" si="13"/>
        <v>75.501999999999995</v>
      </c>
      <c r="CG54" s="107">
        <f t="shared" si="13"/>
        <v>33.841000000000001</v>
      </c>
      <c r="CH54" s="107">
        <f t="shared" si="13"/>
        <v>26.6</v>
      </c>
      <c r="CI54" s="107">
        <f t="shared" si="13"/>
        <v>36.981999999999999</v>
      </c>
      <c r="CJ54" s="107">
        <f t="shared" si="13"/>
        <v>42.524000000000001</v>
      </c>
      <c r="CK54" s="107">
        <f t="shared" si="13"/>
        <v>58.790999999999997</v>
      </c>
      <c r="CL54" s="107">
        <f t="shared" si="13"/>
        <v>78.490000000000009</v>
      </c>
      <c r="CM54" s="107">
        <f t="shared" si="13"/>
        <v>78.887</v>
      </c>
      <c r="CN54" s="107">
        <f t="shared" si="13"/>
        <v>77.156999999999996</v>
      </c>
      <c r="CO54" s="107">
        <f t="shared" si="13"/>
        <v>65.269000000000005</v>
      </c>
      <c r="CP54" s="107">
        <f t="shared" si="13"/>
        <v>75.745000000000005</v>
      </c>
      <c r="CQ54" s="107">
        <f t="shared" si="13"/>
        <v>54.400999999999996</v>
      </c>
      <c r="CR54" s="107">
        <f t="shared" si="13"/>
        <v>55.385000000000005</v>
      </c>
      <c r="CS54" s="107">
        <f t="shared" si="13"/>
        <v>50.527000000000001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1383.6462499999998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-0.1</v>
      </c>
      <c r="C5" s="25">
        <v>11.2</v>
      </c>
      <c r="D5" s="25">
        <v>21.2</v>
      </c>
      <c r="E5" s="25">
        <v>19.7</v>
      </c>
      <c r="F5" s="25">
        <v>-37.6</v>
      </c>
      <c r="G5" s="25">
        <v>-25.2</v>
      </c>
      <c r="H5" s="25">
        <v>-31.1</v>
      </c>
      <c r="I5" s="25">
        <v>-16.399999999999999</v>
      </c>
      <c r="J5" s="25">
        <v>-19.7</v>
      </c>
      <c r="K5" s="25">
        <v>-13.7</v>
      </c>
      <c r="L5" s="25">
        <v>-11.5</v>
      </c>
      <c r="M5" s="25">
        <v>-9.8000000000000007</v>
      </c>
      <c r="N5" s="25">
        <v>-3.9</v>
      </c>
      <c r="O5" s="25">
        <v>27.8</v>
      </c>
      <c r="P5" s="25">
        <v>30.7</v>
      </c>
      <c r="Q5" s="25">
        <v>4.8</v>
      </c>
      <c r="R5" s="25">
        <v>-14.7</v>
      </c>
      <c r="S5" s="25">
        <v>26.9</v>
      </c>
      <c r="T5" s="25">
        <v>22.9</v>
      </c>
      <c r="U5" s="25">
        <v>22.6</v>
      </c>
      <c r="V5" s="25">
        <v>-13.8</v>
      </c>
      <c r="W5" s="25">
        <v>-9.1</v>
      </c>
      <c r="X5" s="25">
        <v>-17</v>
      </c>
      <c r="Y5" s="25">
        <v>1.5</v>
      </c>
      <c r="Z5" s="25">
        <v>-33.1</v>
      </c>
      <c r="AA5" s="25">
        <v>-25.1</v>
      </c>
      <c r="AB5" s="25">
        <v>-39.299999999999997</v>
      </c>
      <c r="AC5" s="25">
        <v>-29.7</v>
      </c>
      <c r="AD5" s="25">
        <v>-65.5</v>
      </c>
      <c r="AE5" s="25">
        <v>-70.8</v>
      </c>
      <c r="AF5" s="25">
        <v>-90.9</v>
      </c>
      <c r="AG5" s="25">
        <v>-88.4</v>
      </c>
      <c r="AH5" s="25">
        <v>-139</v>
      </c>
      <c r="AI5" s="25">
        <v>-113.9</v>
      </c>
      <c r="AJ5" s="25">
        <v>61.7</v>
      </c>
      <c r="AK5" s="25">
        <v>70.7</v>
      </c>
      <c r="AL5" s="25">
        <v>37.799999999999997</v>
      </c>
      <c r="AM5" s="25">
        <v>39.6</v>
      </c>
      <c r="AN5" s="25">
        <v>1.5</v>
      </c>
      <c r="AO5" s="25">
        <v>37.6</v>
      </c>
      <c r="AP5" s="25">
        <v>100</v>
      </c>
      <c r="AQ5" s="25">
        <v>105.7</v>
      </c>
      <c r="AR5" s="25">
        <v>146.5</v>
      </c>
      <c r="AS5" s="25">
        <v>167.6</v>
      </c>
      <c r="AT5" s="25">
        <v>-9.1</v>
      </c>
      <c r="AU5" s="25">
        <v>-9.1</v>
      </c>
      <c r="AV5" s="25">
        <v>-9.1</v>
      </c>
      <c r="AW5" s="25">
        <v>-9.1</v>
      </c>
      <c r="AX5" s="25">
        <v>-5</v>
      </c>
      <c r="AY5" s="25">
        <v>-5</v>
      </c>
      <c r="AZ5" s="25">
        <v>14.6</v>
      </c>
      <c r="BA5" s="25">
        <v>-5</v>
      </c>
      <c r="BB5" s="25">
        <v>102.8</v>
      </c>
      <c r="BC5" s="25">
        <v>1.5</v>
      </c>
      <c r="BD5" s="25">
        <v>21</v>
      </c>
      <c r="BE5" s="25">
        <v>-4.9000000000000004</v>
      </c>
      <c r="BF5" s="25">
        <v>-2.2000000000000002</v>
      </c>
      <c r="BG5" s="25">
        <v>17.399999999999999</v>
      </c>
      <c r="BH5" s="25">
        <v>78.400000000000006</v>
      </c>
      <c r="BI5" s="25"/>
      <c r="BJ5" s="25">
        <v>-48.6</v>
      </c>
      <c r="BK5" s="25">
        <v>-63.2</v>
      </c>
      <c r="BL5" s="25">
        <v>-63.6</v>
      </c>
      <c r="BM5" s="25">
        <v>-39.1</v>
      </c>
      <c r="BN5" s="25">
        <v>82.5</v>
      </c>
      <c r="BO5" s="25">
        <v>-6.4</v>
      </c>
      <c r="BP5" s="25">
        <v>-8.1999999999999993</v>
      </c>
      <c r="BQ5" s="25">
        <v>-59.8</v>
      </c>
      <c r="BR5" s="25">
        <v>20.100000000000001</v>
      </c>
      <c r="BS5" s="25">
        <v>3.4</v>
      </c>
      <c r="BT5" s="25">
        <v>-64.5</v>
      </c>
      <c r="BU5" s="25">
        <v>-38.6</v>
      </c>
      <c r="BV5" s="25">
        <v>-53.5</v>
      </c>
      <c r="BW5" s="25">
        <v>-75.599999999999994</v>
      </c>
      <c r="BX5" s="25">
        <v>-43.8</v>
      </c>
      <c r="BY5" s="25">
        <v>-47.2</v>
      </c>
      <c r="BZ5" s="25">
        <v>-48.1</v>
      </c>
      <c r="CA5" s="25">
        <v>-34</v>
      </c>
      <c r="CB5" s="25">
        <v>-56.1</v>
      </c>
      <c r="CC5" s="25">
        <v>-43</v>
      </c>
      <c r="CD5" s="25">
        <v>-31.7</v>
      </c>
      <c r="CE5" s="25">
        <v>-8.6</v>
      </c>
      <c r="CF5" s="25">
        <v>-47.5</v>
      </c>
      <c r="CG5" s="25">
        <v>-33.799999999999997</v>
      </c>
      <c r="CH5" s="25">
        <v>14.6</v>
      </c>
      <c r="CI5" s="25">
        <v>-27.4</v>
      </c>
      <c r="CJ5" s="25">
        <v>-42.5</v>
      </c>
      <c r="CK5" s="25">
        <v>-58.8</v>
      </c>
      <c r="CL5" s="25">
        <v>-61.6</v>
      </c>
      <c r="CM5" s="25">
        <v>-67.2</v>
      </c>
      <c r="CN5" s="25">
        <v>-67.400000000000006</v>
      </c>
      <c r="CO5" s="25">
        <v>-61.3</v>
      </c>
      <c r="CP5" s="25">
        <v>-75.7</v>
      </c>
      <c r="CQ5" s="25">
        <v>-54.4</v>
      </c>
      <c r="CR5" s="25">
        <v>-55.4</v>
      </c>
      <c r="CS5" s="25">
        <v>-50.5</v>
      </c>
      <c r="CT5" s="26"/>
      <c r="CU5" s="26"/>
      <c r="CV5" s="26"/>
      <c r="CW5" s="27"/>
      <c r="CX5" s="132">
        <f t="array" ref="CX5">SUMPRODUCT(B5:CW5*0.25)</f>
        <v>-300.15000000000003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165.21</v>
      </c>
      <c r="C8" s="138">
        <v>170.86</v>
      </c>
      <c r="D8" s="138">
        <v>177.64</v>
      </c>
      <c r="E8" s="138">
        <v>170</v>
      </c>
      <c r="F8" s="138">
        <v>143.69</v>
      </c>
      <c r="G8" s="138">
        <v>139.18</v>
      </c>
      <c r="H8" s="138">
        <v>122.09</v>
      </c>
      <c r="I8" s="138">
        <v>124.41</v>
      </c>
      <c r="J8" s="138">
        <v>127.09</v>
      </c>
      <c r="K8" s="138">
        <v>126.99</v>
      </c>
      <c r="L8" s="138">
        <v>124.45</v>
      </c>
      <c r="M8" s="138">
        <v>123.99</v>
      </c>
      <c r="N8" s="138">
        <v>123.13</v>
      </c>
      <c r="O8" s="138">
        <v>132.9</v>
      </c>
      <c r="P8" s="138">
        <v>136.4</v>
      </c>
      <c r="Q8" s="138">
        <v>123.99</v>
      </c>
      <c r="R8" s="138">
        <v>120.45</v>
      </c>
      <c r="S8" s="138">
        <v>142</v>
      </c>
      <c r="T8" s="138">
        <v>138.38999999999999</v>
      </c>
      <c r="U8" s="138">
        <v>139.87</v>
      </c>
      <c r="V8" s="138">
        <v>130.77000000000001</v>
      </c>
      <c r="W8" s="138">
        <v>132.54</v>
      </c>
      <c r="X8" s="138">
        <v>126.25</v>
      </c>
      <c r="Y8" s="138">
        <v>127.87</v>
      </c>
      <c r="Z8" s="138">
        <v>122.9</v>
      </c>
      <c r="AA8" s="138">
        <v>116.5</v>
      </c>
      <c r="AB8" s="138">
        <v>114.08</v>
      </c>
      <c r="AC8" s="138">
        <v>107.99</v>
      </c>
      <c r="AD8" s="138">
        <v>118.17</v>
      </c>
      <c r="AE8" s="138">
        <v>109.19</v>
      </c>
      <c r="AF8" s="138">
        <v>100</v>
      </c>
      <c r="AG8" s="138">
        <v>87.95</v>
      </c>
      <c r="AH8" s="138">
        <v>107.17</v>
      </c>
      <c r="AI8" s="138">
        <v>90.76</v>
      </c>
      <c r="AJ8" s="138">
        <v>48.8</v>
      </c>
      <c r="AK8" s="138">
        <v>20</v>
      </c>
      <c r="AL8" s="138">
        <v>39.67</v>
      </c>
      <c r="AM8" s="138">
        <v>20.9</v>
      </c>
      <c r="AN8" s="138">
        <v>6.14</v>
      </c>
      <c r="AO8" s="138">
        <v>3.08</v>
      </c>
      <c r="AP8" s="138">
        <v>0</v>
      </c>
      <c r="AQ8" s="138">
        <v>-0.02</v>
      </c>
      <c r="AR8" s="138">
        <v>-0.02</v>
      </c>
      <c r="AS8" s="138">
        <v>0</v>
      </c>
      <c r="AT8" s="138">
        <v>10.8</v>
      </c>
      <c r="AU8" s="138">
        <v>9.99</v>
      </c>
      <c r="AV8" s="138">
        <v>9.5399999999999991</v>
      </c>
      <c r="AW8" s="138">
        <v>9.67</v>
      </c>
      <c r="AX8" s="138">
        <v>5</v>
      </c>
      <c r="AY8" s="138">
        <v>5</v>
      </c>
      <c r="AZ8" s="138">
        <v>0.98</v>
      </c>
      <c r="BA8" s="138">
        <v>3.44</v>
      </c>
      <c r="BB8" s="138">
        <v>0</v>
      </c>
      <c r="BC8" s="138">
        <v>0</v>
      </c>
      <c r="BD8" s="138">
        <v>0</v>
      </c>
      <c r="BE8" s="138">
        <v>0</v>
      </c>
      <c r="BF8" s="138">
        <v>1.72</v>
      </c>
      <c r="BG8" s="138">
        <v>2.5099999999999998</v>
      </c>
      <c r="BH8" s="138">
        <v>1.8</v>
      </c>
      <c r="BI8" s="138">
        <v>5</v>
      </c>
      <c r="BJ8" s="138">
        <v>0.17</v>
      </c>
      <c r="BK8" s="138">
        <v>6.85</v>
      </c>
      <c r="BL8" s="138">
        <v>4.1399999999999997</v>
      </c>
      <c r="BM8" s="138">
        <v>3.83</v>
      </c>
      <c r="BN8" s="138">
        <v>10.01</v>
      </c>
      <c r="BO8" s="138">
        <v>15.07</v>
      </c>
      <c r="BP8" s="138">
        <v>15.03</v>
      </c>
      <c r="BQ8" s="138">
        <v>100.43</v>
      </c>
      <c r="BR8" s="138">
        <v>29.38</v>
      </c>
      <c r="BS8" s="138">
        <v>109.35</v>
      </c>
      <c r="BT8" s="138">
        <v>153.69999999999999</v>
      </c>
      <c r="BU8" s="138">
        <v>163.79</v>
      </c>
      <c r="BV8" s="138">
        <v>111.44</v>
      </c>
      <c r="BW8" s="138">
        <v>115</v>
      </c>
      <c r="BX8" s="138">
        <v>127.19</v>
      </c>
      <c r="BY8" s="138">
        <v>138.33000000000001</v>
      </c>
      <c r="BZ8" s="138">
        <v>127.96</v>
      </c>
      <c r="CA8" s="138">
        <v>138.33000000000001</v>
      </c>
      <c r="CB8" s="138">
        <v>134.69</v>
      </c>
      <c r="CC8" s="138">
        <v>137.93</v>
      </c>
      <c r="CD8" s="138">
        <v>127.73</v>
      </c>
      <c r="CE8" s="138">
        <v>137.69999999999999</v>
      </c>
      <c r="CF8" s="138">
        <v>162.99</v>
      </c>
      <c r="CG8" s="138">
        <v>136.47999999999999</v>
      </c>
      <c r="CH8" s="138">
        <v>144.21</v>
      </c>
      <c r="CI8" s="138">
        <v>131.97</v>
      </c>
      <c r="CJ8" s="138">
        <v>127.9</v>
      </c>
      <c r="CK8" s="138">
        <v>127.69</v>
      </c>
      <c r="CL8" s="138">
        <v>127.23</v>
      </c>
      <c r="CM8" s="138">
        <v>125.07</v>
      </c>
      <c r="CN8" s="138">
        <v>129.01</v>
      </c>
      <c r="CO8" s="138">
        <v>139.38</v>
      </c>
      <c r="CP8" s="138">
        <v>138.04</v>
      </c>
      <c r="CQ8" s="138">
        <v>133.13</v>
      </c>
      <c r="CR8" s="138">
        <v>125.34</v>
      </c>
      <c r="CS8" s="138">
        <v>123.49</v>
      </c>
      <c r="CT8" s="139"/>
      <c r="CU8" s="139"/>
      <c r="CV8" s="139"/>
      <c r="CW8" s="140"/>
      <c r="CX8" s="141">
        <f>IF(SUM(B8:CW8)&lt;&gt;0,AVERAGEIF(B8:CW8,"&lt;&gt;"""),"")</f>
        <v>86.967187499999966</v>
      </c>
    </row>
    <row r="9" spans="1:102" ht="24.95" customHeight="1" thickBot="1" x14ac:dyDescent="0.25">
      <c r="A9" s="133" t="s">
        <v>6</v>
      </c>
      <c r="B9" s="42">
        <v>170.92750000000001</v>
      </c>
      <c r="C9" s="43">
        <v>170.92750000000001</v>
      </c>
      <c r="D9" s="43">
        <v>170.92750000000001</v>
      </c>
      <c r="E9" s="43">
        <v>170.92750000000001</v>
      </c>
      <c r="F9" s="43">
        <v>132.3425</v>
      </c>
      <c r="G9" s="43">
        <v>132.3425</v>
      </c>
      <c r="H9" s="43">
        <v>132.3425</v>
      </c>
      <c r="I9" s="43">
        <v>132.3425</v>
      </c>
      <c r="J9" s="43">
        <v>125.63</v>
      </c>
      <c r="K9" s="43">
        <v>125.63</v>
      </c>
      <c r="L9" s="43">
        <v>125.63</v>
      </c>
      <c r="M9" s="43">
        <v>125.63</v>
      </c>
      <c r="N9" s="43">
        <v>129.10499999999999</v>
      </c>
      <c r="O9" s="43">
        <v>129.10499999999999</v>
      </c>
      <c r="P9" s="43">
        <v>129.10499999999999</v>
      </c>
      <c r="Q9" s="43">
        <v>129.10499999999999</v>
      </c>
      <c r="R9" s="43">
        <v>135.17750000000001</v>
      </c>
      <c r="S9" s="43">
        <v>135.17750000000001</v>
      </c>
      <c r="T9" s="43">
        <v>135.17750000000001</v>
      </c>
      <c r="U9" s="43">
        <v>135.17750000000001</v>
      </c>
      <c r="V9" s="43">
        <v>129.35749999999999</v>
      </c>
      <c r="W9" s="43">
        <v>129.35749999999999</v>
      </c>
      <c r="X9" s="43">
        <v>129.35749999999999</v>
      </c>
      <c r="Y9" s="43">
        <v>129.35749999999999</v>
      </c>
      <c r="Z9" s="43">
        <v>115.36750000000001</v>
      </c>
      <c r="AA9" s="43">
        <v>115.36750000000001</v>
      </c>
      <c r="AB9" s="43">
        <v>115.36750000000001</v>
      </c>
      <c r="AC9" s="43">
        <v>115.36750000000001</v>
      </c>
      <c r="AD9" s="43">
        <v>103.8275</v>
      </c>
      <c r="AE9" s="43">
        <v>103.8275</v>
      </c>
      <c r="AF9" s="43">
        <v>103.8275</v>
      </c>
      <c r="AG9" s="43">
        <v>103.8275</v>
      </c>
      <c r="AH9" s="43">
        <v>66.682500000000005</v>
      </c>
      <c r="AI9" s="43">
        <v>66.682500000000005</v>
      </c>
      <c r="AJ9" s="43">
        <v>66.682500000000005</v>
      </c>
      <c r="AK9" s="43">
        <v>66.682500000000005</v>
      </c>
      <c r="AL9" s="43">
        <v>17.447500000000002</v>
      </c>
      <c r="AM9" s="43">
        <v>17.447500000000002</v>
      </c>
      <c r="AN9" s="43">
        <v>17.447500000000002</v>
      </c>
      <c r="AO9" s="43">
        <v>17.447500000000002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10</v>
      </c>
      <c r="AU9" s="43">
        <v>10</v>
      </c>
      <c r="AV9" s="43">
        <v>10</v>
      </c>
      <c r="AW9" s="43">
        <v>10</v>
      </c>
      <c r="AX9" s="43">
        <v>3.605</v>
      </c>
      <c r="AY9" s="43">
        <v>3.605</v>
      </c>
      <c r="AZ9" s="43">
        <v>3.605</v>
      </c>
      <c r="BA9" s="43">
        <v>3.605</v>
      </c>
      <c r="BB9" s="43">
        <v>0</v>
      </c>
      <c r="BC9" s="43">
        <v>0</v>
      </c>
      <c r="BD9" s="43">
        <v>0</v>
      </c>
      <c r="BE9" s="43">
        <v>0</v>
      </c>
      <c r="BF9" s="43">
        <v>2.7574999999999998</v>
      </c>
      <c r="BG9" s="43">
        <v>2.7574999999999998</v>
      </c>
      <c r="BH9" s="43">
        <v>2.7574999999999998</v>
      </c>
      <c r="BI9" s="43">
        <v>2.7574999999999998</v>
      </c>
      <c r="BJ9" s="43">
        <v>3.7475000000000001</v>
      </c>
      <c r="BK9" s="43">
        <v>3.7475000000000001</v>
      </c>
      <c r="BL9" s="43">
        <v>3.7475000000000001</v>
      </c>
      <c r="BM9" s="43">
        <v>3.7475000000000001</v>
      </c>
      <c r="BN9" s="43">
        <v>35.134999999999998</v>
      </c>
      <c r="BO9" s="43">
        <v>35.134999999999998</v>
      </c>
      <c r="BP9" s="43">
        <v>35.134999999999998</v>
      </c>
      <c r="BQ9" s="43">
        <v>35.134999999999998</v>
      </c>
      <c r="BR9" s="43">
        <v>114.05500000000001</v>
      </c>
      <c r="BS9" s="43">
        <v>114.05500000000001</v>
      </c>
      <c r="BT9" s="43">
        <v>114.05500000000001</v>
      </c>
      <c r="BU9" s="43">
        <v>114.05500000000001</v>
      </c>
      <c r="BV9" s="43">
        <v>122.99</v>
      </c>
      <c r="BW9" s="43">
        <v>122.99</v>
      </c>
      <c r="BX9" s="43">
        <v>122.99</v>
      </c>
      <c r="BY9" s="43">
        <v>122.99</v>
      </c>
      <c r="BZ9" s="43">
        <v>134.72749999999999</v>
      </c>
      <c r="CA9" s="43">
        <v>134.72749999999999</v>
      </c>
      <c r="CB9" s="43">
        <v>134.72749999999999</v>
      </c>
      <c r="CC9" s="43">
        <v>134.72749999999999</v>
      </c>
      <c r="CD9" s="43">
        <v>141.22499999999999</v>
      </c>
      <c r="CE9" s="43">
        <v>141.22499999999999</v>
      </c>
      <c r="CF9" s="43">
        <v>141.22499999999999</v>
      </c>
      <c r="CG9" s="43">
        <v>141.22499999999999</v>
      </c>
      <c r="CH9" s="43">
        <v>132.9425</v>
      </c>
      <c r="CI9" s="43">
        <v>132.9425</v>
      </c>
      <c r="CJ9" s="43">
        <v>132.9425</v>
      </c>
      <c r="CK9" s="43">
        <v>132.9425</v>
      </c>
      <c r="CL9" s="43">
        <v>130.17250000000001</v>
      </c>
      <c r="CM9" s="43">
        <v>130.17250000000001</v>
      </c>
      <c r="CN9" s="43">
        <v>130.17250000000001</v>
      </c>
      <c r="CO9" s="43">
        <v>130.17250000000001</v>
      </c>
      <c r="CP9" s="43">
        <v>130</v>
      </c>
      <c r="CQ9" s="43">
        <v>130</v>
      </c>
      <c r="CR9" s="43">
        <v>130</v>
      </c>
      <c r="CS9" s="43">
        <v>130</v>
      </c>
      <c r="CT9" s="44"/>
      <c r="CU9" s="44"/>
      <c r="CV9" s="44"/>
      <c r="CW9" s="45"/>
      <c r="CX9" s="142">
        <f>IF(SUM(B9:CW9)&lt;&gt;0,AVERAGEIF(B9:CW9,"&lt;&gt;"""),"")</f>
        <v>86.96718749999998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0.1</v>
      </c>
      <c r="C14" s="149"/>
      <c r="D14" s="149"/>
      <c r="E14" s="149"/>
      <c r="F14" s="149">
        <v>37.6</v>
      </c>
      <c r="G14" s="149">
        <v>25.2</v>
      </c>
      <c r="H14" s="149">
        <v>31.1</v>
      </c>
      <c r="I14" s="149">
        <v>16.399999999999999</v>
      </c>
      <c r="J14" s="149">
        <v>19.7</v>
      </c>
      <c r="K14" s="149">
        <v>13.7</v>
      </c>
      <c r="L14" s="149">
        <v>11.5</v>
      </c>
      <c r="M14" s="149">
        <v>9.8000000000000007</v>
      </c>
      <c r="N14" s="149">
        <v>3.9</v>
      </c>
      <c r="O14" s="149"/>
      <c r="P14" s="149"/>
      <c r="Q14" s="149"/>
      <c r="R14" s="149">
        <v>14.7</v>
      </c>
      <c r="S14" s="149"/>
      <c r="T14" s="149"/>
      <c r="U14" s="149"/>
      <c r="V14" s="149">
        <v>13.8</v>
      </c>
      <c r="W14" s="149">
        <v>9.1</v>
      </c>
      <c r="X14" s="149">
        <v>17</v>
      </c>
      <c r="Y14" s="149"/>
      <c r="Z14" s="149">
        <v>33.1</v>
      </c>
      <c r="AA14" s="149">
        <v>25.1</v>
      </c>
      <c r="AB14" s="149">
        <v>39.299999999999997</v>
      </c>
      <c r="AC14" s="149">
        <v>29.7</v>
      </c>
      <c r="AD14" s="149">
        <v>65.5</v>
      </c>
      <c r="AE14" s="149">
        <v>70.8</v>
      </c>
      <c r="AF14" s="149">
        <v>90.9</v>
      </c>
      <c r="AG14" s="149">
        <v>88.4</v>
      </c>
      <c r="AH14" s="149">
        <v>139</v>
      </c>
      <c r="AI14" s="149">
        <v>113.9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9.1</v>
      </c>
      <c r="AU14" s="149">
        <v>9.1</v>
      </c>
      <c r="AV14" s="149">
        <v>9.1</v>
      </c>
      <c r="AW14" s="149">
        <v>9.1</v>
      </c>
      <c r="AX14" s="149">
        <v>5</v>
      </c>
      <c r="AY14" s="149">
        <v>5</v>
      </c>
      <c r="AZ14" s="149"/>
      <c r="BA14" s="149">
        <v>5</v>
      </c>
      <c r="BB14" s="149"/>
      <c r="BC14" s="149"/>
      <c r="BD14" s="149"/>
      <c r="BE14" s="149">
        <v>4.9000000000000004</v>
      </c>
      <c r="BF14" s="149">
        <v>2.2000000000000002</v>
      </c>
      <c r="BG14" s="149"/>
      <c r="BH14" s="149"/>
      <c r="BI14" s="149"/>
      <c r="BJ14" s="149">
        <v>48.6</v>
      </c>
      <c r="BK14" s="149">
        <v>63.2</v>
      </c>
      <c r="BL14" s="149">
        <v>63.6</v>
      </c>
      <c r="BM14" s="149">
        <v>39.1</v>
      </c>
      <c r="BN14" s="149"/>
      <c r="BO14" s="149">
        <v>6.4</v>
      </c>
      <c r="BP14" s="149">
        <v>8.1999999999999993</v>
      </c>
      <c r="BQ14" s="149">
        <v>59.8</v>
      </c>
      <c r="BR14" s="149"/>
      <c r="BS14" s="149"/>
      <c r="BT14" s="149">
        <v>64.5</v>
      </c>
      <c r="BU14" s="149">
        <v>38.6</v>
      </c>
      <c r="BV14" s="149">
        <v>53.5</v>
      </c>
      <c r="BW14" s="149">
        <v>75.599999999999994</v>
      </c>
      <c r="BX14" s="149">
        <v>43.8</v>
      </c>
      <c r="BY14" s="149">
        <v>47.2</v>
      </c>
      <c r="BZ14" s="149">
        <v>48.1</v>
      </c>
      <c r="CA14" s="149">
        <v>34</v>
      </c>
      <c r="CB14" s="149">
        <v>56.1</v>
      </c>
      <c r="CC14" s="149">
        <v>43</v>
      </c>
      <c r="CD14" s="149">
        <v>31.7</v>
      </c>
      <c r="CE14" s="149">
        <v>8.6</v>
      </c>
      <c r="CF14" s="149">
        <v>47.5</v>
      </c>
      <c r="CG14" s="149">
        <v>33.799999999999997</v>
      </c>
      <c r="CH14" s="149"/>
      <c r="CI14" s="149">
        <v>27.4</v>
      </c>
      <c r="CJ14" s="149">
        <v>42.5</v>
      </c>
      <c r="CK14" s="149">
        <v>58.8</v>
      </c>
      <c r="CL14" s="149">
        <v>61.6</v>
      </c>
      <c r="CM14" s="149">
        <v>67.2</v>
      </c>
      <c r="CN14" s="149">
        <v>67.400000000000006</v>
      </c>
      <c r="CO14" s="149">
        <v>61.3</v>
      </c>
      <c r="CP14" s="149">
        <v>75.7</v>
      </c>
      <c r="CQ14" s="149">
        <v>54.4</v>
      </c>
      <c r="CR14" s="149">
        <v>55.4</v>
      </c>
      <c r="CS14" s="149">
        <v>50.5</v>
      </c>
      <c r="CT14" s="150"/>
      <c r="CU14" s="150"/>
      <c r="CV14" s="150"/>
      <c r="CW14" s="151"/>
      <c r="CX14" s="152">
        <f t="array" ref="CX14">SUMPRODUCT(B14:CW14*0.25)</f>
        <v>628.72499999999991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0.1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37.6</v>
      </c>
      <c r="G17" s="160">
        <f t="shared" si="0"/>
        <v>25.2</v>
      </c>
      <c r="H17" s="160">
        <f t="shared" si="0"/>
        <v>31.1</v>
      </c>
      <c r="I17" s="160">
        <f t="shared" si="0"/>
        <v>16.399999999999999</v>
      </c>
      <c r="J17" s="160">
        <f t="shared" si="0"/>
        <v>19.7</v>
      </c>
      <c r="K17" s="160">
        <f t="shared" si="0"/>
        <v>13.7</v>
      </c>
      <c r="L17" s="160">
        <f t="shared" si="0"/>
        <v>11.5</v>
      </c>
      <c r="M17" s="160">
        <f t="shared" si="0"/>
        <v>9.8000000000000007</v>
      </c>
      <c r="N17" s="160">
        <f t="shared" si="0"/>
        <v>3.9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14.7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13.8</v>
      </c>
      <c r="W17" s="160">
        <f t="shared" si="0"/>
        <v>9.1</v>
      </c>
      <c r="X17" s="160">
        <f t="shared" si="0"/>
        <v>17</v>
      </c>
      <c r="Y17" s="160">
        <f t="shared" si="0"/>
        <v>0</v>
      </c>
      <c r="Z17" s="160">
        <f t="shared" si="0"/>
        <v>33.1</v>
      </c>
      <c r="AA17" s="160">
        <f t="shared" si="0"/>
        <v>25.1</v>
      </c>
      <c r="AB17" s="160">
        <f t="shared" si="0"/>
        <v>39.299999999999997</v>
      </c>
      <c r="AC17" s="160">
        <f t="shared" si="0"/>
        <v>29.7</v>
      </c>
      <c r="AD17" s="160">
        <f t="shared" si="0"/>
        <v>65.5</v>
      </c>
      <c r="AE17" s="160">
        <f t="shared" si="0"/>
        <v>70.8</v>
      </c>
      <c r="AF17" s="160">
        <f t="shared" si="0"/>
        <v>90.9</v>
      </c>
      <c r="AG17" s="160">
        <f t="shared" si="0"/>
        <v>88.4</v>
      </c>
      <c r="AH17" s="160">
        <f t="shared" si="0"/>
        <v>139</v>
      </c>
      <c r="AI17" s="160">
        <f t="shared" si="0"/>
        <v>113.9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9.1</v>
      </c>
      <c r="AU17" s="160">
        <f t="shared" si="0"/>
        <v>9.1</v>
      </c>
      <c r="AV17" s="160">
        <f t="shared" si="0"/>
        <v>9.1</v>
      </c>
      <c r="AW17" s="160">
        <f t="shared" si="0"/>
        <v>9.1</v>
      </c>
      <c r="AX17" s="160">
        <f t="shared" si="0"/>
        <v>5</v>
      </c>
      <c r="AY17" s="160">
        <f t="shared" si="0"/>
        <v>5</v>
      </c>
      <c r="AZ17" s="160">
        <f t="shared" si="0"/>
        <v>0</v>
      </c>
      <c r="BA17" s="160">
        <f t="shared" si="0"/>
        <v>5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4.9000000000000004</v>
      </c>
      <c r="BF17" s="160">
        <f t="shared" si="0"/>
        <v>2.2000000000000002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48.6</v>
      </c>
      <c r="BK17" s="160">
        <f t="shared" si="0"/>
        <v>63.2</v>
      </c>
      <c r="BL17" s="160">
        <f t="shared" si="0"/>
        <v>63.6</v>
      </c>
      <c r="BM17" s="160">
        <f t="shared" si="0"/>
        <v>39.1</v>
      </c>
      <c r="BN17" s="160">
        <f t="shared" si="0"/>
        <v>0</v>
      </c>
      <c r="BO17" s="160">
        <f t="shared" ref="BO17:CW17" si="1">SUM(BO12:BO16)</f>
        <v>6.4</v>
      </c>
      <c r="BP17" s="160">
        <f t="shared" si="1"/>
        <v>8.1999999999999993</v>
      </c>
      <c r="BQ17" s="160">
        <f t="shared" si="1"/>
        <v>59.8</v>
      </c>
      <c r="BR17" s="160">
        <f t="shared" si="1"/>
        <v>0</v>
      </c>
      <c r="BS17" s="160">
        <f t="shared" si="1"/>
        <v>0</v>
      </c>
      <c r="BT17" s="160">
        <f t="shared" si="1"/>
        <v>64.5</v>
      </c>
      <c r="BU17" s="160">
        <f t="shared" si="1"/>
        <v>38.6</v>
      </c>
      <c r="BV17" s="160">
        <f t="shared" si="1"/>
        <v>53.5</v>
      </c>
      <c r="BW17" s="160">
        <f t="shared" si="1"/>
        <v>75.599999999999994</v>
      </c>
      <c r="BX17" s="160">
        <f t="shared" si="1"/>
        <v>43.8</v>
      </c>
      <c r="BY17" s="160">
        <f t="shared" si="1"/>
        <v>47.2</v>
      </c>
      <c r="BZ17" s="160">
        <f t="shared" si="1"/>
        <v>48.1</v>
      </c>
      <c r="CA17" s="160">
        <f t="shared" si="1"/>
        <v>34</v>
      </c>
      <c r="CB17" s="160">
        <f t="shared" si="1"/>
        <v>56.1</v>
      </c>
      <c r="CC17" s="160">
        <f t="shared" si="1"/>
        <v>43</v>
      </c>
      <c r="CD17" s="160">
        <f t="shared" si="1"/>
        <v>31.7</v>
      </c>
      <c r="CE17" s="160">
        <f t="shared" si="1"/>
        <v>8.6</v>
      </c>
      <c r="CF17" s="160">
        <f t="shared" si="1"/>
        <v>47.5</v>
      </c>
      <c r="CG17" s="160">
        <f t="shared" si="1"/>
        <v>33.799999999999997</v>
      </c>
      <c r="CH17" s="160">
        <f t="shared" si="1"/>
        <v>0</v>
      </c>
      <c r="CI17" s="160">
        <f t="shared" si="1"/>
        <v>27.4</v>
      </c>
      <c r="CJ17" s="160">
        <f t="shared" si="1"/>
        <v>42.5</v>
      </c>
      <c r="CK17" s="160">
        <f t="shared" si="1"/>
        <v>58.8</v>
      </c>
      <c r="CL17" s="160">
        <f t="shared" si="1"/>
        <v>61.6</v>
      </c>
      <c r="CM17" s="160">
        <f t="shared" si="1"/>
        <v>67.2</v>
      </c>
      <c r="CN17" s="160">
        <f t="shared" si="1"/>
        <v>67.400000000000006</v>
      </c>
      <c r="CO17" s="160">
        <f t="shared" si="1"/>
        <v>61.3</v>
      </c>
      <c r="CP17" s="160">
        <f t="shared" si="1"/>
        <v>75.7</v>
      </c>
      <c r="CQ17" s="160">
        <f t="shared" si="1"/>
        <v>54.4</v>
      </c>
      <c r="CR17" s="160">
        <f t="shared" si="1"/>
        <v>55.4</v>
      </c>
      <c r="CS17" s="160">
        <f t="shared" si="1"/>
        <v>50.5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628.72499999999991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11.2</v>
      </c>
      <c r="D22" s="149">
        <v>21.2</v>
      </c>
      <c r="E22" s="149">
        <v>19.7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>
        <v>27.8</v>
      </c>
      <c r="P22" s="149">
        <v>30.7</v>
      </c>
      <c r="Q22" s="149">
        <v>4.8</v>
      </c>
      <c r="R22" s="149"/>
      <c r="S22" s="149">
        <v>26.9</v>
      </c>
      <c r="T22" s="149">
        <v>22.9</v>
      </c>
      <c r="U22" s="149">
        <v>22.6</v>
      </c>
      <c r="V22" s="149"/>
      <c r="W22" s="149"/>
      <c r="X22" s="149"/>
      <c r="Y22" s="149">
        <v>1.5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61.7</v>
      </c>
      <c r="AK22" s="149">
        <v>70.7</v>
      </c>
      <c r="AL22" s="149">
        <v>37.799999999999997</v>
      </c>
      <c r="AM22" s="149">
        <v>39.6</v>
      </c>
      <c r="AN22" s="149">
        <v>1.5</v>
      </c>
      <c r="AO22" s="149">
        <v>37.6</v>
      </c>
      <c r="AP22" s="149">
        <v>100</v>
      </c>
      <c r="AQ22" s="149">
        <v>105.7</v>
      </c>
      <c r="AR22" s="149">
        <v>146.5</v>
      </c>
      <c r="AS22" s="149">
        <v>167.6</v>
      </c>
      <c r="AT22" s="149"/>
      <c r="AU22" s="149"/>
      <c r="AV22" s="149"/>
      <c r="AW22" s="149"/>
      <c r="AX22" s="149"/>
      <c r="AY22" s="149"/>
      <c r="AZ22" s="149">
        <v>14.6</v>
      </c>
      <c r="BA22" s="149"/>
      <c r="BB22" s="149">
        <v>102.8</v>
      </c>
      <c r="BC22" s="149">
        <v>1.5</v>
      </c>
      <c r="BD22" s="149">
        <v>21</v>
      </c>
      <c r="BE22" s="149"/>
      <c r="BF22" s="149"/>
      <c r="BG22" s="149">
        <v>17.399999999999999</v>
      </c>
      <c r="BH22" s="149">
        <v>78.400000000000006</v>
      </c>
      <c r="BI22" s="149"/>
      <c r="BJ22" s="149"/>
      <c r="BK22" s="149"/>
      <c r="BL22" s="149"/>
      <c r="BM22" s="149"/>
      <c r="BN22" s="149">
        <v>82.5</v>
      </c>
      <c r="BO22" s="149"/>
      <c r="BP22" s="149"/>
      <c r="BQ22" s="149"/>
      <c r="BR22" s="149">
        <v>20.100000000000001</v>
      </c>
      <c r="BS22" s="149">
        <v>3.4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14.6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328.57500000000005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11.2</v>
      </c>
      <c r="D25" s="160">
        <f t="shared" si="2"/>
        <v>21.2</v>
      </c>
      <c r="E25" s="160">
        <f t="shared" si="2"/>
        <v>19.7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27.8</v>
      </c>
      <c r="P25" s="160">
        <f t="shared" si="2"/>
        <v>30.7</v>
      </c>
      <c r="Q25" s="160">
        <f t="shared" si="2"/>
        <v>4.8</v>
      </c>
      <c r="R25" s="160">
        <f t="shared" si="2"/>
        <v>0</v>
      </c>
      <c r="S25" s="160">
        <f t="shared" si="2"/>
        <v>26.9</v>
      </c>
      <c r="T25" s="160">
        <f t="shared" si="2"/>
        <v>22.9</v>
      </c>
      <c r="U25" s="160">
        <f t="shared" si="2"/>
        <v>22.6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1.5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61.7</v>
      </c>
      <c r="AK25" s="160">
        <f t="shared" si="2"/>
        <v>70.7</v>
      </c>
      <c r="AL25" s="160">
        <f t="shared" si="2"/>
        <v>37.799999999999997</v>
      </c>
      <c r="AM25" s="160">
        <f t="shared" si="2"/>
        <v>39.6</v>
      </c>
      <c r="AN25" s="160">
        <f t="shared" si="2"/>
        <v>1.5</v>
      </c>
      <c r="AO25" s="160">
        <f t="shared" si="2"/>
        <v>37.6</v>
      </c>
      <c r="AP25" s="160">
        <f t="shared" si="2"/>
        <v>100</v>
      </c>
      <c r="AQ25" s="160">
        <f t="shared" si="2"/>
        <v>105.7</v>
      </c>
      <c r="AR25" s="160">
        <f t="shared" si="2"/>
        <v>146.5</v>
      </c>
      <c r="AS25" s="160">
        <f t="shared" si="2"/>
        <v>167.6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14.6</v>
      </c>
      <c r="BA25" s="160">
        <f t="shared" si="2"/>
        <v>0</v>
      </c>
      <c r="BB25" s="160">
        <f t="shared" si="2"/>
        <v>102.8</v>
      </c>
      <c r="BC25" s="160">
        <f t="shared" si="2"/>
        <v>1.5</v>
      </c>
      <c r="BD25" s="160">
        <f t="shared" si="2"/>
        <v>21</v>
      </c>
      <c r="BE25" s="160">
        <f t="shared" si="2"/>
        <v>0</v>
      </c>
      <c r="BF25" s="160">
        <f t="shared" si="2"/>
        <v>0</v>
      </c>
      <c r="BG25" s="160">
        <f t="shared" si="2"/>
        <v>17.399999999999999</v>
      </c>
      <c r="BH25" s="160">
        <f t="shared" si="2"/>
        <v>78.400000000000006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82.5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20.100000000000001</v>
      </c>
      <c r="BS25" s="160">
        <f t="shared" si="3"/>
        <v>3.4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14.6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328.57500000000005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2026-05-09T20:31:52Z</dcterms:created>
  <dcterms:modified xsi:type="dcterms:W3CDTF">2026-05-09T20:31:54Z</dcterms:modified>
</cp:coreProperties>
</file>