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<sst xmlns="http://schemas.openxmlformats.org/spreadsheetml/2006/main" count="124" uniqueCount="57">
  <si>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14/04/2026 23:44:04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</si>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</sst>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93-4CCD-9AB3-3D35676ED7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2">
                  <c:v>4.5999999999999996</c:v>
                </c:pt>
                <c:pt idx="23">
                  <c:v>2.8</c:v>
                </c:pt>
                <c:pt idx="35">
                  <c:v>5.6</c:v>
                </c:pt>
                <c:pt idx="36">
                  <c:v>5.6</c:v>
                </c:pt>
                <c:pt idx="37">
                  <c:v>11.2</c:v>
                </c:pt>
                <c:pt idx="38">
                  <c:v>5.6</c:v>
                </c:pt>
                <c:pt idx="39">
                  <c:v>5.6</c:v>
                </c:pt>
                <c:pt idx="40">
                  <c:v>5.6</c:v>
                </c:pt>
                <c:pt idx="42">
                  <c:v>11.2</c:v>
                </c:pt>
                <c:pt idx="43">
                  <c:v>8</c:v>
                </c:pt>
                <c:pt idx="44">
                  <c:v>11.6</c:v>
                </c:pt>
                <c:pt idx="45">
                  <c:v>9.6</c:v>
                </c:pt>
                <c:pt idx="46">
                  <c:v>7.03</c:v>
                </c:pt>
                <c:pt idx="47">
                  <c:v>17.2</c:v>
                </c:pt>
                <c:pt idx="48">
                  <c:v>11.6</c:v>
                </c:pt>
                <c:pt idx="49">
                  <c:v>11.6</c:v>
                </c:pt>
                <c:pt idx="50">
                  <c:v>17.2</c:v>
                </c:pt>
                <c:pt idx="51">
                  <c:v>17.2</c:v>
                </c:pt>
                <c:pt idx="52">
                  <c:v>17.2</c:v>
                </c:pt>
                <c:pt idx="53">
                  <c:v>17.2</c:v>
                </c:pt>
                <c:pt idx="54">
                  <c:v>17.2</c:v>
                </c:pt>
                <c:pt idx="55">
                  <c:v>9.6</c:v>
                </c:pt>
                <c:pt idx="56">
                  <c:v>11.2</c:v>
                </c:pt>
                <c:pt idx="57">
                  <c:v>3.6</c:v>
                </c:pt>
                <c:pt idx="58">
                  <c:v>11.2</c:v>
                </c:pt>
                <c:pt idx="60">
                  <c:v>11.2</c:v>
                </c:pt>
                <c:pt idx="61">
                  <c:v>5.6</c:v>
                </c:pt>
                <c:pt idx="62">
                  <c:v>5.6</c:v>
                </c:pt>
                <c:pt idx="77">
                  <c:v>0.6</c:v>
                </c:pt>
                <c:pt idx="78">
                  <c:v>1.8</c:v>
                </c:pt>
                <c:pt idx="79">
                  <c:v>1.8</c:v>
                </c:pt>
                <c:pt idx="8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93-4CCD-9AB3-3D35676ED7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3">
                  <c:v>9.7469999999999999</c:v>
                </c:pt>
                <c:pt idx="71">
                  <c:v>2.7360000000000002</c:v>
                </c:pt>
                <c:pt idx="76">
                  <c:v>0.14399999999999999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93-4CCD-9AB3-3D35676ED7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3">
                  <c:v>5.7000000000000002E-2</c:v>
                </c:pt>
                <c:pt idx="28">
                  <c:v>8.2910000000000004</c:v>
                </c:pt>
                <c:pt idx="29">
                  <c:v>6.3040000000000003</c:v>
                </c:pt>
                <c:pt idx="30">
                  <c:v>5.7409999999999997</c:v>
                </c:pt>
                <c:pt idx="31">
                  <c:v>0.7</c:v>
                </c:pt>
                <c:pt idx="48">
                  <c:v>0.7</c:v>
                </c:pt>
                <c:pt idx="52">
                  <c:v>0.4</c:v>
                </c:pt>
                <c:pt idx="53">
                  <c:v>10.7</c:v>
                </c:pt>
                <c:pt idx="55">
                  <c:v>8.3010000000000002</c:v>
                </c:pt>
                <c:pt idx="56">
                  <c:v>1</c:v>
                </c:pt>
                <c:pt idx="57">
                  <c:v>9.4</c:v>
                </c:pt>
                <c:pt idx="59">
                  <c:v>0.9</c:v>
                </c:pt>
                <c:pt idx="64">
                  <c:v>19.3</c:v>
                </c:pt>
                <c:pt idx="65">
                  <c:v>1.6</c:v>
                </c:pt>
                <c:pt idx="66">
                  <c:v>1.3</c:v>
                </c:pt>
                <c:pt idx="67">
                  <c:v>18.399999999999999</c:v>
                </c:pt>
                <c:pt idx="73">
                  <c:v>4.0979999999999999</c:v>
                </c:pt>
                <c:pt idx="76">
                  <c:v>0.04</c:v>
                </c:pt>
                <c:pt idx="80">
                  <c:v>1.6</c:v>
                </c:pt>
                <c:pt idx="81">
                  <c:v>4.0309999999999997</c:v>
                </c:pt>
                <c:pt idx="82">
                  <c:v>2.9449999999999998</c:v>
                </c:pt>
                <c:pt idx="85">
                  <c:v>14.5</c:v>
                </c:pt>
                <c:pt idx="86">
                  <c:v>20.510999999999999</c:v>
                </c:pt>
                <c:pt idx="87">
                  <c:v>11.178000000000001</c:v>
                </c:pt>
                <c:pt idx="88">
                  <c:v>18.533999999999999</c:v>
                </c:pt>
                <c:pt idx="89">
                  <c:v>1.607</c:v>
                </c:pt>
                <c:pt idx="90">
                  <c:v>16.388000000000002</c:v>
                </c:pt>
                <c:pt idx="91">
                  <c:v>33.103000000000002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93-4CCD-9AB3-3D35676ED7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93-4CCD-9AB3-3D35676ED7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93-4CCD-9AB3-3D35676ED7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93-4CCD-9AB3-3D35676ED7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93-4CCD-9AB3-3D35676ED7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93-4CCD-9AB3-3D35676ED7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36.882999999999996</c:v>
                </c:pt>
                <c:pt idx="1">
                  <c:v>1.921</c:v>
                </c:pt>
                <c:pt idx="2">
                  <c:v>4.9640000000000004</c:v>
                </c:pt>
                <c:pt idx="4">
                  <c:v>11.667999999999999</c:v>
                </c:pt>
                <c:pt idx="7">
                  <c:v>3.488</c:v>
                </c:pt>
                <c:pt idx="16">
                  <c:v>8.0980000000000008</c:v>
                </c:pt>
                <c:pt idx="18">
                  <c:v>20.749000000000002</c:v>
                </c:pt>
                <c:pt idx="20">
                  <c:v>82.539000000000001</c:v>
                </c:pt>
                <c:pt idx="21">
                  <c:v>64.908000000000001</c:v>
                </c:pt>
                <c:pt idx="22">
                  <c:v>129.245</c:v>
                </c:pt>
                <c:pt idx="23">
                  <c:v>31.722999999999999</c:v>
                </c:pt>
                <c:pt idx="24">
                  <c:v>50.432000000000002</c:v>
                </c:pt>
                <c:pt idx="34">
                  <c:v>70</c:v>
                </c:pt>
                <c:pt idx="35">
                  <c:v>90.039999999999992</c:v>
                </c:pt>
                <c:pt idx="36">
                  <c:v>88</c:v>
                </c:pt>
                <c:pt idx="37">
                  <c:v>95.254000000000005</c:v>
                </c:pt>
                <c:pt idx="38">
                  <c:v>152.08500000000001</c:v>
                </c:pt>
                <c:pt idx="39">
                  <c:v>180.53</c:v>
                </c:pt>
                <c:pt idx="40">
                  <c:v>148.221</c:v>
                </c:pt>
                <c:pt idx="41">
                  <c:v>178.863</c:v>
                </c:pt>
                <c:pt idx="63">
                  <c:v>41.853000000000002</c:v>
                </c:pt>
                <c:pt idx="65">
                  <c:v>106.946</c:v>
                </c:pt>
                <c:pt idx="66">
                  <c:v>114.92400000000001</c:v>
                </c:pt>
                <c:pt idx="67">
                  <c:v>49.133000000000003</c:v>
                </c:pt>
                <c:pt idx="68">
                  <c:v>88.754999999999995</c:v>
                </c:pt>
                <c:pt idx="71">
                  <c:v>4</c:v>
                </c:pt>
                <c:pt idx="75">
                  <c:v>4.3460000000000001</c:v>
                </c:pt>
                <c:pt idx="77">
                  <c:v>2</c:v>
                </c:pt>
                <c:pt idx="78">
                  <c:v>13.031000000000001</c:v>
                </c:pt>
                <c:pt idx="79">
                  <c:v>13.096</c:v>
                </c:pt>
                <c:pt idx="80">
                  <c:v>10</c:v>
                </c:pt>
                <c:pt idx="81">
                  <c:v>18.888000000000002</c:v>
                </c:pt>
                <c:pt idx="82">
                  <c:v>16.549999999999997</c:v>
                </c:pt>
                <c:pt idx="83">
                  <c:v>26.564</c:v>
                </c:pt>
                <c:pt idx="84">
                  <c:v>99.323999999999998</c:v>
                </c:pt>
                <c:pt idx="85">
                  <c:v>3.48</c:v>
                </c:pt>
                <c:pt idx="88">
                  <c:v>8.6280000000000001</c:v>
                </c:pt>
                <c:pt idx="89">
                  <c:v>9.1769999999999996</c:v>
                </c:pt>
                <c:pt idx="90">
                  <c:v>70</c:v>
                </c:pt>
                <c:pt idx="91">
                  <c:v>58.757000000000005</c:v>
                </c:pt>
                <c:pt idx="92">
                  <c:v>53.984000000000002</c:v>
                </c:pt>
                <c:pt idx="93">
                  <c:v>85.806000000000012</c:v>
                </c:pt>
                <c:pt idx="94">
                  <c:v>100.98599999999999</c:v>
                </c:pt>
                <c:pt idx="95">
                  <c:v>44.454000000000001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93-4CCD-9AB3-3D35676ED7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280.10000000000002</c:v>
                </c:pt>
                <c:pt idx="1">
                  <c:v>280.10000000000002</c:v>
                </c:pt>
                <c:pt idx="2">
                  <c:v>280.10000000000002</c:v>
                </c:pt>
                <c:pt idx="3">
                  <c:v>280.10000000000002</c:v>
                </c:pt>
                <c:pt idx="4">
                  <c:v>271.39999999999998</c:v>
                </c:pt>
                <c:pt idx="5">
                  <c:v>271.39999999999998</c:v>
                </c:pt>
                <c:pt idx="6">
                  <c:v>271.39999999999998</c:v>
                </c:pt>
                <c:pt idx="7">
                  <c:v>271.39999999999998</c:v>
                </c:pt>
                <c:pt idx="8">
                  <c:v>331.2</c:v>
                </c:pt>
                <c:pt idx="9">
                  <c:v>331.2</c:v>
                </c:pt>
                <c:pt idx="10">
                  <c:v>331.2</c:v>
                </c:pt>
                <c:pt idx="11">
                  <c:v>331.2</c:v>
                </c:pt>
                <c:pt idx="12">
                  <c:v>500</c:v>
                </c:pt>
                <c:pt idx="13">
                  <c:v>500</c:v>
                </c:pt>
                <c:pt idx="14">
                  <c:v>500</c:v>
                </c:pt>
                <c:pt idx="15">
                  <c:v>500</c:v>
                </c:pt>
                <c:pt idx="16">
                  <c:v>259.39999999999998</c:v>
                </c:pt>
                <c:pt idx="17">
                  <c:v>259.39999999999998</c:v>
                </c:pt>
                <c:pt idx="18">
                  <c:v>259.39999999999998</c:v>
                </c:pt>
                <c:pt idx="19">
                  <c:v>259.39999999999998</c:v>
                </c:pt>
                <c:pt idx="20">
                  <c:v>7.4</c:v>
                </c:pt>
                <c:pt idx="21">
                  <c:v>27.1</c:v>
                </c:pt>
                <c:pt idx="22">
                  <c:v>0</c:v>
                </c:pt>
                <c:pt idx="23">
                  <c:v>0</c:v>
                </c:pt>
                <c:pt idx="24">
                  <c:v>176.8</c:v>
                </c:pt>
                <c:pt idx="25">
                  <c:v>176.8</c:v>
                </c:pt>
                <c:pt idx="26">
                  <c:v>176.8</c:v>
                </c:pt>
                <c:pt idx="27">
                  <c:v>176.8</c:v>
                </c:pt>
                <c:pt idx="28">
                  <c:v>206.8</c:v>
                </c:pt>
                <c:pt idx="29">
                  <c:v>206.8</c:v>
                </c:pt>
                <c:pt idx="30">
                  <c:v>206.8</c:v>
                </c:pt>
                <c:pt idx="31">
                  <c:v>206.8</c:v>
                </c:pt>
                <c:pt idx="32">
                  <c:v>118.4</c:v>
                </c:pt>
                <c:pt idx="33">
                  <c:v>151</c:v>
                </c:pt>
                <c:pt idx="34">
                  <c:v>111.3</c:v>
                </c:pt>
                <c:pt idx="35">
                  <c:v>150</c:v>
                </c:pt>
                <c:pt idx="36">
                  <c:v>0.4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24.5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62.2</c:v>
                </c:pt>
                <c:pt idx="45">
                  <c:v>72.2</c:v>
                </c:pt>
                <c:pt idx="46">
                  <c:v>94.8</c:v>
                </c:pt>
                <c:pt idx="47">
                  <c:v>78.3</c:v>
                </c:pt>
                <c:pt idx="48">
                  <c:v>148.69999999999999</c:v>
                </c:pt>
                <c:pt idx="49">
                  <c:v>144.5</c:v>
                </c:pt>
                <c:pt idx="50">
                  <c:v>65.3</c:v>
                </c:pt>
                <c:pt idx="51">
                  <c:v>58.6</c:v>
                </c:pt>
                <c:pt idx="52">
                  <c:v>39.799999999999997</c:v>
                </c:pt>
                <c:pt idx="53">
                  <c:v>0</c:v>
                </c:pt>
                <c:pt idx="54">
                  <c:v>95.7</c:v>
                </c:pt>
                <c:pt idx="55">
                  <c:v>52.4</c:v>
                </c:pt>
                <c:pt idx="56">
                  <c:v>101.6</c:v>
                </c:pt>
                <c:pt idx="57">
                  <c:v>75.599999999999994</c:v>
                </c:pt>
                <c:pt idx="58">
                  <c:v>100.5</c:v>
                </c:pt>
                <c:pt idx="59">
                  <c:v>112.5</c:v>
                </c:pt>
                <c:pt idx="60">
                  <c:v>43.3</c:v>
                </c:pt>
                <c:pt idx="61">
                  <c:v>60.1</c:v>
                </c:pt>
                <c:pt idx="62">
                  <c:v>21.8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51.3</c:v>
                </c:pt>
                <c:pt idx="70">
                  <c:v>8.8000000000000007</c:v>
                </c:pt>
                <c:pt idx="71">
                  <c:v>0</c:v>
                </c:pt>
                <c:pt idx="72">
                  <c:v>73.3</c:v>
                </c:pt>
                <c:pt idx="73">
                  <c:v>73.3</c:v>
                </c:pt>
                <c:pt idx="74">
                  <c:v>73.3</c:v>
                </c:pt>
                <c:pt idx="75">
                  <c:v>73.3</c:v>
                </c:pt>
                <c:pt idx="76">
                  <c:v>56.4</c:v>
                </c:pt>
                <c:pt idx="77">
                  <c:v>14.6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14.6</c:v>
                </c:pt>
                <c:pt idx="85">
                  <c:v>14.6</c:v>
                </c:pt>
                <c:pt idx="86">
                  <c:v>14.6</c:v>
                </c:pt>
                <c:pt idx="87">
                  <c:v>14.6</c:v>
                </c:pt>
                <c:pt idx="88">
                  <c:v>49.2</c:v>
                </c:pt>
                <c:pt idx="89">
                  <c:v>49.2</c:v>
                </c:pt>
                <c:pt idx="90">
                  <c:v>49.2</c:v>
                </c:pt>
                <c:pt idx="91">
                  <c:v>49.2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93-4CCD-9AB3-3D35676ED7C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793-4CCD-9AB3-3D35676ED7C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6.06</c:v>
                </c:pt>
                <c:pt idx="1">
                  <c:v>3.38</c:v>
                </c:pt>
                <c:pt idx="2">
                  <c:v>1.33</c:v>
                </c:pt>
                <c:pt idx="3">
                  <c:v>0.59</c:v>
                </c:pt>
                <c:pt idx="4">
                  <c:v>9.2319999999999993</c:v>
                </c:pt>
                <c:pt idx="6">
                  <c:v>5.3860000000000001</c:v>
                </c:pt>
                <c:pt idx="7">
                  <c:v>8.5259999999999998</c:v>
                </c:pt>
                <c:pt idx="8">
                  <c:v>4.4800000000000004</c:v>
                </c:pt>
                <c:pt idx="9">
                  <c:v>3.41</c:v>
                </c:pt>
                <c:pt idx="10">
                  <c:v>0.63</c:v>
                </c:pt>
                <c:pt idx="22">
                  <c:v>3.0910000000000002</c:v>
                </c:pt>
                <c:pt idx="23">
                  <c:v>5.8040000000000003</c:v>
                </c:pt>
                <c:pt idx="25">
                  <c:v>1.0999999999999999E-2</c:v>
                </c:pt>
                <c:pt idx="26">
                  <c:v>0.04</c:v>
                </c:pt>
                <c:pt idx="27">
                  <c:v>0.104</c:v>
                </c:pt>
                <c:pt idx="28">
                  <c:v>10.401999999999999</c:v>
                </c:pt>
                <c:pt idx="29">
                  <c:v>5.7329999999999997</c:v>
                </c:pt>
                <c:pt idx="30">
                  <c:v>6.6459999999999999</c:v>
                </c:pt>
                <c:pt idx="31">
                  <c:v>0.73199999999999998</c:v>
                </c:pt>
                <c:pt idx="32">
                  <c:v>1.913</c:v>
                </c:pt>
                <c:pt idx="33">
                  <c:v>3.0910000000000002</c:v>
                </c:pt>
                <c:pt idx="34">
                  <c:v>2.093</c:v>
                </c:pt>
                <c:pt idx="35">
                  <c:v>7.2110000000000003</c:v>
                </c:pt>
                <c:pt idx="36">
                  <c:v>10.597</c:v>
                </c:pt>
                <c:pt idx="37">
                  <c:v>23.119</c:v>
                </c:pt>
                <c:pt idx="38">
                  <c:v>5.923</c:v>
                </c:pt>
                <c:pt idx="39">
                  <c:v>9.52</c:v>
                </c:pt>
                <c:pt idx="40">
                  <c:v>5.7279999999999998</c:v>
                </c:pt>
                <c:pt idx="41">
                  <c:v>8.9890000000000008</c:v>
                </c:pt>
                <c:pt idx="42">
                  <c:v>40.027000000000001</c:v>
                </c:pt>
                <c:pt idx="43">
                  <c:v>104.03400000000001</c:v>
                </c:pt>
                <c:pt idx="44">
                  <c:v>19.306999999999999</c:v>
                </c:pt>
                <c:pt idx="45">
                  <c:v>27.885999999999999</c:v>
                </c:pt>
                <c:pt idx="46">
                  <c:v>15.68</c:v>
                </c:pt>
                <c:pt idx="47">
                  <c:v>24.876999999999999</c:v>
                </c:pt>
                <c:pt idx="48">
                  <c:v>16.297000000000001</c:v>
                </c:pt>
                <c:pt idx="49">
                  <c:v>16.995999999999999</c:v>
                </c:pt>
                <c:pt idx="50">
                  <c:v>48.412999999999997</c:v>
                </c:pt>
                <c:pt idx="51">
                  <c:v>43.335000000000001</c:v>
                </c:pt>
                <c:pt idx="52">
                  <c:v>56.887</c:v>
                </c:pt>
                <c:pt idx="53">
                  <c:v>82.263000000000005</c:v>
                </c:pt>
                <c:pt idx="54">
                  <c:v>44.606000000000002</c:v>
                </c:pt>
                <c:pt idx="55">
                  <c:v>31.236000000000001</c:v>
                </c:pt>
                <c:pt idx="56">
                  <c:v>34.264000000000003</c:v>
                </c:pt>
                <c:pt idx="57">
                  <c:v>26.832000000000001</c:v>
                </c:pt>
                <c:pt idx="58">
                  <c:v>30.143999999999998</c:v>
                </c:pt>
                <c:pt idx="59">
                  <c:v>18.702999999999999</c:v>
                </c:pt>
                <c:pt idx="60">
                  <c:v>23.404</c:v>
                </c:pt>
                <c:pt idx="61">
                  <c:v>11.955</c:v>
                </c:pt>
                <c:pt idx="62">
                  <c:v>10.603999999999999</c:v>
                </c:pt>
                <c:pt idx="64">
                  <c:v>25.071000000000002</c:v>
                </c:pt>
                <c:pt idx="65">
                  <c:v>4.8170000000000002</c:v>
                </c:pt>
                <c:pt idx="66">
                  <c:v>0.13200000000000001</c:v>
                </c:pt>
                <c:pt idx="67">
                  <c:v>17.059999999999999</c:v>
                </c:pt>
                <c:pt idx="68">
                  <c:v>4.68</c:v>
                </c:pt>
                <c:pt idx="69">
                  <c:v>7.6</c:v>
                </c:pt>
                <c:pt idx="70">
                  <c:v>15.237</c:v>
                </c:pt>
                <c:pt idx="71">
                  <c:v>22.361999999999998</c:v>
                </c:pt>
                <c:pt idx="72">
                  <c:v>1.5980000000000001</c:v>
                </c:pt>
                <c:pt idx="73">
                  <c:v>0.24099999999999999</c:v>
                </c:pt>
                <c:pt idx="75">
                  <c:v>1.655</c:v>
                </c:pt>
                <c:pt idx="77">
                  <c:v>6.2130000000000001</c:v>
                </c:pt>
                <c:pt idx="78">
                  <c:v>9.8279999999999994</c:v>
                </c:pt>
                <c:pt idx="79">
                  <c:v>9.7200000000000006</c:v>
                </c:pt>
                <c:pt idx="80">
                  <c:v>10.351000000000001</c:v>
                </c:pt>
                <c:pt idx="81">
                  <c:v>1.9259999999999999</c:v>
                </c:pt>
                <c:pt idx="82">
                  <c:v>0.79200000000000004</c:v>
                </c:pt>
                <c:pt idx="85">
                  <c:v>8.6999999999999993</c:v>
                </c:pt>
                <c:pt idx="86">
                  <c:v>2.2669999999999999</c:v>
                </c:pt>
                <c:pt idx="87">
                  <c:v>10.874000000000001</c:v>
                </c:pt>
                <c:pt idx="88">
                  <c:v>0.72299999999999998</c:v>
                </c:pt>
                <c:pt idx="91">
                  <c:v>11.225</c:v>
                </c:pt>
                <c:pt idx="94">
                  <c:v>3.694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93-4CCD-9AB3-3D35676ED7C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93-4CCD-9AB3-3D35676ED7C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793-4CCD-9AB3-3D35676ED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122.77</c:v>
                </c:pt>
                <c:pt idx="1">
                  <c:v>118.84</c:v>
                </c:pt>
                <c:pt idx="2">
                  <c:v>114.12</c:v>
                </c:pt>
                <c:pt idx="3">
                  <c:v>108.02</c:v>
                </c:pt>
                <c:pt idx="4">
                  <c:v>116.33</c:v>
                </c:pt>
                <c:pt idx="5">
                  <c:v>109.09</c:v>
                </c:pt>
                <c:pt idx="6">
                  <c:v>109.94</c:v>
                </c:pt>
                <c:pt idx="7">
                  <c:v>107.96</c:v>
                </c:pt>
                <c:pt idx="8">
                  <c:v>100.47</c:v>
                </c:pt>
                <c:pt idx="9">
                  <c:v>101.36</c:v>
                </c:pt>
                <c:pt idx="10">
                  <c:v>102.41</c:v>
                </c:pt>
                <c:pt idx="11">
                  <c:v>103.82</c:v>
                </c:pt>
                <c:pt idx="12">
                  <c:v>108.64</c:v>
                </c:pt>
                <c:pt idx="13">
                  <c:v>105.43</c:v>
                </c:pt>
                <c:pt idx="14">
                  <c:v>105.28</c:v>
                </c:pt>
                <c:pt idx="15">
                  <c:v>100.65</c:v>
                </c:pt>
                <c:pt idx="16">
                  <c:v>110.02</c:v>
                </c:pt>
                <c:pt idx="17">
                  <c:v>108.08</c:v>
                </c:pt>
                <c:pt idx="18">
                  <c:v>110.07</c:v>
                </c:pt>
                <c:pt idx="19">
                  <c:v>110.08</c:v>
                </c:pt>
                <c:pt idx="20">
                  <c:v>118.41</c:v>
                </c:pt>
                <c:pt idx="21">
                  <c:v>123.97</c:v>
                </c:pt>
                <c:pt idx="22">
                  <c:v>142.19999999999999</c:v>
                </c:pt>
                <c:pt idx="23">
                  <c:v>172.56</c:v>
                </c:pt>
                <c:pt idx="24">
                  <c:v>132.97</c:v>
                </c:pt>
                <c:pt idx="25">
                  <c:v>143.79</c:v>
                </c:pt>
                <c:pt idx="26">
                  <c:v>144.21</c:v>
                </c:pt>
                <c:pt idx="27">
                  <c:v>146.4</c:v>
                </c:pt>
                <c:pt idx="28">
                  <c:v>159.77000000000001</c:v>
                </c:pt>
                <c:pt idx="29">
                  <c:v>149.99</c:v>
                </c:pt>
                <c:pt idx="30">
                  <c:v>148.63</c:v>
                </c:pt>
                <c:pt idx="31">
                  <c:v>132.58000000000001</c:v>
                </c:pt>
                <c:pt idx="32">
                  <c:v>159.11000000000001</c:v>
                </c:pt>
                <c:pt idx="33">
                  <c:v>144.97</c:v>
                </c:pt>
                <c:pt idx="34">
                  <c:v>135.91</c:v>
                </c:pt>
                <c:pt idx="35">
                  <c:v>121.06</c:v>
                </c:pt>
                <c:pt idx="36">
                  <c:v>133.37</c:v>
                </c:pt>
                <c:pt idx="37">
                  <c:v>136.55000000000001</c:v>
                </c:pt>
                <c:pt idx="38">
                  <c:v>126.25</c:v>
                </c:pt>
                <c:pt idx="39">
                  <c:v>122.04</c:v>
                </c:pt>
                <c:pt idx="40">
                  <c:v>123.92</c:v>
                </c:pt>
                <c:pt idx="41">
                  <c:v>120.85</c:v>
                </c:pt>
                <c:pt idx="42">
                  <c:v>142.88</c:v>
                </c:pt>
                <c:pt idx="43">
                  <c:v>188.32</c:v>
                </c:pt>
                <c:pt idx="44">
                  <c:v>127.93</c:v>
                </c:pt>
                <c:pt idx="45">
                  <c:v>115.56</c:v>
                </c:pt>
                <c:pt idx="46">
                  <c:v>127.63</c:v>
                </c:pt>
                <c:pt idx="47">
                  <c:v>110.45</c:v>
                </c:pt>
                <c:pt idx="48">
                  <c:v>127.06</c:v>
                </c:pt>
                <c:pt idx="49">
                  <c:v>125.17</c:v>
                </c:pt>
                <c:pt idx="50">
                  <c:v>118</c:v>
                </c:pt>
                <c:pt idx="51">
                  <c:v>103.73</c:v>
                </c:pt>
                <c:pt idx="52">
                  <c:v>120</c:v>
                </c:pt>
                <c:pt idx="53">
                  <c:v>101.67</c:v>
                </c:pt>
                <c:pt idx="54">
                  <c:v>115</c:v>
                </c:pt>
                <c:pt idx="55">
                  <c:v>82</c:v>
                </c:pt>
                <c:pt idx="56">
                  <c:v>90.53</c:v>
                </c:pt>
                <c:pt idx="57">
                  <c:v>82</c:v>
                </c:pt>
                <c:pt idx="58">
                  <c:v>102.51</c:v>
                </c:pt>
                <c:pt idx="59">
                  <c:v>119.43</c:v>
                </c:pt>
                <c:pt idx="60">
                  <c:v>93.82</c:v>
                </c:pt>
                <c:pt idx="61">
                  <c:v>101.3</c:v>
                </c:pt>
                <c:pt idx="62">
                  <c:v>119.16</c:v>
                </c:pt>
                <c:pt idx="63">
                  <c:v>117.74</c:v>
                </c:pt>
                <c:pt idx="64">
                  <c:v>100.66</c:v>
                </c:pt>
                <c:pt idx="65">
                  <c:v>122.24</c:v>
                </c:pt>
                <c:pt idx="66">
                  <c:v>123.78</c:v>
                </c:pt>
                <c:pt idx="67">
                  <c:v>146.03</c:v>
                </c:pt>
                <c:pt idx="68">
                  <c:v>118.4</c:v>
                </c:pt>
                <c:pt idx="69">
                  <c:v>133.87</c:v>
                </c:pt>
                <c:pt idx="70">
                  <c:v>152.41999999999999</c:v>
                </c:pt>
                <c:pt idx="71">
                  <c:v>160.01</c:v>
                </c:pt>
                <c:pt idx="72">
                  <c:v>139.86000000000001</c:v>
                </c:pt>
                <c:pt idx="73">
                  <c:v>148.83000000000001</c:v>
                </c:pt>
                <c:pt idx="74">
                  <c:v>136.63</c:v>
                </c:pt>
                <c:pt idx="75">
                  <c:v>129.68</c:v>
                </c:pt>
                <c:pt idx="76">
                  <c:v>152.77000000000001</c:v>
                </c:pt>
                <c:pt idx="77">
                  <c:v>157.24</c:v>
                </c:pt>
                <c:pt idx="78">
                  <c:v>153.27000000000001</c:v>
                </c:pt>
                <c:pt idx="79">
                  <c:v>151.13</c:v>
                </c:pt>
                <c:pt idx="80">
                  <c:v>154.34</c:v>
                </c:pt>
                <c:pt idx="81">
                  <c:v>143.58000000000001</c:v>
                </c:pt>
                <c:pt idx="82">
                  <c:v>142.47999999999999</c:v>
                </c:pt>
                <c:pt idx="83">
                  <c:v>136.86000000000001</c:v>
                </c:pt>
                <c:pt idx="84">
                  <c:v>135.68</c:v>
                </c:pt>
                <c:pt idx="85">
                  <c:v>167.24</c:v>
                </c:pt>
                <c:pt idx="86">
                  <c:v>146.69</c:v>
                </c:pt>
                <c:pt idx="87">
                  <c:v>149.72</c:v>
                </c:pt>
                <c:pt idx="88">
                  <c:v>145.80000000000001</c:v>
                </c:pt>
                <c:pt idx="89">
                  <c:v>136.44999999999999</c:v>
                </c:pt>
                <c:pt idx="90">
                  <c:v>134.01</c:v>
                </c:pt>
                <c:pt idx="91">
                  <c:v>122.46</c:v>
                </c:pt>
                <c:pt idx="92">
                  <c:v>132.21</c:v>
                </c:pt>
                <c:pt idx="93">
                  <c:v>124.99</c:v>
                </c:pt>
                <c:pt idx="94">
                  <c:v>122.94</c:v>
                </c:pt>
                <c:pt idx="95">
                  <c:v>114.39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793-4CCD-9AB3-3D35676ED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64-4E8D-9956-F41E327310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64-4E8D-9956-F41E327310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1">
                  <c:v>1.2</c:v>
                </c:pt>
                <c:pt idx="32">
                  <c:v>2.0449999999999999</c:v>
                </c:pt>
                <c:pt idx="33">
                  <c:v>2</c:v>
                </c:pt>
                <c:pt idx="34">
                  <c:v>2</c:v>
                </c:pt>
                <c:pt idx="85">
                  <c:v>2.234</c:v>
                </c:pt>
                <c:pt idx="86">
                  <c:v>0.96</c:v>
                </c:pt>
                <c:pt idx="87">
                  <c:v>0.96</c:v>
                </c:pt>
                <c:pt idx="90">
                  <c:v>0.77600000000000002</c:v>
                </c:pt>
                <c:pt idx="92">
                  <c:v>3.2</c:v>
                </c:pt>
                <c:pt idx="9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64-4E8D-9956-F41E327310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25.094000000000001</c:v>
                </c:pt>
                <c:pt idx="1">
                  <c:v>36.200000000000003</c:v>
                </c:pt>
                <c:pt idx="2">
                  <c:v>30.6</c:v>
                </c:pt>
                <c:pt idx="3">
                  <c:v>30.1</c:v>
                </c:pt>
                <c:pt idx="4">
                  <c:v>42.8</c:v>
                </c:pt>
                <c:pt idx="5">
                  <c:v>33.700000000000003</c:v>
                </c:pt>
                <c:pt idx="6">
                  <c:v>36.5</c:v>
                </c:pt>
                <c:pt idx="7">
                  <c:v>38.1</c:v>
                </c:pt>
                <c:pt idx="8">
                  <c:v>43.6</c:v>
                </c:pt>
                <c:pt idx="9">
                  <c:v>41.6</c:v>
                </c:pt>
                <c:pt idx="10">
                  <c:v>36.700000000000003</c:v>
                </c:pt>
                <c:pt idx="11">
                  <c:v>35.6</c:v>
                </c:pt>
                <c:pt idx="12">
                  <c:v>47.2</c:v>
                </c:pt>
                <c:pt idx="13">
                  <c:v>47.5</c:v>
                </c:pt>
                <c:pt idx="14">
                  <c:v>45</c:v>
                </c:pt>
                <c:pt idx="15">
                  <c:v>43.4</c:v>
                </c:pt>
                <c:pt idx="16">
                  <c:v>29.7</c:v>
                </c:pt>
                <c:pt idx="17">
                  <c:v>28.4</c:v>
                </c:pt>
                <c:pt idx="18">
                  <c:v>28.9</c:v>
                </c:pt>
                <c:pt idx="19">
                  <c:v>2.6640000000000001</c:v>
                </c:pt>
                <c:pt idx="20">
                  <c:v>30.541</c:v>
                </c:pt>
                <c:pt idx="21">
                  <c:v>40.689</c:v>
                </c:pt>
                <c:pt idx="22">
                  <c:v>5.6929999999999996</c:v>
                </c:pt>
                <c:pt idx="23">
                  <c:v>2.7080000000000002</c:v>
                </c:pt>
                <c:pt idx="24">
                  <c:v>8.9849999999999994</c:v>
                </c:pt>
                <c:pt idx="25">
                  <c:v>1.6</c:v>
                </c:pt>
                <c:pt idx="26">
                  <c:v>3</c:v>
                </c:pt>
                <c:pt idx="27">
                  <c:v>2.4</c:v>
                </c:pt>
                <c:pt idx="28">
                  <c:v>2.1</c:v>
                </c:pt>
                <c:pt idx="29">
                  <c:v>0.7</c:v>
                </c:pt>
                <c:pt idx="30">
                  <c:v>0.7</c:v>
                </c:pt>
                <c:pt idx="31">
                  <c:v>24.74</c:v>
                </c:pt>
                <c:pt idx="32">
                  <c:v>9.6059999999999999</c:v>
                </c:pt>
                <c:pt idx="33">
                  <c:v>34.304000000000002</c:v>
                </c:pt>
                <c:pt idx="34">
                  <c:v>72.433000000000007</c:v>
                </c:pt>
                <c:pt idx="35">
                  <c:v>87.905000000000001</c:v>
                </c:pt>
                <c:pt idx="36">
                  <c:v>30.457999999999998</c:v>
                </c:pt>
                <c:pt idx="37">
                  <c:v>39.185000000000002</c:v>
                </c:pt>
                <c:pt idx="38">
                  <c:v>52.649000000000001</c:v>
                </c:pt>
                <c:pt idx="39">
                  <c:v>59.817999999999998</c:v>
                </c:pt>
                <c:pt idx="40">
                  <c:v>50.5</c:v>
                </c:pt>
                <c:pt idx="41">
                  <c:v>48.1</c:v>
                </c:pt>
                <c:pt idx="42">
                  <c:v>21.776</c:v>
                </c:pt>
                <c:pt idx="43">
                  <c:v>55.835000000000001</c:v>
                </c:pt>
                <c:pt idx="44">
                  <c:v>2.2949999999999999</c:v>
                </c:pt>
                <c:pt idx="45">
                  <c:v>1.696</c:v>
                </c:pt>
                <c:pt idx="46">
                  <c:v>2.395</c:v>
                </c:pt>
                <c:pt idx="47">
                  <c:v>34.387</c:v>
                </c:pt>
                <c:pt idx="48">
                  <c:v>75.5</c:v>
                </c:pt>
                <c:pt idx="49">
                  <c:v>76</c:v>
                </c:pt>
                <c:pt idx="50">
                  <c:v>60</c:v>
                </c:pt>
                <c:pt idx="51">
                  <c:v>75.599999999999994</c:v>
                </c:pt>
                <c:pt idx="52">
                  <c:v>73.900000000000006</c:v>
                </c:pt>
                <c:pt idx="53">
                  <c:v>45.8</c:v>
                </c:pt>
                <c:pt idx="54">
                  <c:v>72.7</c:v>
                </c:pt>
                <c:pt idx="55">
                  <c:v>48.4</c:v>
                </c:pt>
                <c:pt idx="56">
                  <c:v>70.900000000000006</c:v>
                </c:pt>
                <c:pt idx="57">
                  <c:v>53.6</c:v>
                </c:pt>
                <c:pt idx="58">
                  <c:v>78.5</c:v>
                </c:pt>
                <c:pt idx="59">
                  <c:v>64.3</c:v>
                </c:pt>
                <c:pt idx="60">
                  <c:v>52.4</c:v>
                </c:pt>
                <c:pt idx="61">
                  <c:v>42.613</c:v>
                </c:pt>
                <c:pt idx="62">
                  <c:v>1.9</c:v>
                </c:pt>
                <c:pt idx="63">
                  <c:v>2</c:v>
                </c:pt>
                <c:pt idx="65">
                  <c:v>9.3719999999999999</c:v>
                </c:pt>
                <c:pt idx="66">
                  <c:v>1.6479999999999999</c:v>
                </c:pt>
                <c:pt idx="67">
                  <c:v>0.8</c:v>
                </c:pt>
                <c:pt idx="68">
                  <c:v>31</c:v>
                </c:pt>
                <c:pt idx="69">
                  <c:v>34.399000000000001</c:v>
                </c:pt>
                <c:pt idx="70">
                  <c:v>4.7240000000000002</c:v>
                </c:pt>
                <c:pt idx="71">
                  <c:v>1.524</c:v>
                </c:pt>
                <c:pt idx="72">
                  <c:v>6.8</c:v>
                </c:pt>
                <c:pt idx="73">
                  <c:v>6.5529999999999999</c:v>
                </c:pt>
                <c:pt idx="74">
                  <c:v>5.9</c:v>
                </c:pt>
                <c:pt idx="75">
                  <c:v>6.4</c:v>
                </c:pt>
                <c:pt idx="76">
                  <c:v>29.48</c:v>
                </c:pt>
                <c:pt idx="77">
                  <c:v>2.7</c:v>
                </c:pt>
                <c:pt idx="78">
                  <c:v>2.6</c:v>
                </c:pt>
                <c:pt idx="79">
                  <c:v>2.6</c:v>
                </c:pt>
                <c:pt idx="80">
                  <c:v>1.3</c:v>
                </c:pt>
                <c:pt idx="81">
                  <c:v>3.6</c:v>
                </c:pt>
                <c:pt idx="82">
                  <c:v>1.7</c:v>
                </c:pt>
                <c:pt idx="83">
                  <c:v>2.6</c:v>
                </c:pt>
                <c:pt idx="84">
                  <c:v>5.8559999999999999</c:v>
                </c:pt>
                <c:pt idx="85">
                  <c:v>18.353999999999999</c:v>
                </c:pt>
                <c:pt idx="86">
                  <c:v>10.6</c:v>
                </c:pt>
                <c:pt idx="87">
                  <c:v>8.8000000000000007</c:v>
                </c:pt>
                <c:pt idx="88">
                  <c:v>14.590999999999999</c:v>
                </c:pt>
                <c:pt idx="89">
                  <c:v>8.8000000000000007</c:v>
                </c:pt>
                <c:pt idx="90">
                  <c:v>1.6080000000000001</c:v>
                </c:pt>
                <c:pt idx="91">
                  <c:v>7.3</c:v>
                </c:pt>
                <c:pt idx="92">
                  <c:v>16.399999999999999</c:v>
                </c:pt>
                <c:pt idx="93">
                  <c:v>9.01</c:v>
                </c:pt>
                <c:pt idx="94">
                  <c:v>5.4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64-4E8D-9956-F41E327310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64-4E8D-9956-F41E327310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64-4E8D-9956-F41E3273109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64-4E8D-9956-F41E3273109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B64-4E8D-9956-F41E3273109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64-4E8D-9956-F41E3273109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B64-4E8D-9956-F41E3273109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64-4E8D-9956-F41E3273109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290.3</c:v>
                </c:pt>
                <c:pt idx="1">
                  <c:v>227.5</c:v>
                </c:pt>
                <c:pt idx="2">
                  <c:v>232.5</c:v>
                </c:pt>
                <c:pt idx="3">
                  <c:v>230.6</c:v>
                </c:pt>
                <c:pt idx="4">
                  <c:v>239.9</c:v>
                </c:pt>
                <c:pt idx="5">
                  <c:v>223.7</c:v>
                </c:pt>
                <c:pt idx="6">
                  <c:v>226.7</c:v>
                </c:pt>
                <c:pt idx="7">
                  <c:v>228.2</c:v>
                </c:pt>
                <c:pt idx="8">
                  <c:v>266.2</c:v>
                </c:pt>
                <c:pt idx="9">
                  <c:v>264.5</c:v>
                </c:pt>
                <c:pt idx="10">
                  <c:v>271.2</c:v>
                </c:pt>
                <c:pt idx="11">
                  <c:v>267.89999999999998</c:v>
                </c:pt>
                <c:pt idx="12">
                  <c:v>419.7</c:v>
                </c:pt>
                <c:pt idx="13">
                  <c:v>414.3</c:v>
                </c:pt>
                <c:pt idx="14">
                  <c:v>413.8</c:v>
                </c:pt>
                <c:pt idx="15">
                  <c:v>407.8</c:v>
                </c:pt>
                <c:pt idx="16">
                  <c:v>198.4</c:v>
                </c:pt>
                <c:pt idx="17">
                  <c:v>182.7</c:v>
                </c:pt>
                <c:pt idx="18">
                  <c:v>199.1</c:v>
                </c:pt>
                <c:pt idx="19">
                  <c:v>205.1</c:v>
                </c:pt>
                <c:pt idx="20">
                  <c:v>0</c:v>
                </c:pt>
                <c:pt idx="21">
                  <c:v>0</c:v>
                </c:pt>
                <c:pt idx="22">
                  <c:v>86.5</c:v>
                </c:pt>
                <c:pt idx="23">
                  <c:v>15.7</c:v>
                </c:pt>
                <c:pt idx="24">
                  <c:v>184.3</c:v>
                </c:pt>
                <c:pt idx="25">
                  <c:v>135.4</c:v>
                </c:pt>
                <c:pt idx="26">
                  <c:v>124</c:v>
                </c:pt>
                <c:pt idx="27">
                  <c:v>117.2</c:v>
                </c:pt>
                <c:pt idx="28">
                  <c:v>156.30000000000001</c:v>
                </c:pt>
                <c:pt idx="29">
                  <c:v>152.4</c:v>
                </c:pt>
                <c:pt idx="30">
                  <c:v>143.19999999999999</c:v>
                </c:pt>
                <c:pt idx="31">
                  <c:v>98.1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11.4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27.1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19.3</c:v>
                </c:pt>
                <c:pt idx="64">
                  <c:v>22.6</c:v>
                </c:pt>
                <c:pt idx="65">
                  <c:v>86.9</c:v>
                </c:pt>
                <c:pt idx="66">
                  <c:v>90</c:v>
                </c:pt>
                <c:pt idx="67">
                  <c:v>62.5</c:v>
                </c:pt>
                <c:pt idx="68">
                  <c:v>22</c:v>
                </c:pt>
                <c:pt idx="69">
                  <c:v>0</c:v>
                </c:pt>
                <c:pt idx="70">
                  <c:v>0</c:v>
                </c:pt>
                <c:pt idx="71">
                  <c:v>8.4</c:v>
                </c:pt>
                <c:pt idx="72">
                  <c:v>41.3</c:v>
                </c:pt>
                <c:pt idx="73">
                  <c:v>40</c:v>
                </c:pt>
                <c:pt idx="74">
                  <c:v>40</c:v>
                </c:pt>
                <c:pt idx="75">
                  <c:v>47.7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8.1999999999999993</c:v>
                </c:pt>
                <c:pt idx="84">
                  <c:v>70</c:v>
                </c:pt>
                <c:pt idx="85">
                  <c:v>0</c:v>
                </c:pt>
                <c:pt idx="86">
                  <c:v>8</c:v>
                </c:pt>
                <c:pt idx="87">
                  <c:v>7.4</c:v>
                </c:pt>
                <c:pt idx="88">
                  <c:v>46.6</c:v>
                </c:pt>
                <c:pt idx="89">
                  <c:v>35.200000000000003</c:v>
                </c:pt>
                <c:pt idx="90">
                  <c:v>111.2</c:v>
                </c:pt>
                <c:pt idx="91">
                  <c:v>128.30000000000001</c:v>
                </c:pt>
                <c:pt idx="92">
                  <c:v>17.3</c:v>
                </c:pt>
                <c:pt idx="93">
                  <c:v>58.2</c:v>
                </c:pt>
                <c:pt idx="94">
                  <c:v>68.5</c:v>
                </c:pt>
                <c:pt idx="95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64-4E8D-9956-F41E3273109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7.6289999999999996</c:v>
                </c:pt>
                <c:pt idx="1">
                  <c:v>21.696000000000002</c:v>
                </c:pt>
                <c:pt idx="2">
                  <c:v>23.314</c:v>
                </c:pt>
                <c:pt idx="3">
                  <c:v>19.994</c:v>
                </c:pt>
                <c:pt idx="4">
                  <c:v>9.5749999999999993</c:v>
                </c:pt>
                <c:pt idx="5">
                  <c:v>13.951000000000001</c:v>
                </c:pt>
                <c:pt idx="6">
                  <c:v>13.587999999999999</c:v>
                </c:pt>
                <c:pt idx="7">
                  <c:v>17.044</c:v>
                </c:pt>
                <c:pt idx="8">
                  <c:v>25.795999999999999</c:v>
                </c:pt>
                <c:pt idx="9">
                  <c:v>28.452000000000002</c:v>
                </c:pt>
                <c:pt idx="10">
                  <c:v>23.876000000000001</c:v>
                </c:pt>
                <c:pt idx="11">
                  <c:v>27.686</c:v>
                </c:pt>
                <c:pt idx="12">
                  <c:v>33.106999999999999</c:v>
                </c:pt>
                <c:pt idx="13">
                  <c:v>38.168999999999997</c:v>
                </c:pt>
                <c:pt idx="14">
                  <c:v>41.17</c:v>
                </c:pt>
                <c:pt idx="15">
                  <c:v>48.77</c:v>
                </c:pt>
                <c:pt idx="16">
                  <c:v>39.396999999999998</c:v>
                </c:pt>
                <c:pt idx="17">
                  <c:v>48.255000000000003</c:v>
                </c:pt>
                <c:pt idx="18">
                  <c:v>52.161000000000001</c:v>
                </c:pt>
                <c:pt idx="19">
                  <c:v>51.606999999999999</c:v>
                </c:pt>
                <c:pt idx="20">
                  <c:v>59.377000000000002</c:v>
                </c:pt>
                <c:pt idx="21">
                  <c:v>50.119</c:v>
                </c:pt>
                <c:pt idx="22">
                  <c:v>44.7</c:v>
                </c:pt>
                <c:pt idx="23">
                  <c:v>31.677</c:v>
                </c:pt>
                <c:pt idx="24">
                  <c:v>33.975999999999999</c:v>
                </c:pt>
                <c:pt idx="25">
                  <c:v>39.856000000000002</c:v>
                </c:pt>
                <c:pt idx="26">
                  <c:v>49.872</c:v>
                </c:pt>
                <c:pt idx="27">
                  <c:v>57.335999999999999</c:v>
                </c:pt>
                <c:pt idx="28">
                  <c:v>67.132000000000005</c:v>
                </c:pt>
                <c:pt idx="29">
                  <c:v>65.817999999999998</c:v>
                </c:pt>
                <c:pt idx="30">
                  <c:v>75.331999999999994</c:v>
                </c:pt>
                <c:pt idx="31">
                  <c:v>85.436999999999998</c:v>
                </c:pt>
                <c:pt idx="32">
                  <c:v>88.619</c:v>
                </c:pt>
                <c:pt idx="33">
                  <c:v>117.801</c:v>
                </c:pt>
                <c:pt idx="34">
                  <c:v>108.97499999999999</c:v>
                </c:pt>
                <c:pt idx="35">
                  <c:v>164.946</c:v>
                </c:pt>
                <c:pt idx="36">
                  <c:v>74.165000000000006</c:v>
                </c:pt>
                <c:pt idx="37">
                  <c:v>90.388000000000005</c:v>
                </c:pt>
                <c:pt idx="38">
                  <c:v>110.959</c:v>
                </c:pt>
                <c:pt idx="39">
                  <c:v>124.441</c:v>
                </c:pt>
                <c:pt idx="40">
                  <c:v>133.56</c:v>
                </c:pt>
                <c:pt idx="41">
                  <c:v>139.75200000000001</c:v>
                </c:pt>
                <c:pt idx="42">
                  <c:v>29.451000000000001</c:v>
                </c:pt>
                <c:pt idx="43">
                  <c:v>56.198999999999998</c:v>
                </c:pt>
                <c:pt idx="44">
                  <c:v>90.766000000000005</c:v>
                </c:pt>
                <c:pt idx="45">
                  <c:v>108.018</c:v>
                </c:pt>
                <c:pt idx="46">
                  <c:v>115.11499999999999</c:v>
                </c:pt>
                <c:pt idx="47">
                  <c:v>85.95</c:v>
                </c:pt>
                <c:pt idx="48">
                  <c:v>101.81100000000001</c:v>
                </c:pt>
                <c:pt idx="49">
                  <c:v>97.072999999999993</c:v>
                </c:pt>
                <c:pt idx="50">
                  <c:v>70.88</c:v>
                </c:pt>
                <c:pt idx="51">
                  <c:v>43.5</c:v>
                </c:pt>
                <c:pt idx="52">
                  <c:v>40.4</c:v>
                </c:pt>
                <c:pt idx="53">
                  <c:v>37.299999999999997</c:v>
                </c:pt>
                <c:pt idx="54">
                  <c:v>84.837999999999994</c:v>
                </c:pt>
                <c:pt idx="55">
                  <c:v>53.131999999999998</c:v>
                </c:pt>
                <c:pt idx="56">
                  <c:v>77.126999999999995</c:v>
                </c:pt>
                <c:pt idx="57">
                  <c:v>61.832000000000001</c:v>
                </c:pt>
                <c:pt idx="58">
                  <c:v>63.323</c:v>
                </c:pt>
                <c:pt idx="59">
                  <c:v>67.816999999999993</c:v>
                </c:pt>
                <c:pt idx="60">
                  <c:v>25.494</c:v>
                </c:pt>
                <c:pt idx="61">
                  <c:v>35.058</c:v>
                </c:pt>
                <c:pt idx="62">
                  <c:v>36.058999999999997</c:v>
                </c:pt>
                <c:pt idx="63">
                  <c:v>20.521999999999998</c:v>
                </c:pt>
                <c:pt idx="64">
                  <c:v>21.777999999999999</c:v>
                </c:pt>
                <c:pt idx="65">
                  <c:v>17.137</c:v>
                </c:pt>
                <c:pt idx="66">
                  <c:v>24.699000000000002</c:v>
                </c:pt>
                <c:pt idx="67">
                  <c:v>21.321999999999999</c:v>
                </c:pt>
                <c:pt idx="68">
                  <c:v>40.421999999999997</c:v>
                </c:pt>
                <c:pt idx="69">
                  <c:v>24.474</c:v>
                </c:pt>
                <c:pt idx="70">
                  <c:v>19.271000000000001</c:v>
                </c:pt>
                <c:pt idx="71">
                  <c:v>19.140999999999998</c:v>
                </c:pt>
                <c:pt idx="72">
                  <c:v>26.78</c:v>
                </c:pt>
                <c:pt idx="73">
                  <c:v>31.04</c:v>
                </c:pt>
                <c:pt idx="74">
                  <c:v>27.353999999999999</c:v>
                </c:pt>
                <c:pt idx="75">
                  <c:v>25.146999999999998</c:v>
                </c:pt>
                <c:pt idx="76">
                  <c:v>27.062999999999999</c:v>
                </c:pt>
                <c:pt idx="77">
                  <c:v>20.75</c:v>
                </c:pt>
                <c:pt idx="78">
                  <c:v>22.059000000000001</c:v>
                </c:pt>
                <c:pt idx="79">
                  <c:v>22.015999999999998</c:v>
                </c:pt>
                <c:pt idx="80">
                  <c:v>21.251000000000001</c:v>
                </c:pt>
                <c:pt idx="81">
                  <c:v>21.245000000000001</c:v>
                </c:pt>
                <c:pt idx="82">
                  <c:v>18.587</c:v>
                </c:pt>
                <c:pt idx="83">
                  <c:v>15.737</c:v>
                </c:pt>
                <c:pt idx="84">
                  <c:v>38.067999999999998</c:v>
                </c:pt>
                <c:pt idx="85">
                  <c:v>20.692</c:v>
                </c:pt>
                <c:pt idx="86">
                  <c:v>17.818000000000001</c:v>
                </c:pt>
                <c:pt idx="87">
                  <c:v>19.492000000000001</c:v>
                </c:pt>
                <c:pt idx="88">
                  <c:v>15.849</c:v>
                </c:pt>
                <c:pt idx="89">
                  <c:v>15.994999999999999</c:v>
                </c:pt>
                <c:pt idx="90">
                  <c:v>21.992999999999999</c:v>
                </c:pt>
                <c:pt idx="91">
                  <c:v>16.631</c:v>
                </c:pt>
                <c:pt idx="92">
                  <c:v>17.102</c:v>
                </c:pt>
                <c:pt idx="93">
                  <c:v>17.359000000000002</c:v>
                </c:pt>
                <c:pt idx="94">
                  <c:v>30.745000000000001</c:v>
                </c:pt>
                <c:pt idx="95">
                  <c:v>29.053000000000001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B64-4E8D-9956-F41E3273109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64-4E8D-9956-F41E3273109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B64-4E8D-9956-F41E32731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122.77</c:v>
                </c:pt>
                <c:pt idx="1">
                  <c:v>118.84</c:v>
                </c:pt>
                <c:pt idx="2">
                  <c:v>114.12</c:v>
                </c:pt>
                <c:pt idx="3">
                  <c:v>108.02</c:v>
                </c:pt>
                <c:pt idx="4">
                  <c:v>116.33</c:v>
                </c:pt>
                <c:pt idx="5">
                  <c:v>109.09</c:v>
                </c:pt>
                <c:pt idx="6">
                  <c:v>109.94</c:v>
                </c:pt>
                <c:pt idx="7">
                  <c:v>107.96</c:v>
                </c:pt>
                <c:pt idx="8">
                  <c:v>100.47</c:v>
                </c:pt>
                <c:pt idx="9">
                  <c:v>101.36</c:v>
                </c:pt>
                <c:pt idx="10">
                  <c:v>102.41</c:v>
                </c:pt>
                <c:pt idx="11">
                  <c:v>103.82</c:v>
                </c:pt>
                <c:pt idx="12">
                  <c:v>108.64</c:v>
                </c:pt>
                <c:pt idx="13">
                  <c:v>105.43</c:v>
                </c:pt>
                <c:pt idx="14">
                  <c:v>105.28</c:v>
                </c:pt>
                <c:pt idx="15">
                  <c:v>100.65</c:v>
                </c:pt>
                <c:pt idx="16">
                  <c:v>110.02</c:v>
                </c:pt>
                <c:pt idx="17">
                  <c:v>108.08</c:v>
                </c:pt>
                <c:pt idx="18">
                  <c:v>110.07</c:v>
                </c:pt>
                <c:pt idx="19">
                  <c:v>110.08</c:v>
                </c:pt>
                <c:pt idx="20">
                  <c:v>118.41</c:v>
                </c:pt>
                <c:pt idx="21">
                  <c:v>123.97</c:v>
                </c:pt>
                <c:pt idx="22">
                  <c:v>142.19999999999999</c:v>
                </c:pt>
                <c:pt idx="23">
                  <c:v>172.56</c:v>
                </c:pt>
                <c:pt idx="24">
                  <c:v>132.97</c:v>
                </c:pt>
                <c:pt idx="25">
                  <c:v>143.79</c:v>
                </c:pt>
                <c:pt idx="26">
                  <c:v>144.21</c:v>
                </c:pt>
                <c:pt idx="27">
                  <c:v>146.4</c:v>
                </c:pt>
                <c:pt idx="28">
                  <c:v>159.77000000000001</c:v>
                </c:pt>
                <c:pt idx="29">
                  <c:v>149.99</c:v>
                </c:pt>
                <c:pt idx="30">
                  <c:v>148.63</c:v>
                </c:pt>
                <c:pt idx="31">
                  <c:v>132.58000000000001</c:v>
                </c:pt>
                <c:pt idx="32">
                  <c:v>159.11000000000001</c:v>
                </c:pt>
                <c:pt idx="33">
                  <c:v>144.97</c:v>
                </c:pt>
                <c:pt idx="34">
                  <c:v>135.91</c:v>
                </c:pt>
                <c:pt idx="35">
                  <c:v>121.06</c:v>
                </c:pt>
                <c:pt idx="36">
                  <c:v>133.37</c:v>
                </c:pt>
                <c:pt idx="37">
                  <c:v>136.55000000000001</c:v>
                </c:pt>
                <c:pt idx="38">
                  <c:v>126.25</c:v>
                </c:pt>
                <c:pt idx="39">
                  <c:v>122.04</c:v>
                </c:pt>
                <c:pt idx="40">
                  <c:v>123.92</c:v>
                </c:pt>
                <c:pt idx="41">
                  <c:v>120.85</c:v>
                </c:pt>
                <c:pt idx="42">
                  <c:v>142.88</c:v>
                </c:pt>
                <c:pt idx="43">
                  <c:v>188.32</c:v>
                </c:pt>
                <c:pt idx="44">
                  <c:v>127.93</c:v>
                </c:pt>
                <c:pt idx="45">
                  <c:v>115.56</c:v>
                </c:pt>
                <c:pt idx="46">
                  <c:v>127.63</c:v>
                </c:pt>
                <c:pt idx="47">
                  <c:v>110.45</c:v>
                </c:pt>
                <c:pt idx="48">
                  <c:v>127.06</c:v>
                </c:pt>
                <c:pt idx="49">
                  <c:v>125.17</c:v>
                </c:pt>
                <c:pt idx="50">
                  <c:v>118</c:v>
                </c:pt>
                <c:pt idx="51">
                  <c:v>103.73</c:v>
                </c:pt>
                <c:pt idx="52">
                  <c:v>120</c:v>
                </c:pt>
                <c:pt idx="53">
                  <c:v>101.67</c:v>
                </c:pt>
                <c:pt idx="54">
                  <c:v>115</c:v>
                </c:pt>
                <c:pt idx="55">
                  <c:v>82</c:v>
                </c:pt>
                <c:pt idx="56">
                  <c:v>90.53</c:v>
                </c:pt>
                <c:pt idx="57">
                  <c:v>82</c:v>
                </c:pt>
                <c:pt idx="58">
                  <c:v>102.51</c:v>
                </c:pt>
                <c:pt idx="59">
                  <c:v>119.43</c:v>
                </c:pt>
                <c:pt idx="60">
                  <c:v>93.82</c:v>
                </c:pt>
                <c:pt idx="61">
                  <c:v>101.3</c:v>
                </c:pt>
                <c:pt idx="62">
                  <c:v>119.16</c:v>
                </c:pt>
                <c:pt idx="63">
                  <c:v>117.74</c:v>
                </c:pt>
                <c:pt idx="64">
                  <c:v>100.66</c:v>
                </c:pt>
                <c:pt idx="65">
                  <c:v>122.24</c:v>
                </c:pt>
                <c:pt idx="66">
                  <c:v>123.78</c:v>
                </c:pt>
                <c:pt idx="67">
                  <c:v>146.03</c:v>
                </c:pt>
                <c:pt idx="68">
                  <c:v>118.4</c:v>
                </c:pt>
                <c:pt idx="69">
                  <c:v>133.87</c:v>
                </c:pt>
                <c:pt idx="70">
                  <c:v>152.41999999999999</c:v>
                </c:pt>
                <c:pt idx="71">
                  <c:v>160.01</c:v>
                </c:pt>
                <c:pt idx="72">
                  <c:v>139.86000000000001</c:v>
                </c:pt>
                <c:pt idx="73">
                  <c:v>148.83000000000001</c:v>
                </c:pt>
                <c:pt idx="74">
                  <c:v>136.63</c:v>
                </c:pt>
                <c:pt idx="75">
                  <c:v>129.68</c:v>
                </c:pt>
                <c:pt idx="76">
                  <c:v>152.77000000000001</c:v>
                </c:pt>
                <c:pt idx="77">
                  <c:v>157.24</c:v>
                </c:pt>
                <c:pt idx="78">
                  <c:v>153.27000000000001</c:v>
                </c:pt>
                <c:pt idx="79">
                  <c:v>151.13</c:v>
                </c:pt>
                <c:pt idx="80">
                  <c:v>154.34</c:v>
                </c:pt>
                <c:pt idx="81">
                  <c:v>143.58000000000001</c:v>
                </c:pt>
                <c:pt idx="82">
                  <c:v>142.47999999999999</c:v>
                </c:pt>
                <c:pt idx="83">
                  <c:v>136.86000000000001</c:v>
                </c:pt>
                <c:pt idx="84">
                  <c:v>135.68</c:v>
                </c:pt>
                <c:pt idx="85">
                  <c:v>167.24</c:v>
                </c:pt>
                <c:pt idx="86">
                  <c:v>146.69</c:v>
                </c:pt>
                <c:pt idx="87">
                  <c:v>149.72</c:v>
                </c:pt>
                <c:pt idx="88">
                  <c:v>145.80000000000001</c:v>
                </c:pt>
                <c:pt idx="89">
                  <c:v>136.44999999999999</c:v>
                </c:pt>
                <c:pt idx="90">
                  <c:v>134.01</c:v>
                </c:pt>
                <c:pt idx="91">
                  <c:v>122.46</c:v>
                </c:pt>
                <c:pt idx="92">
                  <c:v>132.21</c:v>
                </c:pt>
                <c:pt idx="93">
                  <c:v>124.99</c:v>
                </c:pt>
                <c:pt idx="94">
                  <c:v>122.94</c:v>
                </c:pt>
                <c:pt idx="95">
                  <c:v>114.39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B64-4E8D-9956-F41E32731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323.04300000000001</v>
      </c>
      <c r="C5" s="25">
        <v>285.40100000000001</v>
      </c>
      <c r="D5" s="25">
        <v>286.39400000000001</v>
      </c>
      <c r="E5" s="25">
        <v>280.69</v>
      </c>
      <c r="F5" s="25">
        <v>292.3</v>
      </c>
      <c r="G5" s="25">
        <v>271.39999999999998</v>
      </c>
      <c r="H5" s="25">
        <v>276.786</v>
      </c>
      <c r="I5" s="25">
        <v>283.41399999999999</v>
      </c>
      <c r="J5" s="25">
        <v>335.68</v>
      </c>
      <c r="K5" s="25">
        <v>334.61</v>
      </c>
      <c r="L5" s="25">
        <v>331.83</v>
      </c>
      <c r="M5" s="25">
        <v>331.2</v>
      </c>
      <c r="N5" s="25">
        <v>500</v>
      </c>
      <c r="O5" s="25">
        <v>500</v>
      </c>
      <c r="P5" s="25">
        <v>500</v>
      </c>
      <c r="Q5" s="25">
        <v>500</v>
      </c>
      <c r="R5" s="25">
        <v>267.49799999999999</v>
      </c>
      <c r="S5" s="25">
        <v>259.39999999999998</v>
      </c>
      <c r="T5" s="25">
        <v>280.149</v>
      </c>
      <c r="U5" s="25">
        <v>259.39999999999998</v>
      </c>
      <c r="V5" s="25">
        <v>89.938999999999993</v>
      </c>
      <c r="W5" s="25">
        <v>92.007999999999996</v>
      </c>
      <c r="X5" s="25">
        <v>136.93600000000001</v>
      </c>
      <c r="Y5" s="25">
        <v>50.131</v>
      </c>
      <c r="Z5" s="25">
        <v>227.232</v>
      </c>
      <c r="AA5" s="25">
        <v>176.81100000000001</v>
      </c>
      <c r="AB5" s="25">
        <v>176.84</v>
      </c>
      <c r="AC5" s="25">
        <v>176.904</v>
      </c>
      <c r="AD5" s="25">
        <v>225.49299999999999</v>
      </c>
      <c r="AE5" s="25">
        <v>218.83699999999999</v>
      </c>
      <c r="AF5" s="25">
        <v>219.18700000000001</v>
      </c>
      <c r="AG5" s="25">
        <v>208.232</v>
      </c>
      <c r="AH5" s="25">
        <v>120.313</v>
      </c>
      <c r="AI5" s="25">
        <v>154.09100000000001</v>
      </c>
      <c r="AJ5" s="25">
        <v>183.393</v>
      </c>
      <c r="AK5" s="25">
        <v>252.851</v>
      </c>
      <c r="AL5" s="25">
        <v>104.59699999999999</v>
      </c>
      <c r="AM5" s="25">
        <v>129.57300000000001</v>
      </c>
      <c r="AN5" s="25">
        <v>163.608</v>
      </c>
      <c r="AO5" s="25">
        <v>195.65</v>
      </c>
      <c r="AP5" s="25">
        <v>184.04900000000001</v>
      </c>
      <c r="AQ5" s="25">
        <v>187.852</v>
      </c>
      <c r="AR5" s="25">
        <v>51.226999999999997</v>
      </c>
      <c r="AS5" s="25">
        <v>112.03400000000001</v>
      </c>
      <c r="AT5" s="25">
        <v>93.106999999999999</v>
      </c>
      <c r="AU5" s="25">
        <v>109.68600000000001</v>
      </c>
      <c r="AV5" s="25">
        <v>117.51</v>
      </c>
      <c r="AW5" s="25">
        <v>120.377</v>
      </c>
      <c r="AX5" s="25">
        <v>177.297</v>
      </c>
      <c r="AY5" s="25">
        <v>173.096</v>
      </c>
      <c r="AZ5" s="25">
        <v>130.91300000000001</v>
      </c>
      <c r="BA5" s="25">
        <v>119.13500000000001</v>
      </c>
      <c r="BB5" s="25">
        <v>114.28700000000001</v>
      </c>
      <c r="BC5" s="25">
        <v>110.163</v>
      </c>
      <c r="BD5" s="25">
        <v>157.506</v>
      </c>
      <c r="BE5" s="25">
        <v>101.53700000000001</v>
      </c>
      <c r="BF5" s="25">
        <v>148.06399999999999</v>
      </c>
      <c r="BG5" s="25">
        <v>115.432</v>
      </c>
      <c r="BH5" s="25">
        <v>141.84399999999999</v>
      </c>
      <c r="BI5" s="25">
        <v>132.10300000000001</v>
      </c>
      <c r="BJ5" s="25">
        <v>77.903999999999996</v>
      </c>
      <c r="BK5" s="25">
        <v>77.655000000000001</v>
      </c>
      <c r="BL5" s="25">
        <v>38.003999999999998</v>
      </c>
      <c r="BM5" s="25">
        <v>41.853000000000002</v>
      </c>
      <c r="BN5" s="25">
        <v>44.371000000000002</v>
      </c>
      <c r="BO5" s="25">
        <v>113.363</v>
      </c>
      <c r="BP5" s="25">
        <v>116.35599999999999</v>
      </c>
      <c r="BQ5" s="25">
        <v>84.593000000000004</v>
      </c>
      <c r="BR5" s="25">
        <v>93.435000000000002</v>
      </c>
      <c r="BS5" s="25">
        <v>58.9</v>
      </c>
      <c r="BT5" s="25">
        <v>24.036999999999999</v>
      </c>
      <c r="BU5" s="25">
        <v>29.097999999999999</v>
      </c>
      <c r="BV5" s="25">
        <v>74.897999999999996</v>
      </c>
      <c r="BW5" s="25">
        <v>77.638999999999996</v>
      </c>
      <c r="BX5" s="25">
        <v>73.3</v>
      </c>
      <c r="BY5" s="25">
        <v>79.301000000000002</v>
      </c>
      <c r="BZ5" s="25">
        <v>56.584000000000003</v>
      </c>
      <c r="CA5" s="25">
        <v>23.413</v>
      </c>
      <c r="CB5" s="25">
        <v>24.658999999999999</v>
      </c>
      <c r="CC5" s="25">
        <v>24.616</v>
      </c>
      <c r="CD5" s="25">
        <v>22.550999999999998</v>
      </c>
      <c r="CE5" s="25">
        <v>24.844999999999999</v>
      </c>
      <c r="CF5" s="25">
        <v>20.286999999999999</v>
      </c>
      <c r="CG5" s="25">
        <v>26.564</v>
      </c>
      <c r="CH5" s="25">
        <v>113.92400000000001</v>
      </c>
      <c r="CI5" s="25">
        <v>41.28</v>
      </c>
      <c r="CJ5" s="25">
        <v>37.378</v>
      </c>
      <c r="CK5" s="25">
        <v>36.652000000000001</v>
      </c>
      <c r="CL5" s="25">
        <v>77.084999999999994</v>
      </c>
      <c r="CM5" s="25">
        <v>59.984000000000002</v>
      </c>
      <c r="CN5" s="25">
        <v>135.58799999999999</v>
      </c>
      <c r="CO5" s="25">
        <v>152.285</v>
      </c>
      <c r="CP5" s="25">
        <v>53.984000000000002</v>
      </c>
      <c r="CQ5" s="25">
        <v>85.805999999999997</v>
      </c>
      <c r="CR5" s="25">
        <v>104.68</v>
      </c>
      <c r="CS5" s="25">
        <v>44.454000000000001</v>
      </c>
      <c r="CT5" s="26"/>
      <c r="CU5" s="26"/>
      <c r="CV5" s="26"/>
      <c r="CW5" s="27"/>
      <c r="CX5" s="28">
        <f t="array" ref="CX5">SUMPRODUCT(B5:CW5*0.25)</f>
        <v>3717.5915000000005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122.77</v>
      </c>
      <c r="C8" s="37">
        <v>118.84</v>
      </c>
      <c r="D8" s="37">
        <v>114.12</v>
      </c>
      <c r="E8" s="37">
        <v>108.02</v>
      </c>
      <c r="F8" s="37">
        <v>116.33</v>
      </c>
      <c r="G8" s="37">
        <v>109.09</v>
      </c>
      <c r="H8" s="37">
        <v>109.94</v>
      </c>
      <c r="I8" s="37">
        <v>107.96</v>
      </c>
      <c r="J8" s="37">
        <v>100.47</v>
      </c>
      <c r="K8" s="37">
        <v>101.36</v>
      </c>
      <c r="L8" s="37">
        <v>102.41</v>
      </c>
      <c r="M8" s="37">
        <v>103.82</v>
      </c>
      <c r="N8" s="37">
        <v>108.64</v>
      </c>
      <c r="O8" s="37">
        <v>105.43</v>
      </c>
      <c r="P8" s="37">
        <v>105.28</v>
      </c>
      <c r="Q8" s="37">
        <v>100.65</v>
      </c>
      <c r="R8" s="37">
        <v>110.02</v>
      </c>
      <c r="S8" s="37">
        <v>108.08</v>
      </c>
      <c r="T8" s="37">
        <v>110.07</v>
      </c>
      <c r="U8" s="37">
        <v>110.08</v>
      </c>
      <c r="V8" s="37">
        <v>118.41</v>
      </c>
      <c r="W8" s="37">
        <v>123.97</v>
      </c>
      <c r="X8" s="37">
        <v>142.19999999999999</v>
      </c>
      <c r="Y8" s="37">
        <v>172.56</v>
      </c>
      <c r="Z8" s="37">
        <v>132.97</v>
      </c>
      <c r="AA8" s="37">
        <v>143.79</v>
      </c>
      <c r="AB8" s="37">
        <v>144.21</v>
      </c>
      <c r="AC8" s="37">
        <v>146.4</v>
      </c>
      <c r="AD8" s="37">
        <v>159.77000000000001</v>
      </c>
      <c r="AE8" s="37">
        <v>149.99</v>
      </c>
      <c r="AF8" s="37">
        <v>148.63</v>
      </c>
      <c r="AG8" s="37">
        <v>132.58000000000001</v>
      </c>
      <c r="AH8" s="37">
        <v>159.11000000000001</v>
      </c>
      <c r="AI8" s="37">
        <v>144.97</v>
      </c>
      <c r="AJ8" s="37">
        <v>135.91</v>
      </c>
      <c r="AK8" s="37">
        <v>121.06</v>
      </c>
      <c r="AL8" s="37">
        <v>133.37</v>
      </c>
      <c r="AM8" s="37">
        <v>136.55000000000001</v>
      </c>
      <c r="AN8" s="37">
        <v>126.25</v>
      </c>
      <c r="AO8" s="37">
        <v>122.04</v>
      </c>
      <c r="AP8" s="37">
        <v>123.92</v>
      </c>
      <c r="AQ8" s="37">
        <v>120.85</v>
      </c>
      <c r="AR8" s="37">
        <v>142.88</v>
      </c>
      <c r="AS8" s="37">
        <v>188.32</v>
      </c>
      <c r="AT8" s="37">
        <v>127.93</v>
      </c>
      <c r="AU8" s="37">
        <v>115.56</v>
      </c>
      <c r="AV8" s="37">
        <v>127.63</v>
      </c>
      <c r="AW8" s="37">
        <v>110.45</v>
      </c>
      <c r="AX8" s="37">
        <v>127.06</v>
      </c>
      <c r="AY8" s="37">
        <v>125.17</v>
      </c>
      <c r="AZ8" s="37">
        <v>118</v>
      </c>
      <c r="BA8" s="37">
        <v>103.73</v>
      </c>
      <c r="BB8" s="37">
        <v>120</v>
      </c>
      <c r="BC8" s="37">
        <v>101.67</v>
      </c>
      <c r="BD8" s="37">
        <v>115</v>
      </c>
      <c r="BE8" s="37">
        <v>82</v>
      </c>
      <c r="BF8" s="37">
        <v>90.53</v>
      </c>
      <c r="BG8" s="37">
        <v>82</v>
      </c>
      <c r="BH8" s="37">
        <v>102.51</v>
      </c>
      <c r="BI8" s="37">
        <v>119.43</v>
      </c>
      <c r="BJ8" s="37">
        <v>93.82</v>
      </c>
      <c r="BK8" s="37">
        <v>101.3</v>
      </c>
      <c r="BL8" s="37">
        <v>119.16</v>
      </c>
      <c r="BM8" s="37">
        <v>117.74</v>
      </c>
      <c r="BN8" s="37">
        <v>100.66</v>
      </c>
      <c r="BO8" s="37">
        <v>122.24</v>
      </c>
      <c r="BP8" s="37">
        <v>123.78</v>
      </c>
      <c r="BQ8" s="37">
        <v>146.03</v>
      </c>
      <c r="BR8" s="37">
        <v>118.4</v>
      </c>
      <c r="BS8" s="37">
        <v>133.87</v>
      </c>
      <c r="BT8" s="37">
        <v>152.41999999999999</v>
      </c>
      <c r="BU8" s="37">
        <v>160.01</v>
      </c>
      <c r="BV8" s="37">
        <v>139.86000000000001</v>
      </c>
      <c r="BW8" s="37">
        <v>148.83000000000001</v>
      </c>
      <c r="BX8" s="37">
        <v>136.63</v>
      </c>
      <c r="BY8" s="37">
        <v>129.68</v>
      </c>
      <c r="BZ8" s="37">
        <v>152.77000000000001</v>
      </c>
      <c r="CA8" s="37">
        <v>157.24</v>
      </c>
      <c r="CB8" s="37">
        <v>153.27000000000001</v>
      </c>
      <c r="CC8" s="37">
        <v>151.13</v>
      </c>
      <c r="CD8" s="37">
        <v>154.34</v>
      </c>
      <c r="CE8" s="37">
        <v>143.58000000000001</v>
      </c>
      <c r="CF8" s="37">
        <v>142.47999999999999</v>
      </c>
      <c r="CG8" s="37">
        <v>136.86000000000001</v>
      </c>
      <c r="CH8" s="37">
        <v>135.68</v>
      </c>
      <c r="CI8" s="37">
        <v>167.24</v>
      </c>
      <c r="CJ8" s="37">
        <v>146.69</v>
      </c>
      <c r="CK8" s="37">
        <v>149.72</v>
      </c>
      <c r="CL8" s="37">
        <v>145.80000000000001</v>
      </c>
      <c r="CM8" s="37">
        <v>136.44999999999999</v>
      </c>
      <c r="CN8" s="37">
        <v>134.01</v>
      </c>
      <c r="CO8" s="37">
        <v>122.46</v>
      </c>
      <c r="CP8" s="37">
        <v>132.21</v>
      </c>
      <c r="CQ8" s="37">
        <v>124.99</v>
      </c>
      <c r="CR8" s="37">
        <v>122.94</v>
      </c>
      <c r="CS8" s="37">
        <v>114.39</v>
      </c>
      <c r="CT8" s="38"/>
      <c r="CU8" s="38"/>
      <c r="CV8" s="38"/>
      <c r="CW8" s="39"/>
      <c r="CX8" s="40">
        <f>IF(SUM(B8:CW8)&lt;&gt;0,AVERAGEIF(B8:CW8,"&lt;&gt;"""),"")</f>
        <v>126.88999999999999</v>
      </c>
    </row>
    <row r="9" spans="1:102" ht="24.95" customHeight="1" thickBot="1" x14ac:dyDescent="0.25">
      <c r="A9" s="41" t="s">
        <v>6</v>
      </c>
      <c r="B9" s="42">
        <v>115.9375</v>
      </c>
      <c r="C9" s="43">
        <v>115.9375</v>
      </c>
      <c r="D9" s="43">
        <v>115.9375</v>
      </c>
      <c r="E9" s="43">
        <v>115.9375</v>
      </c>
      <c r="F9" s="43">
        <v>110.83</v>
      </c>
      <c r="G9" s="43">
        <v>110.83</v>
      </c>
      <c r="H9" s="43">
        <v>110.83</v>
      </c>
      <c r="I9" s="43">
        <v>110.83</v>
      </c>
      <c r="J9" s="43">
        <v>102.015</v>
      </c>
      <c r="K9" s="43">
        <v>102.015</v>
      </c>
      <c r="L9" s="43">
        <v>102.015</v>
      </c>
      <c r="M9" s="43">
        <v>102.015</v>
      </c>
      <c r="N9" s="43">
        <v>105</v>
      </c>
      <c r="O9" s="43">
        <v>105</v>
      </c>
      <c r="P9" s="43">
        <v>105</v>
      </c>
      <c r="Q9" s="43">
        <v>105</v>
      </c>
      <c r="R9" s="43">
        <v>109.5625</v>
      </c>
      <c r="S9" s="43">
        <v>109.5625</v>
      </c>
      <c r="T9" s="43">
        <v>109.5625</v>
      </c>
      <c r="U9" s="43">
        <v>109.5625</v>
      </c>
      <c r="V9" s="43">
        <v>139.285</v>
      </c>
      <c r="W9" s="43">
        <v>139.285</v>
      </c>
      <c r="X9" s="43">
        <v>139.285</v>
      </c>
      <c r="Y9" s="43">
        <v>139.285</v>
      </c>
      <c r="Z9" s="43">
        <v>141.8425</v>
      </c>
      <c r="AA9" s="43">
        <v>141.8425</v>
      </c>
      <c r="AB9" s="43">
        <v>141.8425</v>
      </c>
      <c r="AC9" s="43">
        <v>141.8425</v>
      </c>
      <c r="AD9" s="43">
        <v>147.74250000000001</v>
      </c>
      <c r="AE9" s="43">
        <v>147.74250000000001</v>
      </c>
      <c r="AF9" s="43">
        <v>147.74250000000001</v>
      </c>
      <c r="AG9" s="43">
        <v>147.74250000000001</v>
      </c>
      <c r="AH9" s="43">
        <v>140.26249999999999</v>
      </c>
      <c r="AI9" s="43">
        <v>140.26249999999999</v>
      </c>
      <c r="AJ9" s="43">
        <v>140.26249999999999</v>
      </c>
      <c r="AK9" s="43">
        <v>140.26249999999999</v>
      </c>
      <c r="AL9" s="43">
        <v>129.55250000000001</v>
      </c>
      <c r="AM9" s="43">
        <v>129.55250000000001</v>
      </c>
      <c r="AN9" s="43">
        <v>129.55250000000001</v>
      </c>
      <c r="AO9" s="43">
        <v>129.55250000000001</v>
      </c>
      <c r="AP9" s="43">
        <v>143.99250000000001</v>
      </c>
      <c r="AQ9" s="43">
        <v>143.99250000000001</v>
      </c>
      <c r="AR9" s="43">
        <v>143.99250000000001</v>
      </c>
      <c r="AS9" s="43">
        <v>143.99250000000001</v>
      </c>
      <c r="AT9" s="43">
        <v>120.3925</v>
      </c>
      <c r="AU9" s="43">
        <v>120.3925</v>
      </c>
      <c r="AV9" s="43">
        <v>120.3925</v>
      </c>
      <c r="AW9" s="43">
        <v>120.3925</v>
      </c>
      <c r="AX9" s="43">
        <v>118.49</v>
      </c>
      <c r="AY9" s="43">
        <v>118.49</v>
      </c>
      <c r="AZ9" s="43">
        <v>118.49</v>
      </c>
      <c r="BA9" s="43">
        <v>118.49</v>
      </c>
      <c r="BB9" s="43">
        <v>104.6675</v>
      </c>
      <c r="BC9" s="43">
        <v>104.6675</v>
      </c>
      <c r="BD9" s="43">
        <v>104.6675</v>
      </c>
      <c r="BE9" s="43">
        <v>104.6675</v>
      </c>
      <c r="BF9" s="43">
        <v>98.617500000000007</v>
      </c>
      <c r="BG9" s="43">
        <v>98.617500000000007</v>
      </c>
      <c r="BH9" s="43">
        <v>98.617500000000007</v>
      </c>
      <c r="BI9" s="43">
        <v>98.617500000000007</v>
      </c>
      <c r="BJ9" s="43">
        <v>108.005</v>
      </c>
      <c r="BK9" s="43">
        <v>108.005</v>
      </c>
      <c r="BL9" s="43">
        <v>108.005</v>
      </c>
      <c r="BM9" s="43">
        <v>108.005</v>
      </c>
      <c r="BN9" s="43">
        <v>123.17749999999999</v>
      </c>
      <c r="BO9" s="43">
        <v>123.17749999999999</v>
      </c>
      <c r="BP9" s="43">
        <v>123.17749999999999</v>
      </c>
      <c r="BQ9" s="43">
        <v>123.17749999999999</v>
      </c>
      <c r="BR9" s="43">
        <v>141.17500000000001</v>
      </c>
      <c r="BS9" s="43">
        <v>141.17500000000001</v>
      </c>
      <c r="BT9" s="43">
        <v>141.17500000000001</v>
      </c>
      <c r="BU9" s="43">
        <v>141.17500000000001</v>
      </c>
      <c r="BV9" s="43">
        <v>138.75</v>
      </c>
      <c r="BW9" s="43">
        <v>138.75</v>
      </c>
      <c r="BX9" s="43">
        <v>138.75</v>
      </c>
      <c r="BY9" s="43">
        <v>138.75</v>
      </c>
      <c r="BZ9" s="43">
        <v>153.60249999999999</v>
      </c>
      <c r="CA9" s="43">
        <v>153.60249999999999</v>
      </c>
      <c r="CB9" s="43">
        <v>153.60249999999999</v>
      </c>
      <c r="CC9" s="43">
        <v>153.60249999999999</v>
      </c>
      <c r="CD9" s="43">
        <v>144.315</v>
      </c>
      <c r="CE9" s="43">
        <v>144.315</v>
      </c>
      <c r="CF9" s="43">
        <v>144.315</v>
      </c>
      <c r="CG9" s="43">
        <v>144.315</v>
      </c>
      <c r="CH9" s="43">
        <v>149.83250000000001</v>
      </c>
      <c r="CI9" s="43">
        <v>149.83250000000001</v>
      </c>
      <c r="CJ9" s="43">
        <v>149.83250000000001</v>
      </c>
      <c r="CK9" s="43">
        <v>149.83250000000001</v>
      </c>
      <c r="CL9" s="43">
        <v>134.68</v>
      </c>
      <c r="CM9" s="43">
        <v>134.68</v>
      </c>
      <c r="CN9" s="43">
        <v>134.68</v>
      </c>
      <c r="CO9" s="43">
        <v>134.68</v>
      </c>
      <c r="CP9" s="43">
        <v>123.63249999999999</v>
      </c>
      <c r="CQ9" s="43">
        <v>123.63249999999999</v>
      </c>
      <c r="CR9" s="43">
        <v>123.63249999999999</v>
      </c>
      <c r="CS9" s="43">
        <v>123.63249999999999</v>
      </c>
      <c r="CT9" s="44"/>
      <c r="CU9" s="44"/>
      <c r="CV9" s="44"/>
      <c r="CW9" s="45"/>
      <c r="CX9" s="46">
        <f>IF(SUM(B9:CW9)&lt;&gt;0,AVERAGEIF(B9:CW9,"&lt;&gt;"""),"")</f>
        <v>126.89000000000003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36.882999999999996</v>
      </c>
      <c r="C13" s="65">
        <v>1.921</v>
      </c>
      <c r="D13" s="65">
        <v>4.9640000000000004</v>
      </c>
      <c r="E13" s="65"/>
      <c r="F13" s="65">
        <v>11.667999999999999</v>
      </c>
      <c r="G13" s="65"/>
      <c r="H13" s="65"/>
      <c r="I13" s="65">
        <v>3.488</v>
      </c>
      <c r="J13" s="65"/>
      <c r="K13" s="65"/>
      <c r="L13" s="65"/>
      <c r="M13" s="65"/>
      <c r="N13" s="65"/>
      <c r="O13" s="65"/>
      <c r="P13" s="65"/>
      <c r="Q13" s="65"/>
      <c r="R13" s="65">
        <v>8.0980000000000008</v>
      </c>
      <c r="S13" s="65"/>
      <c r="T13" s="65">
        <v>20.749000000000002</v>
      </c>
      <c r="U13" s="65"/>
      <c r="V13" s="65">
        <v>82.539000000000001</v>
      </c>
      <c r="W13" s="65">
        <v>64.908000000000001</v>
      </c>
      <c r="X13" s="65">
        <v>129.245</v>
      </c>
      <c r="Y13" s="65">
        <v>31.722999999999999</v>
      </c>
      <c r="Z13" s="65">
        <v>50.432000000000002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70</v>
      </c>
      <c r="AK13" s="65">
        <v>90.039999999999992</v>
      </c>
      <c r="AL13" s="65">
        <v>88</v>
      </c>
      <c r="AM13" s="65">
        <v>95.254000000000005</v>
      </c>
      <c r="AN13" s="65">
        <v>152.08500000000001</v>
      </c>
      <c r="AO13" s="65">
        <v>180.53</v>
      </c>
      <c r="AP13" s="65">
        <v>148.221</v>
      </c>
      <c r="AQ13" s="65">
        <v>178.863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41.853000000000002</v>
      </c>
      <c r="BN13" s="65"/>
      <c r="BO13" s="65">
        <v>106.946</v>
      </c>
      <c r="BP13" s="65">
        <v>114.92400000000001</v>
      </c>
      <c r="BQ13" s="65">
        <v>49.133000000000003</v>
      </c>
      <c r="BR13" s="65">
        <v>88.754999999999995</v>
      </c>
      <c r="BS13" s="65"/>
      <c r="BT13" s="65"/>
      <c r="BU13" s="65">
        <v>4</v>
      </c>
      <c r="BV13" s="65"/>
      <c r="BW13" s="65"/>
      <c r="BX13" s="65"/>
      <c r="BY13" s="65">
        <v>4.3460000000000001</v>
      </c>
      <c r="BZ13" s="65"/>
      <c r="CA13" s="65">
        <v>2</v>
      </c>
      <c r="CB13" s="65">
        <v>13.031000000000001</v>
      </c>
      <c r="CC13" s="65">
        <v>13.096</v>
      </c>
      <c r="CD13" s="65">
        <v>10</v>
      </c>
      <c r="CE13" s="65">
        <v>18.888000000000002</v>
      </c>
      <c r="CF13" s="65">
        <v>16.549999999999997</v>
      </c>
      <c r="CG13" s="65">
        <v>26.564</v>
      </c>
      <c r="CH13" s="65">
        <v>99.323999999999998</v>
      </c>
      <c r="CI13" s="65">
        <v>3.48</v>
      </c>
      <c r="CJ13" s="65"/>
      <c r="CK13" s="65"/>
      <c r="CL13" s="65">
        <v>8.6280000000000001</v>
      </c>
      <c r="CM13" s="65">
        <v>9.1769999999999996</v>
      </c>
      <c r="CN13" s="65">
        <v>70</v>
      </c>
      <c r="CO13" s="65">
        <v>58.757000000000005</v>
      </c>
      <c r="CP13" s="65">
        <v>53.984000000000002</v>
      </c>
      <c r="CQ13" s="65">
        <v>85.806000000000012</v>
      </c>
      <c r="CR13" s="65">
        <v>100.98599999999999</v>
      </c>
      <c r="CS13" s="65">
        <v>44.454000000000001</v>
      </c>
      <c r="CT13" s="66"/>
      <c r="CU13" s="66"/>
      <c r="CV13" s="66"/>
      <c r="CW13" s="67"/>
      <c r="CX13" s="68">
        <f t="array" ref="CX13">SUMPRODUCT(B13:CW13*0.25)</f>
        <v>623.57325000000014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6.06</v>
      </c>
      <c r="C15" s="71">
        <v>3.38</v>
      </c>
      <c r="D15" s="71">
        <v>1.33</v>
      </c>
      <c r="E15" s="71">
        <v>0.59</v>
      </c>
      <c r="F15" s="71">
        <v>9.2319999999999993</v>
      </c>
      <c r="G15" s="71"/>
      <c r="H15" s="71">
        <v>5.3860000000000001</v>
      </c>
      <c r="I15" s="71">
        <v>8.5259999999999998</v>
      </c>
      <c r="J15" s="71">
        <v>4.4800000000000004</v>
      </c>
      <c r="K15" s="71">
        <v>3.41</v>
      </c>
      <c r="L15" s="71">
        <v>0.63</v>
      </c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3.0910000000000002</v>
      </c>
      <c r="Y15" s="71">
        <v>5.8040000000000003</v>
      </c>
      <c r="Z15" s="71"/>
      <c r="AA15" s="71">
        <v>1.0999999999999999E-2</v>
      </c>
      <c r="AB15" s="71">
        <v>0.04</v>
      </c>
      <c r="AC15" s="71">
        <v>0.104</v>
      </c>
      <c r="AD15" s="71">
        <v>10.401999999999999</v>
      </c>
      <c r="AE15" s="71">
        <v>5.7329999999999997</v>
      </c>
      <c r="AF15" s="71">
        <v>6.6459999999999999</v>
      </c>
      <c r="AG15" s="71">
        <v>0.73199999999999998</v>
      </c>
      <c r="AH15" s="71">
        <v>1.913</v>
      </c>
      <c r="AI15" s="71">
        <v>3.0910000000000002</v>
      </c>
      <c r="AJ15" s="71">
        <v>2.093</v>
      </c>
      <c r="AK15" s="71">
        <v>7.2110000000000003</v>
      </c>
      <c r="AL15" s="71">
        <v>10.597</v>
      </c>
      <c r="AM15" s="71">
        <v>23.119</v>
      </c>
      <c r="AN15" s="71">
        <v>5.923</v>
      </c>
      <c r="AO15" s="71">
        <v>9.52</v>
      </c>
      <c r="AP15" s="71">
        <v>5.7279999999999998</v>
      </c>
      <c r="AQ15" s="71">
        <v>8.9890000000000008</v>
      </c>
      <c r="AR15" s="71">
        <v>40.027000000000001</v>
      </c>
      <c r="AS15" s="71">
        <v>104.03400000000001</v>
      </c>
      <c r="AT15" s="71">
        <v>19.306999999999999</v>
      </c>
      <c r="AU15" s="71">
        <v>27.885999999999999</v>
      </c>
      <c r="AV15" s="71">
        <v>15.68</v>
      </c>
      <c r="AW15" s="71">
        <v>24.876999999999999</v>
      </c>
      <c r="AX15" s="71">
        <v>16.297000000000001</v>
      </c>
      <c r="AY15" s="71">
        <v>16.995999999999999</v>
      </c>
      <c r="AZ15" s="71">
        <v>48.412999999999997</v>
      </c>
      <c r="BA15" s="71">
        <v>43.335000000000001</v>
      </c>
      <c r="BB15" s="71">
        <v>56.887</v>
      </c>
      <c r="BC15" s="71">
        <v>82.263000000000005</v>
      </c>
      <c r="BD15" s="71">
        <v>44.606000000000002</v>
      </c>
      <c r="BE15" s="71">
        <v>31.236000000000001</v>
      </c>
      <c r="BF15" s="71">
        <v>34.264000000000003</v>
      </c>
      <c r="BG15" s="71">
        <v>26.832000000000001</v>
      </c>
      <c r="BH15" s="71">
        <v>30.143999999999998</v>
      </c>
      <c r="BI15" s="71">
        <v>18.702999999999999</v>
      </c>
      <c r="BJ15" s="71">
        <v>23.404</v>
      </c>
      <c r="BK15" s="71">
        <v>11.955</v>
      </c>
      <c r="BL15" s="71">
        <v>10.603999999999999</v>
      </c>
      <c r="BM15" s="71"/>
      <c r="BN15" s="71">
        <v>25.071000000000002</v>
      </c>
      <c r="BO15" s="71">
        <v>4.8170000000000002</v>
      </c>
      <c r="BP15" s="71">
        <v>0.13200000000000001</v>
      </c>
      <c r="BQ15" s="71">
        <v>17.059999999999999</v>
      </c>
      <c r="BR15" s="71">
        <v>4.68</v>
      </c>
      <c r="BS15" s="71">
        <v>7.6</v>
      </c>
      <c r="BT15" s="71">
        <v>15.237</v>
      </c>
      <c r="BU15" s="71">
        <v>22.361999999999998</v>
      </c>
      <c r="BV15" s="71">
        <v>1.5980000000000001</v>
      </c>
      <c r="BW15" s="71">
        <v>0.24099999999999999</v>
      </c>
      <c r="BX15" s="71"/>
      <c r="BY15" s="71">
        <v>1.655</v>
      </c>
      <c r="BZ15" s="71"/>
      <c r="CA15" s="71">
        <v>6.2130000000000001</v>
      </c>
      <c r="CB15" s="71">
        <v>9.8279999999999994</v>
      </c>
      <c r="CC15" s="71">
        <v>9.7200000000000006</v>
      </c>
      <c r="CD15" s="71">
        <v>10.351000000000001</v>
      </c>
      <c r="CE15" s="71">
        <v>1.9259999999999999</v>
      </c>
      <c r="CF15" s="71">
        <v>0.79200000000000004</v>
      </c>
      <c r="CG15" s="71"/>
      <c r="CH15" s="71"/>
      <c r="CI15" s="71">
        <v>8.6999999999999993</v>
      </c>
      <c r="CJ15" s="71">
        <v>2.2669999999999999</v>
      </c>
      <c r="CK15" s="71">
        <v>10.874000000000001</v>
      </c>
      <c r="CL15" s="71">
        <v>0.72299999999999998</v>
      </c>
      <c r="CM15" s="71"/>
      <c r="CN15" s="71"/>
      <c r="CO15" s="71">
        <v>11.225</v>
      </c>
      <c r="CP15" s="71"/>
      <c r="CQ15" s="71"/>
      <c r="CR15" s="71">
        <v>3.694</v>
      </c>
      <c r="CS15" s="71"/>
      <c r="CT15" s="72"/>
      <c r="CU15" s="72"/>
      <c r="CV15" s="72"/>
      <c r="CW15" s="73"/>
      <c r="CX15" s="74">
        <f t="array" ref="CX15">SUMPRODUCT(B15:CW15*0.25)</f>
        <v>264.57174999999995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42.942999999999998</v>
      </c>
      <c r="C18" s="77">
        <f t="shared" ref="C18:BN18" si="0">SUM(C11:C17)</f>
        <v>5.3010000000000002</v>
      </c>
      <c r="D18" s="77">
        <f t="shared" si="0"/>
        <v>6.2940000000000005</v>
      </c>
      <c r="E18" s="77">
        <f t="shared" si="0"/>
        <v>0.59</v>
      </c>
      <c r="F18" s="77">
        <f t="shared" si="0"/>
        <v>20.9</v>
      </c>
      <c r="G18" s="77">
        <f t="shared" si="0"/>
        <v>0</v>
      </c>
      <c r="H18" s="77">
        <f t="shared" si="0"/>
        <v>5.3860000000000001</v>
      </c>
      <c r="I18" s="77">
        <f t="shared" si="0"/>
        <v>12.013999999999999</v>
      </c>
      <c r="J18" s="77">
        <f t="shared" si="0"/>
        <v>4.4800000000000004</v>
      </c>
      <c r="K18" s="77">
        <f t="shared" si="0"/>
        <v>3.41</v>
      </c>
      <c r="L18" s="77">
        <f t="shared" si="0"/>
        <v>0.63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8.0980000000000008</v>
      </c>
      <c r="S18" s="77">
        <f t="shared" si="0"/>
        <v>0</v>
      </c>
      <c r="T18" s="77">
        <f t="shared" si="0"/>
        <v>20.749000000000002</v>
      </c>
      <c r="U18" s="77">
        <f t="shared" si="0"/>
        <v>0</v>
      </c>
      <c r="V18" s="77">
        <f t="shared" si="0"/>
        <v>82.539000000000001</v>
      </c>
      <c r="W18" s="77">
        <f t="shared" si="0"/>
        <v>64.908000000000001</v>
      </c>
      <c r="X18" s="77">
        <f t="shared" si="0"/>
        <v>132.33600000000001</v>
      </c>
      <c r="Y18" s="77">
        <f t="shared" si="0"/>
        <v>37.527000000000001</v>
      </c>
      <c r="Z18" s="77">
        <f t="shared" si="0"/>
        <v>50.432000000000002</v>
      </c>
      <c r="AA18" s="77">
        <f t="shared" si="0"/>
        <v>1.0999999999999999E-2</v>
      </c>
      <c r="AB18" s="77">
        <f t="shared" si="0"/>
        <v>0.04</v>
      </c>
      <c r="AC18" s="77">
        <f t="shared" si="0"/>
        <v>0.104</v>
      </c>
      <c r="AD18" s="77">
        <f t="shared" si="0"/>
        <v>10.401999999999999</v>
      </c>
      <c r="AE18" s="77">
        <f t="shared" si="0"/>
        <v>5.7329999999999997</v>
      </c>
      <c r="AF18" s="77">
        <f t="shared" si="0"/>
        <v>6.6459999999999999</v>
      </c>
      <c r="AG18" s="77">
        <f t="shared" si="0"/>
        <v>0.73199999999999998</v>
      </c>
      <c r="AH18" s="77">
        <f t="shared" si="0"/>
        <v>1.913</v>
      </c>
      <c r="AI18" s="77">
        <f t="shared" si="0"/>
        <v>3.0910000000000002</v>
      </c>
      <c r="AJ18" s="77">
        <f t="shared" si="0"/>
        <v>72.093000000000004</v>
      </c>
      <c r="AK18" s="77">
        <f t="shared" si="0"/>
        <v>97.250999999999991</v>
      </c>
      <c r="AL18" s="77">
        <f t="shared" si="0"/>
        <v>98.596999999999994</v>
      </c>
      <c r="AM18" s="77">
        <f t="shared" si="0"/>
        <v>118.373</v>
      </c>
      <c r="AN18" s="77">
        <f t="shared" si="0"/>
        <v>158.00800000000001</v>
      </c>
      <c r="AO18" s="77">
        <f t="shared" si="0"/>
        <v>190.05</v>
      </c>
      <c r="AP18" s="77">
        <f t="shared" si="0"/>
        <v>153.94900000000001</v>
      </c>
      <c r="AQ18" s="77">
        <f t="shared" si="0"/>
        <v>187.852</v>
      </c>
      <c r="AR18" s="77">
        <f t="shared" si="0"/>
        <v>40.027000000000001</v>
      </c>
      <c r="AS18" s="77">
        <f t="shared" si="0"/>
        <v>104.03400000000001</v>
      </c>
      <c r="AT18" s="77">
        <f t="shared" si="0"/>
        <v>19.306999999999999</v>
      </c>
      <c r="AU18" s="77">
        <f t="shared" si="0"/>
        <v>27.885999999999999</v>
      </c>
      <c r="AV18" s="77">
        <f t="shared" si="0"/>
        <v>15.68</v>
      </c>
      <c r="AW18" s="77">
        <f t="shared" si="0"/>
        <v>24.876999999999999</v>
      </c>
      <c r="AX18" s="77">
        <f t="shared" si="0"/>
        <v>16.297000000000001</v>
      </c>
      <c r="AY18" s="77">
        <f t="shared" si="0"/>
        <v>16.995999999999999</v>
      </c>
      <c r="AZ18" s="77">
        <f t="shared" si="0"/>
        <v>48.412999999999997</v>
      </c>
      <c r="BA18" s="77">
        <f t="shared" si="0"/>
        <v>43.335000000000001</v>
      </c>
      <c r="BB18" s="77">
        <f t="shared" si="0"/>
        <v>56.887</v>
      </c>
      <c r="BC18" s="77">
        <f t="shared" si="0"/>
        <v>82.263000000000005</v>
      </c>
      <c r="BD18" s="77">
        <f t="shared" si="0"/>
        <v>44.606000000000002</v>
      </c>
      <c r="BE18" s="77">
        <f t="shared" si="0"/>
        <v>31.236000000000001</v>
      </c>
      <c r="BF18" s="77">
        <f t="shared" si="0"/>
        <v>34.264000000000003</v>
      </c>
      <c r="BG18" s="77">
        <f t="shared" si="0"/>
        <v>26.832000000000001</v>
      </c>
      <c r="BH18" s="77">
        <f t="shared" si="0"/>
        <v>30.143999999999998</v>
      </c>
      <c r="BI18" s="77">
        <f t="shared" si="0"/>
        <v>18.702999999999999</v>
      </c>
      <c r="BJ18" s="77">
        <f t="shared" si="0"/>
        <v>23.404</v>
      </c>
      <c r="BK18" s="77">
        <f t="shared" si="0"/>
        <v>11.955</v>
      </c>
      <c r="BL18" s="77">
        <f t="shared" si="0"/>
        <v>10.603999999999999</v>
      </c>
      <c r="BM18" s="77">
        <f t="shared" si="0"/>
        <v>41.853000000000002</v>
      </c>
      <c r="BN18" s="77">
        <f t="shared" si="0"/>
        <v>25.071000000000002</v>
      </c>
      <c r="BO18" s="77">
        <f t="shared" ref="BO18:CW18" si="1">SUM(BO11:BO17)</f>
        <v>111.76300000000001</v>
      </c>
      <c r="BP18" s="77">
        <f t="shared" si="1"/>
        <v>115.05600000000001</v>
      </c>
      <c r="BQ18" s="77">
        <f t="shared" si="1"/>
        <v>66.192999999999998</v>
      </c>
      <c r="BR18" s="77">
        <f t="shared" si="1"/>
        <v>93.435000000000002</v>
      </c>
      <c r="BS18" s="77">
        <f t="shared" si="1"/>
        <v>7.6</v>
      </c>
      <c r="BT18" s="77">
        <f t="shared" si="1"/>
        <v>15.237</v>
      </c>
      <c r="BU18" s="77">
        <f t="shared" si="1"/>
        <v>26.361999999999998</v>
      </c>
      <c r="BV18" s="77">
        <f t="shared" si="1"/>
        <v>1.5980000000000001</v>
      </c>
      <c r="BW18" s="77">
        <f t="shared" si="1"/>
        <v>0.24099999999999999</v>
      </c>
      <c r="BX18" s="77">
        <f t="shared" si="1"/>
        <v>0</v>
      </c>
      <c r="BY18" s="77">
        <f t="shared" si="1"/>
        <v>6.0010000000000003</v>
      </c>
      <c r="BZ18" s="77">
        <f t="shared" si="1"/>
        <v>0</v>
      </c>
      <c r="CA18" s="77">
        <f t="shared" si="1"/>
        <v>8.213000000000001</v>
      </c>
      <c r="CB18" s="77">
        <f t="shared" si="1"/>
        <v>22.859000000000002</v>
      </c>
      <c r="CC18" s="77">
        <f t="shared" si="1"/>
        <v>22.816000000000003</v>
      </c>
      <c r="CD18" s="77">
        <f t="shared" si="1"/>
        <v>20.350999999999999</v>
      </c>
      <c r="CE18" s="77">
        <f t="shared" si="1"/>
        <v>20.814</v>
      </c>
      <c r="CF18" s="77">
        <f t="shared" si="1"/>
        <v>17.341999999999999</v>
      </c>
      <c r="CG18" s="77">
        <f t="shared" si="1"/>
        <v>26.564</v>
      </c>
      <c r="CH18" s="77">
        <f t="shared" si="1"/>
        <v>99.323999999999998</v>
      </c>
      <c r="CI18" s="77">
        <f t="shared" si="1"/>
        <v>12.18</v>
      </c>
      <c r="CJ18" s="77">
        <f t="shared" si="1"/>
        <v>2.2669999999999999</v>
      </c>
      <c r="CK18" s="77">
        <f t="shared" si="1"/>
        <v>10.874000000000001</v>
      </c>
      <c r="CL18" s="77">
        <f t="shared" si="1"/>
        <v>9.3510000000000009</v>
      </c>
      <c r="CM18" s="77">
        <f t="shared" si="1"/>
        <v>9.1769999999999996</v>
      </c>
      <c r="CN18" s="77">
        <f t="shared" si="1"/>
        <v>70</v>
      </c>
      <c r="CO18" s="77">
        <f t="shared" si="1"/>
        <v>69.981999999999999</v>
      </c>
      <c r="CP18" s="77">
        <f t="shared" si="1"/>
        <v>53.984000000000002</v>
      </c>
      <c r="CQ18" s="77">
        <f t="shared" si="1"/>
        <v>85.806000000000012</v>
      </c>
      <c r="CR18" s="77">
        <f t="shared" si="1"/>
        <v>104.67999999999999</v>
      </c>
      <c r="CS18" s="77">
        <f t="shared" si="1"/>
        <v>44.454000000000001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888.1450000000001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>
        <v>4.5999999999999996</v>
      </c>
      <c r="Y21" s="88">
        <v>2.8</v>
      </c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5.6</v>
      </c>
      <c r="AL21" s="88">
        <v>5.6</v>
      </c>
      <c r="AM21" s="88">
        <v>11.2</v>
      </c>
      <c r="AN21" s="88">
        <v>5.6</v>
      </c>
      <c r="AO21" s="88">
        <v>5.6</v>
      </c>
      <c r="AP21" s="88">
        <v>5.6</v>
      </c>
      <c r="AQ21" s="88"/>
      <c r="AR21" s="88">
        <v>11.2</v>
      </c>
      <c r="AS21" s="88">
        <v>8</v>
      </c>
      <c r="AT21" s="88">
        <v>11.6</v>
      </c>
      <c r="AU21" s="88">
        <v>9.6</v>
      </c>
      <c r="AV21" s="88">
        <v>7.03</v>
      </c>
      <c r="AW21" s="88">
        <v>17.2</v>
      </c>
      <c r="AX21" s="88">
        <v>11.6</v>
      </c>
      <c r="AY21" s="88">
        <v>11.6</v>
      </c>
      <c r="AZ21" s="88">
        <v>17.2</v>
      </c>
      <c r="BA21" s="88">
        <v>17.2</v>
      </c>
      <c r="BB21" s="88">
        <v>17.2</v>
      </c>
      <c r="BC21" s="88">
        <v>17.2</v>
      </c>
      <c r="BD21" s="88">
        <v>17.2</v>
      </c>
      <c r="BE21" s="88">
        <v>9.6</v>
      </c>
      <c r="BF21" s="88">
        <v>11.2</v>
      </c>
      <c r="BG21" s="88">
        <v>3.6</v>
      </c>
      <c r="BH21" s="88">
        <v>11.2</v>
      </c>
      <c r="BI21" s="88"/>
      <c r="BJ21" s="88">
        <v>11.2</v>
      </c>
      <c r="BK21" s="88">
        <v>5.6</v>
      </c>
      <c r="BL21" s="88">
        <v>5.6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>
        <v>0.6</v>
      </c>
      <c r="CB21" s="88">
        <v>1.8</v>
      </c>
      <c r="CC21" s="88">
        <v>1.8</v>
      </c>
      <c r="CD21" s="88">
        <v>0.6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70.807500000000005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>
        <v>9.7469999999999999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2.7360000000000002</v>
      </c>
      <c r="BV22" s="94"/>
      <c r="BW22" s="94"/>
      <c r="BX22" s="94"/>
      <c r="BY22" s="94"/>
      <c r="BZ22" s="94">
        <v>0.14399999999999999</v>
      </c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3.1567500000000002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>
        <v>5.7000000000000002E-2</v>
      </c>
      <c r="Z23" s="99"/>
      <c r="AA23" s="99"/>
      <c r="AB23" s="99"/>
      <c r="AC23" s="99"/>
      <c r="AD23" s="99">
        <v>8.2910000000000004</v>
      </c>
      <c r="AE23" s="99">
        <v>6.3040000000000003</v>
      </c>
      <c r="AF23" s="99">
        <v>5.7409999999999997</v>
      </c>
      <c r="AG23" s="99">
        <v>0.7</v>
      </c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0.7</v>
      </c>
      <c r="AY23" s="99"/>
      <c r="AZ23" s="99"/>
      <c r="BA23" s="99"/>
      <c r="BB23" s="99">
        <v>0.4</v>
      </c>
      <c r="BC23" s="99">
        <v>10.7</v>
      </c>
      <c r="BD23" s="99"/>
      <c r="BE23" s="99">
        <v>8.3010000000000002</v>
      </c>
      <c r="BF23" s="99">
        <v>1</v>
      </c>
      <c r="BG23" s="99">
        <v>9.4</v>
      </c>
      <c r="BH23" s="99"/>
      <c r="BI23" s="99">
        <v>0.9</v>
      </c>
      <c r="BJ23" s="99"/>
      <c r="BK23" s="99"/>
      <c r="BL23" s="99"/>
      <c r="BM23" s="99"/>
      <c r="BN23" s="99">
        <v>19.3</v>
      </c>
      <c r="BO23" s="99">
        <v>1.6</v>
      </c>
      <c r="BP23" s="99">
        <v>1.3</v>
      </c>
      <c r="BQ23" s="99">
        <v>18.399999999999999</v>
      </c>
      <c r="BR23" s="99"/>
      <c r="BS23" s="99"/>
      <c r="BT23" s="99"/>
      <c r="BU23" s="99"/>
      <c r="BV23" s="99"/>
      <c r="BW23" s="99">
        <v>4.0979999999999999</v>
      </c>
      <c r="BX23" s="99"/>
      <c r="BY23" s="99"/>
      <c r="BZ23" s="99">
        <v>0.04</v>
      </c>
      <c r="CA23" s="99"/>
      <c r="CB23" s="99"/>
      <c r="CC23" s="99"/>
      <c r="CD23" s="99">
        <v>1.6</v>
      </c>
      <c r="CE23" s="99">
        <v>4.0309999999999997</v>
      </c>
      <c r="CF23" s="99">
        <v>2.9449999999999998</v>
      </c>
      <c r="CG23" s="99"/>
      <c r="CH23" s="99"/>
      <c r="CI23" s="99">
        <v>14.5</v>
      </c>
      <c r="CJ23" s="99">
        <v>20.510999999999999</v>
      </c>
      <c r="CK23" s="99">
        <v>11.178000000000001</v>
      </c>
      <c r="CL23" s="99">
        <v>18.533999999999999</v>
      </c>
      <c r="CM23" s="99">
        <v>1.607</v>
      </c>
      <c r="CN23" s="99">
        <v>16.388000000000002</v>
      </c>
      <c r="CO23" s="99">
        <v>33.103000000000002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55.407249999999998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4.5999999999999996</v>
      </c>
      <c r="Y28" s="107">
        <f t="shared" si="3"/>
        <v>12.604000000000001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8.2910000000000004</v>
      </c>
      <c r="AE28" s="107">
        <f t="shared" si="3"/>
        <v>6.3040000000000003</v>
      </c>
      <c r="AF28" s="107">
        <f t="shared" si="3"/>
        <v>5.7409999999999997</v>
      </c>
      <c r="AG28" s="107">
        <f t="shared" si="3"/>
        <v>0.7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5.6</v>
      </c>
      <c r="AL28" s="107">
        <f t="shared" si="3"/>
        <v>5.6</v>
      </c>
      <c r="AM28" s="107">
        <f t="shared" si="3"/>
        <v>11.2</v>
      </c>
      <c r="AN28" s="107">
        <f t="shared" si="3"/>
        <v>5.6</v>
      </c>
      <c r="AO28" s="107">
        <f t="shared" si="3"/>
        <v>5.6</v>
      </c>
      <c r="AP28" s="107">
        <f t="shared" si="3"/>
        <v>5.6</v>
      </c>
      <c r="AQ28" s="107">
        <f t="shared" si="3"/>
        <v>0</v>
      </c>
      <c r="AR28" s="107">
        <f t="shared" si="3"/>
        <v>11.2</v>
      </c>
      <c r="AS28" s="107">
        <f t="shared" si="3"/>
        <v>8</v>
      </c>
      <c r="AT28" s="107">
        <f t="shared" si="3"/>
        <v>11.6</v>
      </c>
      <c r="AU28" s="107">
        <f t="shared" si="3"/>
        <v>9.6</v>
      </c>
      <c r="AV28" s="107">
        <f t="shared" si="3"/>
        <v>7.03</v>
      </c>
      <c r="AW28" s="107">
        <f t="shared" si="3"/>
        <v>17.2</v>
      </c>
      <c r="AX28" s="107">
        <f t="shared" si="3"/>
        <v>12.299999999999999</v>
      </c>
      <c r="AY28" s="107">
        <f t="shared" si="3"/>
        <v>11.6</v>
      </c>
      <c r="AZ28" s="107">
        <f t="shared" si="3"/>
        <v>17.2</v>
      </c>
      <c r="BA28" s="107">
        <f t="shared" si="3"/>
        <v>17.2</v>
      </c>
      <c r="BB28" s="107">
        <f t="shared" si="3"/>
        <v>17.599999999999998</v>
      </c>
      <c r="BC28" s="107">
        <f t="shared" si="3"/>
        <v>27.9</v>
      </c>
      <c r="BD28" s="107">
        <f t="shared" si="3"/>
        <v>17.2</v>
      </c>
      <c r="BE28" s="107">
        <f t="shared" si="3"/>
        <v>17.901</v>
      </c>
      <c r="BF28" s="107">
        <f t="shared" si="3"/>
        <v>12.2</v>
      </c>
      <c r="BG28" s="107">
        <f t="shared" si="3"/>
        <v>13</v>
      </c>
      <c r="BH28" s="107">
        <f t="shared" si="3"/>
        <v>11.2</v>
      </c>
      <c r="BI28" s="107">
        <f t="shared" si="3"/>
        <v>0.9</v>
      </c>
      <c r="BJ28" s="107">
        <f t="shared" si="3"/>
        <v>11.2</v>
      </c>
      <c r="BK28" s="107">
        <f t="shared" si="3"/>
        <v>5.6</v>
      </c>
      <c r="BL28" s="107">
        <f t="shared" si="3"/>
        <v>5.6</v>
      </c>
      <c r="BM28" s="107">
        <f t="shared" si="3"/>
        <v>0</v>
      </c>
      <c r="BN28" s="107">
        <f t="shared" si="3"/>
        <v>19.3</v>
      </c>
      <c r="BO28" s="107">
        <f t="shared" si="3"/>
        <v>1.6</v>
      </c>
      <c r="BP28" s="107">
        <f t="shared" si="3"/>
        <v>1.3</v>
      </c>
      <c r="BQ28" s="107">
        <f t="shared" si="3"/>
        <v>18.399999999999999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2.7360000000000002</v>
      </c>
      <c r="BV28" s="107">
        <f t="shared" si="3"/>
        <v>0</v>
      </c>
      <c r="BW28" s="107">
        <f t="shared" si="3"/>
        <v>4.0979999999999999</v>
      </c>
      <c r="BX28" s="107">
        <f t="shared" si="3"/>
        <v>0</v>
      </c>
      <c r="BY28" s="107">
        <f t="shared" si="3"/>
        <v>0</v>
      </c>
      <c r="BZ28" s="107">
        <f t="shared" si="3"/>
        <v>0.184</v>
      </c>
      <c r="CA28" s="107">
        <f t="shared" si="3"/>
        <v>0.6</v>
      </c>
      <c r="CB28" s="107">
        <f t="shared" si="3"/>
        <v>1.8</v>
      </c>
      <c r="CC28" s="107">
        <f t="shared" si="3"/>
        <v>1.8</v>
      </c>
      <c r="CD28" s="107">
        <f t="shared" ref="CD28:CW28" si="4">SUM(CD21:CD27)</f>
        <v>2.2000000000000002</v>
      </c>
      <c r="CE28" s="107">
        <f t="shared" si="4"/>
        <v>4.0309999999999997</v>
      </c>
      <c r="CF28" s="107">
        <f t="shared" si="4"/>
        <v>2.9449999999999998</v>
      </c>
      <c r="CG28" s="107">
        <f t="shared" si="4"/>
        <v>0</v>
      </c>
      <c r="CH28" s="107">
        <f t="shared" si="4"/>
        <v>0</v>
      </c>
      <c r="CI28" s="107">
        <f t="shared" si="4"/>
        <v>14.5</v>
      </c>
      <c r="CJ28" s="107">
        <f t="shared" si="4"/>
        <v>20.510999999999999</v>
      </c>
      <c r="CK28" s="107">
        <f t="shared" si="4"/>
        <v>11.178000000000001</v>
      </c>
      <c r="CL28" s="107">
        <f t="shared" si="4"/>
        <v>18.533999999999999</v>
      </c>
      <c r="CM28" s="107">
        <f t="shared" si="4"/>
        <v>1.607</v>
      </c>
      <c r="CN28" s="107">
        <f t="shared" si="4"/>
        <v>16.388000000000002</v>
      </c>
      <c r="CO28" s="107">
        <f t="shared" si="4"/>
        <v>33.103000000000002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129.3715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42.942999999999998</v>
      </c>
      <c r="C32" s="94">
        <v>5.3010000000000002</v>
      </c>
      <c r="D32" s="94">
        <v>6.2939999999999996</v>
      </c>
      <c r="E32" s="94">
        <v>0.59</v>
      </c>
      <c r="F32" s="94">
        <v>20.9</v>
      </c>
      <c r="G32" s="94"/>
      <c r="H32" s="94">
        <v>5.3860000000000001</v>
      </c>
      <c r="I32" s="94">
        <v>12.013999999999999</v>
      </c>
      <c r="J32" s="94">
        <v>4.4800000000000004</v>
      </c>
      <c r="K32" s="94">
        <v>3.41</v>
      </c>
      <c r="L32" s="94">
        <v>0.63</v>
      </c>
      <c r="M32" s="94"/>
      <c r="N32" s="94"/>
      <c r="O32" s="94"/>
      <c r="P32" s="94"/>
      <c r="Q32" s="94"/>
      <c r="R32" s="94">
        <v>8.0980000000000008</v>
      </c>
      <c r="S32" s="94"/>
      <c r="T32" s="94">
        <v>20.748999999999999</v>
      </c>
      <c r="U32" s="94"/>
      <c r="V32" s="94">
        <v>82.539000000000001</v>
      </c>
      <c r="W32" s="94">
        <v>64.908000000000001</v>
      </c>
      <c r="X32" s="94">
        <v>136.93600000000001</v>
      </c>
      <c r="Y32" s="94">
        <v>50.131</v>
      </c>
      <c r="Z32" s="94">
        <v>50.432000000000002</v>
      </c>
      <c r="AA32" s="94">
        <v>1.0999999999999999E-2</v>
      </c>
      <c r="AB32" s="94">
        <v>0.04</v>
      </c>
      <c r="AC32" s="94">
        <v>0.104</v>
      </c>
      <c r="AD32" s="94">
        <v>18.693000000000001</v>
      </c>
      <c r="AE32" s="94">
        <v>12.037000000000001</v>
      </c>
      <c r="AF32" s="94">
        <v>12.387</v>
      </c>
      <c r="AG32" s="94">
        <v>1.4319999999999999</v>
      </c>
      <c r="AH32" s="94">
        <v>1.913</v>
      </c>
      <c r="AI32" s="94">
        <v>3.0910000000000002</v>
      </c>
      <c r="AJ32" s="94">
        <v>72.093000000000004</v>
      </c>
      <c r="AK32" s="94">
        <v>102.851</v>
      </c>
      <c r="AL32" s="94">
        <v>104.197</v>
      </c>
      <c r="AM32" s="94">
        <v>129.57300000000001</v>
      </c>
      <c r="AN32" s="94">
        <v>163.608</v>
      </c>
      <c r="AO32" s="94">
        <v>195.65</v>
      </c>
      <c r="AP32" s="94">
        <v>159.54900000000001</v>
      </c>
      <c r="AQ32" s="94">
        <v>187.852</v>
      </c>
      <c r="AR32" s="94">
        <v>51.226999999999997</v>
      </c>
      <c r="AS32" s="94">
        <v>112.03400000000001</v>
      </c>
      <c r="AT32" s="94">
        <v>30.907</v>
      </c>
      <c r="AU32" s="94">
        <v>37.485999999999997</v>
      </c>
      <c r="AV32" s="94">
        <v>22.71</v>
      </c>
      <c r="AW32" s="94">
        <v>42.076999999999998</v>
      </c>
      <c r="AX32" s="94">
        <v>28.597000000000001</v>
      </c>
      <c r="AY32" s="94">
        <v>28.596</v>
      </c>
      <c r="AZ32" s="94">
        <v>65.613</v>
      </c>
      <c r="BA32" s="94">
        <v>60.534999999999997</v>
      </c>
      <c r="BB32" s="94">
        <v>74.486999999999995</v>
      </c>
      <c r="BC32" s="94">
        <v>110.163</v>
      </c>
      <c r="BD32" s="94">
        <v>61.805999999999997</v>
      </c>
      <c r="BE32" s="94">
        <v>49.137</v>
      </c>
      <c r="BF32" s="94">
        <v>46.463999999999999</v>
      </c>
      <c r="BG32" s="94">
        <v>39.832000000000001</v>
      </c>
      <c r="BH32" s="94">
        <v>41.344000000000001</v>
      </c>
      <c r="BI32" s="94">
        <v>19.603000000000002</v>
      </c>
      <c r="BJ32" s="94">
        <v>34.603999999999999</v>
      </c>
      <c r="BK32" s="94">
        <v>17.555</v>
      </c>
      <c r="BL32" s="94">
        <v>16.204000000000001</v>
      </c>
      <c r="BM32" s="94">
        <v>41.853000000000002</v>
      </c>
      <c r="BN32" s="94">
        <v>44.371000000000002</v>
      </c>
      <c r="BO32" s="94">
        <v>113.363</v>
      </c>
      <c r="BP32" s="94">
        <v>116.35599999999999</v>
      </c>
      <c r="BQ32" s="94">
        <v>84.593000000000004</v>
      </c>
      <c r="BR32" s="94">
        <v>93.435000000000002</v>
      </c>
      <c r="BS32" s="94">
        <v>7.6</v>
      </c>
      <c r="BT32" s="94">
        <v>15.237</v>
      </c>
      <c r="BU32" s="94">
        <v>29.097999999999999</v>
      </c>
      <c r="BV32" s="94">
        <v>1.5980000000000001</v>
      </c>
      <c r="BW32" s="94">
        <v>4.3390000000000004</v>
      </c>
      <c r="BX32" s="94"/>
      <c r="BY32" s="94">
        <v>6.0010000000000003</v>
      </c>
      <c r="BZ32" s="94">
        <v>0.184</v>
      </c>
      <c r="CA32" s="94">
        <v>8.8130000000000006</v>
      </c>
      <c r="CB32" s="94">
        <v>24.658999999999999</v>
      </c>
      <c r="CC32" s="94">
        <v>24.616</v>
      </c>
      <c r="CD32" s="94">
        <v>22.550999999999998</v>
      </c>
      <c r="CE32" s="94">
        <v>24.844999999999999</v>
      </c>
      <c r="CF32" s="94">
        <v>20.286999999999999</v>
      </c>
      <c r="CG32" s="94">
        <v>26.564</v>
      </c>
      <c r="CH32" s="94">
        <v>99.323999999999998</v>
      </c>
      <c r="CI32" s="94">
        <v>26.68</v>
      </c>
      <c r="CJ32" s="94">
        <v>22.777999999999999</v>
      </c>
      <c r="CK32" s="94">
        <v>22.052</v>
      </c>
      <c r="CL32" s="94">
        <v>27.885000000000002</v>
      </c>
      <c r="CM32" s="94">
        <v>10.784000000000001</v>
      </c>
      <c r="CN32" s="94">
        <v>86.388000000000005</v>
      </c>
      <c r="CO32" s="94">
        <v>103.08499999999999</v>
      </c>
      <c r="CP32" s="94">
        <v>53.984000000000002</v>
      </c>
      <c r="CQ32" s="94">
        <v>85.805999999999997</v>
      </c>
      <c r="CR32" s="94">
        <v>104.68</v>
      </c>
      <c r="CS32" s="94">
        <v>44.454000000000001</v>
      </c>
      <c r="CT32" s="95"/>
      <c r="CU32" s="95"/>
      <c r="CV32" s="95"/>
      <c r="CW32" s="96"/>
      <c r="CX32" s="97">
        <f t="array" ref="CX32">SUMPRODUCT(B32:CW32*0.25)</f>
        <v>1017.5165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42.942999999999998</v>
      </c>
      <c r="C34" s="77">
        <f t="shared" ref="C34:BN34" si="5">SUM(C31:C33)</f>
        <v>5.3010000000000002</v>
      </c>
      <c r="D34" s="77">
        <f t="shared" si="5"/>
        <v>6.2939999999999996</v>
      </c>
      <c r="E34" s="77">
        <f t="shared" si="5"/>
        <v>0.59</v>
      </c>
      <c r="F34" s="77">
        <f t="shared" si="5"/>
        <v>20.9</v>
      </c>
      <c r="G34" s="77">
        <f t="shared" si="5"/>
        <v>0</v>
      </c>
      <c r="H34" s="77">
        <f t="shared" si="5"/>
        <v>5.3860000000000001</v>
      </c>
      <c r="I34" s="77">
        <f t="shared" si="5"/>
        <v>12.013999999999999</v>
      </c>
      <c r="J34" s="77">
        <f t="shared" si="5"/>
        <v>4.4800000000000004</v>
      </c>
      <c r="K34" s="77">
        <f t="shared" si="5"/>
        <v>3.41</v>
      </c>
      <c r="L34" s="77">
        <f t="shared" si="5"/>
        <v>0.63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8.0980000000000008</v>
      </c>
      <c r="S34" s="77">
        <f t="shared" si="5"/>
        <v>0</v>
      </c>
      <c r="T34" s="77">
        <f t="shared" si="5"/>
        <v>20.748999999999999</v>
      </c>
      <c r="U34" s="77">
        <f t="shared" si="5"/>
        <v>0</v>
      </c>
      <c r="V34" s="77">
        <f t="shared" si="5"/>
        <v>82.539000000000001</v>
      </c>
      <c r="W34" s="77">
        <f t="shared" si="5"/>
        <v>64.908000000000001</v>
      </c>
      <c r="X34" s="77">
        <f t="shared" si="5"/>
        <v>136.93600000000001</v>
      </c>
      <c r="Y34" s="77">
        <f t="shared" si="5"/>
        <v>50.131</v>
      </c>
      <c r="Z34" s="77">
        <f t="shared" si="5"/>
        <v>50.432000000000002</v>
      </c>
      <c r="AA34" s="77">
        <f t="shared" si="5"/>
        <v>1.0999999999999999E-2</v>
      </c>
      <c r="AB34" s="77">
        <f t="shared" si="5"/>
        <v>0.04</v>
      </c>
      <c r="AC34" s="77">
        <f t="shared" si="5"/>
        <v>0.104</v>
      </c>
      <c r="AD34" s="77">
        <f t="shared" si="5"/>
        <v>18.693000000000001</v>
      </c>
      <c r="AE34" s="77">
        <f t="shared" si="5"/>
        <v>12.037000000000001</v>
      </c>
      <c r="AF34" s="77">
        <f t="shared" si="5"/>
        <v>12.387</v>
      </c>
      <c r="AG34" s="77">
        <f t="shared" si="5"/>
        <v>1.4319999999999999</v>
      </c>
      <c r="AH34" s="77">
        <f t="shared" si="5"/>
        <v>1.913</v>
      </c>
      <c r="AI34" s="77">
        <f t="shared" si="5"/>
        <v>3.0910000000000002</v>
      </c>
      <c r="AJ34" s="77">
        <f t="shared" si="5"/>
        <v>72.093000000000004</v>
      </c>
      <c r="AK34" s="77">
        <f t="shared" si="5"/>
        <v>102.851</v>
      </c>
      <c r="AL34" s="77">
        <f t="shared" si="5"/>
        <v>104.197</v>
      </c>
      <c r="AM34" s="77">
        <f t="shared" si="5"/>
        <v>129.57300000000001</v>
      </c>
      <c r="AN34" s="77">
        <f t="shared" si="5"/>
        <v>163.608</v>
      </c>
      <c r="AO34" s="77">
        <f t="shared" si="5"/>
        <v>195.65</v>
      </c>
      <c r="AP34" s="77">
        <f t="shared" si="5"/>
        <v>159.54900000000001</v>
      </c>
      <c r="AQ34" s="77">
        <f t="shared" si="5"/>
        <v>187.852</v>
      </c>
      <c r="AR34" s="77">
        <f t="shared" si="5"/>
        <v>51.226999999999997</v>
      </c>
      <c r="AS34" s="77">
        <f t="shared" si="5"/>
        <v>112.03400000000001</v>
      </c>
      <c r="AT34" s="77">
        <f t="shared" si="5"/>
        <v>30.907</v>
      </c>
      <c r="AU34" s="77">
        <f t="shared" si="5"/>
        <v>37.485999999999997</v>
      </c>
      <c r="AV34" s="77">
        <f t="shared" si="5"/>
        <v>22.71</v>
      </c>
      <c r="AW34" s="77">
        <f t="shared" si="5"/>
        <v>42.076999999999998</v>
      </c>
      <c r="AX34" s="77">
        <f t="shared" si="5"/>
        <v>28.597000000000001</v>
      </c>
      <c r="AY34" s="77">
        <f t="shared" si="5"/>
        <v>28.596</v>
      </c>
      <c r="AZ34" s="77">
        <f t="shared" si="5"/>
        <v>65.613</v>
      </c>
      <c r="BA34" s="77">
        <f t="shared" si="5"/>
        <v>60.534999999999997</v>
      </c>
      <c r="BB34" s="77">
        <f t="shared" si="5"/>
        <v>74.486999999999995</v>
      </c>
      <c r="BC34" s="77">
        <f t="shared" si="5"/>
        <v>110.163</v>
      </c>
      <c r="BD34" s="77">
        <f t="shared" si="5"/>
        <v>61.805999999999997</v>
      </c>
      <c r="BE34" s="77">
        <f t="shared" si="5"/>
        <v>49.137</v>
      </c>
      <c r="BF34" s="77">
        <f t="shared" si="5"/>
        <v>46.463999999999999</v>
      </c>
      <c r="BG34" s="77">
        <f t="shared" si="5"/>
        <v>39.832000000000001</v>
      </c>
      <c r="BH34" s="77">
        <f t="shared" si="5"/>
        <v>41.344000000000001</v>
      </c>
      <c r="BI34" s="77">
        <f t="shared" si="5"/>
        <v>19.603000000000002</v>
      </c>
      <c r="BJ34" s="77">
        <f t="shared" si="5"/>
        <v>34.603999999999999</v>
      </c>
      <c r="BK34" s="77">
        <f t="shared" si="5"/>
        <v>17.555</v>
      </c>
      <c r="BL34" s="77">
        <f t="shared" si="5"/>
        <v>16.204000000000001</v>
      </c>
      <c r="BM34" s="77">
        <f t="shared" si="5"/>
        <v>41.853000000000002</v>
      </c>
      <c r="BN34" s="77">
        <f t="shared" si="5"/>
        <v>44.371000000000002</v>
      </c>
      <c r="BO34" s="77">
        <f t="shared" ref="BO34:CW34" si="6">SUM(BO31:BO33)</f>
        <v>113.363</v>
      </c>
      <c r="BP34" s="77">
        <f t="shared" si="6"/>
        <v>116.35599999999999</v>
      </c>
      <c r="BQ34" s="77">
        <f t="shared" si="6"/>
        <v>84.593000000000004</v>
      </c>
      <c r="BR34" s="77">
        <f t="shared" si="6"/>
        <v>93.435000000000002</v>
      </c>
      <c r="BS34" s="77">
        <f t="shared" si="6"/>
        <v>7.6</v>
      </c>
      <c r="BT34" s="77">
        <f t="shared" si="6"/>
        <v>15.237</v>
      </c>
      <c r="BU34" s="77">
        <f t="shared" si="6"/>
        <v>29.097999999999999</v>
      </c>
      <c r="BV34" s="77">
        <f t="shared" si="6"/>
        <v>1.5980000000000001</v>
      </c>
      <c r="BW34" s="77">
        <f t="shared" si="6"/>
        <v>4.3390000000000004</v>
      </c>
      <c r="BX34" s="77">
        <f t="shared" si="6"/>
        <v>0</v>
      </c>
      <c r="BY34" s="77">
        <f t="shared" si="6"/>
        <v>6.0010000000000003</v>
      </c>
      <c r="BZ34" s="77">
        <f t="shared" si="6"/>
        <v>0.184</v>
      </c>
      <c r="CA34" s="77">
        <f t="shared" si="6"/>
        <v>8.8130000000000006</v>
      </c>
      <c r="CB34" s="77">
        <f t="shared" si="6"/>
        <v>24.658999999999999</v>
      </c>
      <c r="CC34" s="77">
        <f t="shared" si="6"/>
        <v>24.616</v>
      </c>
      <c r="CD34" s="77">
        <f t="shared" si="6"/>
        <v>22.550999999999998</v>
      </c>
      <c r="CE34" s="77">
        <f t="shared" si="6"/>
        <v>24.844999999999999</v>
      </c>
      <c r="CF34" s="77">
        <f t="shared" si="6"/>
        <v>20.286999999999999</v>
      </c>
      <c r="CG34" s="77">
        <f t="shared" si="6"/>
        <v>26.564</v>
      </c>
      <c r="CH34" s="77">
        <f t="shared" si="6"/>
        <v>99.323999999999998</v>
      </c>
      <c r="CI34" s="77">
        <f t="shared" si="6"/>
        <v>26.68</v>
      </c>
      <c r="CJ34" s="77">
        <f t="shared" si="6"/>
        <v>22.777999999999999</v>
      </c>
      <c r="CK34" s="77">
        <f t="shared" si="6"/>
        <v>22.052</v>
      </c>
      <c r="CL34" s="77">
        <f t="shared" si="6"/>
        <v>27.885000000000002</v>
      </c>
      <c r="CM34" s="77">
        <f t="shared" si="6"/>
        <v>10.784000000000001</v>
      </c>
      <c r="CN34" s="77">
        <f t="shared" si="6"/>
        <v>86.388000000000005</v>
      </c>
      <c r="CO34" s="77">
        <f t="shared" si="6"/>
        <v>103.08499999999999</v>
      </c>
      <c r="CP34" s="77">
        <f t="shared" si="6"/>
        <v>53.984000000000002</v>
      </c>
      <c r="CQ34" s="77">
        <f t="shared" si="6"/>
        <v>85.805999999999997</v>
      </c>
      <c r="CR34" s="77">
        <f t="shared" si="6"/>
        <v>104.68</v>
      </c>
      <c r="CS34" s="77">
        <f t="shared" si="6"/>
        <v>44.454000000000001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1017.5165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7.4</v>
      </c>
      <c r="W39" s="120">
        <v>27.1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118.4</v>
      </c>
      <c r="AI39" s="120">
        <v>151</v>
      </c>
      <c r="AJ39" s="120">
        <v>111.3</v>
      </c>
      <c r="AK39" s="120">
        <v>150</v>
      </c>
      <c r="AL39" s="120">
        <v>0.4</v>
      </c>
      <c r="AM39" s="120"/>
      <c r="AN39" s="120"/>
      <c r="AO39" s="120"/>
      <c r="AP39" s="120">
        <v>24.5</v>
      </c>
      <c r="AQ39" s="120"/>
      <c r="AR39" s="120"/>
      <c r="AS39" s="120"/>
      <c r="AT39" s="120">
        <v>62.2</v>
      </c>
      <c r="AU39" s="120">
        <v>72.2</v>
      </c>
      <c r="AV39" s="120">
        <v>94.8</v>
      </c>
      <c r="AW39" s="120">
        <v>78.3</v>
      </c>
      <c r="AX39" s="120">
        <v>148.69999999999999</v>
      </c>
      <c r="AY39" s="120">
        <v>144.5</v>
      </c>
      <c r="AZ39" s="120">
        <v>65.3</v>
      </c>
      <c r="BA39" s="120">
        <v>58.6</v>
      </c>
      <c r="BB39" s="120">
        <v>39.799999999999997</v>
      </c>
      <c r="BC39" s="120"/>
      <c r="BD39" s="120">
        <v>95.7</v>
      </c>
      <c r="BE39" s="120">
        <v>52.4</v>
      </c>
      <c r="BF39" s="120">
        <v>101.6</v>
      </c>
      <c r="BG39" s="120">
        <v>75.599999999999994</v>
      </c>
      <c r="BH39" s="120">
        <v>100.5</v>
      </c>
      <c r="BI39" s="120">
        <v>112.5</v>
      </c>
      <c r="BJ39" s="120">
        <v>43.3</v>
      </c>
      <c r="BK39" s="120">
        <v>60.1</v>
      </c>
      <c r="BL39" s="120">
        <v>21.8</v>
      </c>
      <c r="BM39" s="120"/>
      <c r="BN39" s="120"/>
      <c r="BO39" s="120"/>
      <c r="BP39" s="120"/>
      <c r="BQ39" s="120"/>
      <c r="BR39" s="120"/>
      <c r="BS39" s="120">
        <v>51.3</v>
      </c>
      <c r="BT39" s="120">
        <v>8.8000000000000007</v>
      </c>
      <c r="BU39" s="120"/>
      <c r="BV39" s="120"/>
      <c r="BW39" s="120"/>
      <c r="BX39" s="120"/>
      <c r="BY39" s="120"/>
      <c r="BZ39" s="120">
        <v>56.4</v>
      </c>
      <c r="CA39" s="120">
        <v>14.6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537.27499999999998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280.10000000000002</v>
      </c>
      <c r="C41" s="120">
        <v>280.10000000000002</v>
      </c>
      <c r="D41" s="120">
        <v>280.10000000000002</v>
      </c>
      <c r="E41" s="120">
        <v>280.10000000000002</v>
      </c>
      <c r="F41" s="120">
        <v>271.39999999999998</v>
      </c>
      <c r="G41" s="120">
        <v>271.39999999999998</v>
      </c>
      <c r="H41" s="120">
        <v>271.39999999999998</v>
      </c>
      <c r="I41" s="120">
        <v>271.39999999999998</v>
      </c>
      <c r="J41" s="120">
        <v>331.2</v>
      </c>
      <c r="K41" s="120">
        <v>331.2</v>
      </c>
      <c r="L41" s="120">
        <v>331.2</v>
      </c>
      <c r="M41" s="120">
        <v>331.2</v>
      </c>
      <c r="N41" s="120">
        <v>500</v>
      </c>
      <c r="O41" s="120">
        <v>500</v>
      </c>
      <c r="P41" s="120">
        <v>500</v>
      </c>
      <c r="Q41" s="120">
        <v>500</v>
      </c>
      <c r="R41" s="120">
        <v>259.39999999999998</v>
      </c>
      <c r="S41" s="120">
        <v>259.39999999999998</v>
      </c>
      <c r="T41" s="120">
        <v>259.39999999999998</v>
      </c>
      <c r="U41" s="120">
        <v>259.39999999999998</v>
      </c>
      <c r="V41" s="120"/>
      <c r="W41" s="120"/>
      <c r="X41" s="120"/>
      <c r="Y41" s="120"/>
      <c r="Z41" s="120">
        <v>176.8</v>
      </c>
      <c r="AA41" s="120">
        <v>176.8</v>
      </c>
      <c r="AB41" s="120">
        <v>176.8</v>
      </c>
      <c r="AC41" s="120">
        <v>176.8</v>
      </c>
      <c r="AD41" s="120">
        <v>206.8</v>
      </c>
      <c r="AE41" s="120">
        <v>206.8</v>
      </c>
      <c r="AF41" s="120">
        <v>206.8</v>
      </c>
      <c r="AG41" s="120">
        <v>206.8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73.3</v>
      </c>
      <c r="BW41" s="120">
        <v>73.3</v>
      </c>
      <c r="BX41" s="120">
        <v>73.3</v>
      </c>
      <c r="BY41" s="120">
        <v>73.3</v>
      </c>
      <c r="BZ41" s="120"/>
      <c r="CA41" s="120"/>
      <c r="CB41" s="120"/>
      <c r="CC41" s="120"/>
      <c r="CD41" s="120"/>
      <c r="CE41" s="120"/>
      <c r="CF41" s="120"/>
      <c r="CG41" s="120"/>
      <c r="CH41" s="120">
        <v>14.6</v>
      </c>
      <c r="CI41" s="120">
        <v>14.6</v>
      </c>
      <c r="CJ41" s="120">
        <v>14.6</v>
      </c>
      <c r="CK41" s="120">
        <v>14.6</v>
      </c>
      <c r="CL41" s="120">
        <v>49.2</v>
      </c>
      <c r="CM41" s="120">
        <v>49.2</v>
      </c>
      <c r="CN41" s="120">
        <v>49.2</v>
      </c>
      <c r="CO41" s="120">
        <v>49.2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2162.8000000000006</v>
      </c>
    </row>
    <row r="42" spans="1:102" ht="30" customHeight="1" thickBot="1" x14ac:dyDescent="0.25">
      <c r="A42" s="105" t="s">
        <v>36</v>
      </c>
      <c r="B42" s="106">
        <f>SUM(B37:B41)</f>
        <v>280.10000000000002</v>
      </c>
      <c r="C42" s="107">
        <f t="shared" ref="C42:BN42" si="7">SUM(C37:C41)</f>
        <v>280.10000000000002</v>
      </c>
      <c r="D42" s="107">
        <f t="shared" si="7"/>
        <v>280.10000000000002</v>
      </c>
      <c r="E42" s="107">
        <f t="shared" si="7"/>
        <v>280.10000000000002</v>
      </c>
      <c r="F42" s="107">
        <f t="shared" si="7"/>
        <v>271.39999999999998</v>
      </c>
      <c r="G42" s="107">
        <f t="shared" si="7"/>
        <v>271.39999999999998</v>
      </c>
      <c r="H42" s="107">
        <f t="shared" si="7"/>
        <v>271.39999999999998</v>
      </c>
      <c r="I42" s="107">
        <f t="shared" si="7"/>
        <v>271.39999999999998</v>
      </c>
      <c r="J42" s="107">
        <f t="shared" si="7"/>
        <v>331.2</v>
      </c>
      <c r="K42" s="107">
        <f t="shared" si="7"/>
        <v>331.2</v>
      </c>
      <c r="L42" s="107">
        <f t="shared" si="7"/>
        <v>331.2</v>
      </c>
      <c r="M42" s="107">
        <f t="shared" si="7"/>
        <v>331.2</v>
      </c>
      <c r="N42" s="107">
        <f t="shared" si="7"/>
        <v>500</v>
      </c>
      <c r="O42" s="107">
        <f t="shared" si="7"/>
        <v>500</v>
      </c>
      <c r="P42" s="107">
        <f t="shared" si="7"/>
        <v>500</v>
      </c>
      <c r="Q42" s="107">
        <f t="shared" si="7"/>
        <v>500</v>
      </c>
      <c r="R42" s="107">
        <f t="shared" si="7"/>
        <v>259.39999999999998</v>
      </c>
      <c r="S42" s="107">
        <f t="shared" si="7"/>
        <v>259.39999999999998</v>
      </c>
      <c r="T42" s="107">
        <f t="shared" si="7"/>
        <v>259.39999999999998</v>
      </c>
      <c r="U42" s="107">
        <f t="shared" si="7"/>
        <v>259.39999999999998</v>
      </c>
      <c r="V42" s="107">
        <f t="shared" si="7"/>
        <v>7.4</v>
      </c>
      <c r="W42" s="107">
        <f t="shared" si="7"/>
        <v>27.1</v>
      </c>
      <c r="X42" s="107">
        <f t="shared" si="7"/>
        <v>0</v>
      </c>
      <c r="Y42" s="107">
        <f t="shared" si="7"/>
        <v>0</v>
      </c>
      <c r="Z42" s="107">
        <f t="shared" si="7"/>
        <v>176.8</v>
      </c>
      <c r="AA42" s="107">
        <f t="shared" si="7"/>
        <v>176.8</v>
      </c>
      <c r="AB42" s="107">
        <f t="shared" si="7"/>
        <v>176.8</v>
      </c>
      <c r="AC42" s="107">
        <f t="shared" si="7"/>
        <v>176.8</v>
      </c>
      <c r="AD42" s="107">
        <f t="shared" si="7"/>
        <v>206.8</v>
      </c>
      <c r="AE42" s="107">
        <f t="shared" si="7"/>
        <v>206.8</v>
      </c>
      <c r="AF42" s="107">
        <f t="shared" si="7"/>
        <v>206.8</v>
      </c>
      <c r="AG42" s="107">
        <f t="shared" si="7"/>
        <v>206.8</v>
      </c>
      <c r="AH42" s="107">
        <f t="shared" si="7"/>
        <v>118.4</v>
      </c>
      <c r="AI42" s="107">
        <f t="shared" si="7"/>
        <v>151</v>
      </c>
      <c r="AJ42" s="107">
        <f t="shared" si="7"/>
        <v>111.3</v>
      </c>
      <c r="AK42" s="107">
        <f t="shared" si="7"/>
        <v>150</v>
      </c>
      <c r="AL42" s="107">
        <f t="shared" si="7"/>
        <v>0.4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24.5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62.2</v>
      </c>
      <c r="AU42" s="107">
        <f t="shared" si="7"/>
        <v>72.2</v>
      </c>
      <c r="AV42" s="107">
        <f t="shared" si="7"/>
        <v>94.8</v>
      </c>
      <c r="AW42" s="107">
        <f t="shared" si="7"/>
        <v>78.3</v>
      </c>
      <c r="AX42" s="107">
        <f t="shared" si="7"/>
        <v>148.69999999999999</v>
      </c>
      <c r="AY42" s="107">
        <f t="shared" si="7"/>
        <v>144.5</v>
      </c>
      <c r="AZ42" s="107">
        <f t="shared" si="7"/>
        <v>65.3</v>
      </c>
      <c r="BA42" s="107">
        <f t="shared" si="7"/>
        <v>58.6</v>
      </c>
      <c r="BB42" s="107">
        <f t="shared" si="7"/>
        <v>39.799999999999997</v>
      </c>
      <c r="BC42" s="107">
        <f t="shared" si="7"/>
        <v>0</v>
      </c>
      <c r="BD42" s="107">
        <f t="shared" si="7"/>
        <v>95.7</v>
      </c>
      <c r="BE42" s="107">
        <f t="shared" si="7"/>
        <v>52.4</v>
      </c>
      <c r="BF42" s="107">
        <f t="shared" si="7"/>
        <v>101.6</v>
      </c>
      <c r="BG42" s="107">
        <f t="shared" si="7"/>
        <v>75.599999999999994</v>
      </c>
      <c r="BH42" s="107">
        <f t="shared" si="7"/>
        <v>100.5</v>
      </c>
      <c r="BI42" s="107">
        <f t="shared" si="7"/>
        <v>112.5</v>
      </c>
      <c r="BJ42" s="107">
        <f t="shared" si="7"/>
        <v>43.3</v>
      </c>
      <c r="BK42" s="107">
        <f t="shared" si="7"/>
        <v>60.1</v>
      </c>
      <c r="BL42" s="107">
        <f t="shared" si="7"/>
        <v>21.8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51.3</v>
      </c>
      <c r="BT42" s="107">
        <f t="shared" si="8"/>
        <v>8.8000000000000007</v>
      </c>
      <c r="BU42" s="107">
        <f t="shared" si="8"/>
        <v>0</v>
      </c>
      <c r="BV42" s="107">
        <f t="shared" si="8"/>
        <v>73.3</v>
      </c>
      <c r="BW42" s="107">
        <f t="shared" si="8"/>
        <v>73.3</v>
      </c>
      <c r="BX42" s="107">
        <f t="shared" si="8"/>
        <v>73.3</v>
      </c>
      <c r="BY42" s="107">
        <f t="shared" si="8"/>
        <v>73.3</v>
      </c>
      <c r="BZ42" s="107">
        <f t="shared" si="8"/>
        <v>56.4</v>
      </c>
      <c r="CA42" s="107">
        <f t="shared" si="8"/>
        <v>14.6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14.6</v>
      </c>
      <c r="CI42" s="107">
        <f t="shared" si="8"/>
        <v>14.6</v>
      </c>
      <c r="CJ42" s="107">
        <f t="shared" si="8"/>
        <v>14.6</v>
      </c>
      <c r="CK42" s="107">
        <f t="shared" si="8"/>
        <v>14.6</v>
      </c>
      <c r="CL42" s="107">
        <f t="shared" si="8"/>
        <v>49.2</v>
      </c>
      <c r="CM42" s="107">
        <f t="shared" si="8"/>
        <v>49.2</v>
      </c>
      <c r="CN42" s="107">
        <f t="shared" si="8"/>
        <v>49.2</v>
      </c>
      <c r="CO42" s="107">
        <f t="shared" si="8"/>
        <v>49.2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2700.0750000000007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7.4</v>
      </c>
      <c r="W47" s="120">
        <v>27.1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118.4</v>
      </c>
      <c r="AI47" s="120">
        <v>151</v>
      </c>
      <c r="AJ47" s="120">
        <v>111.3</v>
      </c>
      <c r="AK47" s="120">
        <v>150</v>
      </c>
      <c r="AL47" s="120">
        <v>0.4</v>
      </c>
      <c r="AM47" s="120"/>
      <c r="AN47" s="120"/>
      <c r="AO47" s="120"/>
      <c r="AP47" s="120">
        <v>24.5</v>
      </c>
      <c r="AQ47" s="120"/>
      <c r="AR47" s="120"/>
      <c r="AS47" s="120"/>
      <c r="AT47" s="120">
        <v>62.2</v>
      </c>
      <c r="AU47" s="120">
        <v>72.2</v>
      </c>
      <c r="AV47" s="120">
        <v>94.8</v>
      </c>
      <c r="AW47" s="120">
        <v>78.3</v>
      </c>
      <c r="AX47" s="120">
        <v>148.69999999999999</v>
      </c>
      <c r="AY47" s="120">
        <v>144.5</v>
      </c>
      <c r="AZ47" s="120">
        <v>65.3</v>
      </c>
      <c r="BA47" s="120">
        <v>58.6</v>
      </c>
      <c r="BB47" s="120">
        <v>39.799999999999997</v>
      </c>
      <c r="BC47" s="120"/>
      <c r="BD47" s="120">
        <v>95.7</v>
      </c>
      <c r="BE47" s="120">
        <v>52.4</v>
      </c>
      <c r="BF47" s="120">
        <v>101.6</v>
      </c>
      <c r="BG47" s="120">
        <v>75.599999999999994</v>
      </c>
      <c r="BH47" s="120">
        <v>100.5</v>
      </c>
      <c r="BI47" s="120">
        <v>112.5</v>
      </c>
      <c r="BJ47" s="120">
        <v>43.3</v>
      </c>
      <c r="BK47" s="120">
        <v>60.1</v>
      </c>
      <c r="BL47" s="120">
        <v>21.8</v>
      </c>
      <c r="BM47" s="120"/>
      <c r="BN47" s="120"/>
      <c r="BO47" s="120"/>
      <c r="BP47" s="120"/>
      <c r="BQ47" s="120"/>
      <c r="BR47" s="120"/>
      <c r="BS47" s="120">
        <v>51.3</v>
      </c>
      <c r="BT47" s="120">
        <v>8.8000000000000007</v>
      </c>
      <c r="BU47" s="120"/>
      <c r="BV47" s="120"/>
      <c r="BW47" s="120"/>
      <c r="BX47" s="120"/>
      <c r="BY47" s="120"/>
      <c r="BZ47" s="120">
        <v>56.4</v>
      </c>
      <c r="CA47" s="120">
        <v>14.6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537.27499999999998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280.10000000000002</v>
      </c>
      <c r="C49" s="120">
        <v>280.10000000000002</v>
      </c>
      <c r="D49" s="120">
        <v>280.10000000000002</v>
      </c>
      <c r="E49" s="120">
        <v>280.10000000000002</v>
      </c>
      <c r="F49" s="120">
        <v>271.39999999999998</v>
      </c>
      <c r="G49" s="120">
        <v>271.39999999999998</v>
      </c>
      <c r="H49" s="120">
        <v>271.39999999999998</v>
      </c>
      <c r="I49" s="120">
        <v>271.39999999999998</v>
      </c>
      <c r="J49" s="120">
        <v>331.2</v>
      </c>
      <c r="K49" s="120">
        <v>331.2</v>
      </c>
      <c r="L49" s="120">
        <v>331.2</v>
      </c>
      <c r="M49" s="120">
        <v>331.2</v>
      </c>
      <c r="N49" s="120">
        <v>500</v>
      </c>
      <c r="O49" s="120">
        <v>500</v>
      </c>
      <c r="P49" s="120">
        <v>500</v>
      </c>
      <c r="Q49" s="120">
        <v>500</v>
      </c>
      <c r="R49" s="120">
        <v>259.39999999999998</v>
      </c>
      <c r="S49" s="120">
        <v>259.39999999999998</v>
      </c>
      <c r="T49" s="120">
        <v>259.39999999999998</v>
      </c>
      <c r="U49" s="120">
        <v>259.39999999999998</v>
      </c>
      <c r="V49" s="120"/>
      <c r="W49" s="120"/>
      <c r="X49" s="120"/>
      <c r="Y49" s="120"/>
      <c r="Z49" s="120">
        <v>176.8</v>
      </c>
      <c r="AA49" s="120">
        <v>176.8</v>
      </c>
      <c r="AB49" s="120">
        <v>176.8</v>
      </c>
      <c r="AC49" s="120">
        <v>176.8</v>
      </c>
      <c r="AD49" s="120">
        <v>206.8</v>
      </c>
      <c r="AE49" s="120">
        <v>206.8</v>
      </c>
      <c r="AF49" s="120">
        <v>206.8</v>
      </c>
      <c r="AG49" s="120">
        <v>206.8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73.3</v>
      </c>
      <c r="BW49" s="120">
        <v>73.3</v>
      </c>
      <c r="BX49" s="120">
        <v>73.3</v>
      </c>
      <c r="BY49" s="120">
        <v>73.3</v>
      </c>
      <c r="BZ49" s="120"/>
      <c r="CA49" s="120"/>
      <c r="CB49" s="120"/>
      <c r="CC49" s="120"/>
      <c r="CD49" s="120"/>
      <c r="CE49" s="120"/>
      <c r="CF49" s="120"/>
      <c r="CG49" s="120"/>
      <c r="CH49" s="120">
        <v>14.6</v>
      </c>
      <c r="CI49" s="120">
        <v>14.6</v>
      </c>
      <c r="CJ49" s="120">
        <v>14.6</v>
      </c>
      <c r="CK49" s="120">
        <v>14.6</v>
      </c>
      <c r="CL49" s="120">
        <v>49.2</v>
      </c>
      <c r="CM49" s="120">
        <v>49.2</v>
      </c>
      <c r="CN49" s="120">
        <v>49.2</v>
      </c>
      <c r="CO49" s="120">
        <v>49.2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2162.8000000000006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280.10000000000002</v>
      </c>
      <c r="C51" s="107">
        <f t="shared" ref="C51:BN51" si="9">SUM(C45:C50)</f>
        <v>280.10000000000002</v>
      </c>
      <c r="D51" s="107">
        <f t="shared" si="9"/>
        <v>280.10000000000002</v>
      </c>
      <c r="E51" s="107">
        <f t="shared" si="9"/>
        <v>280.10000000000002</v>
      </c>
      <c r="F51" s="107">
        <f t="shared" si="9"/>
        <v>271.39999999999998</v>
      </c>
      <c r="G51" s="107">
        <f t="shared" si="9"/>
        <v>271.39999999999998</v>
      </c>
      <c r="H51" s="107">
        <f t="shared" si="9"/>
        <v>271.39999999999998</v>
      </c>
      <c r="I51" s="107">
        <f t="shared" si="9"/>
        <v>271.39999999999998</v>
      </c>
      <c r="J51" s="107">
        <f t="shared" si="9"/>
        <v>331.2</v>
      </c>
      <c r="K51" s="107">
        <f t="shared" si="9"/>
        <v>331.2</v>
      </c>
      <c r="L51" s="107">
        <f t="shared" si="9"/>
        <v>331.2</v>
      </c>
      <c r="M51" s="107">
        <f t="shared" si="9"/>
        <v>331.2</v>
      </c>
      <c r="N51" s="107">
        <f t="shared" si="9"/>
        <v>500</v>
      </c>
      <c r="O51" s="107">
        <f t="shared" si="9"/>
        <v>500</v>
      </c>
      <c r="P51" s="107">
        <f t="shared" si="9"/>
        <v>500</v>
      </c>
      <c r="Q51" s="107">
        <f t="shared" si="9"/>
        <v>500</v>
      </c>
      <c r="R51" s="107">
        <f t="shared" si="9"/>
        <v>259.39999999999998</v>
      </c>
      <c r="S51" s="107">
        <f t="shared" si="9"/>
        <v>259.39999999999998</v>
      </c>
      <c r="T51" s="107">
        <f t="shared" si="9"/>
        <v>259.39999999999998</v>
      </c>
      <c r="U51" s="107">
        <f t="shared" si="9"/>
        <v>259.39999999999998</v>
      </c>
      <c r="V51" s="107">
        <f t="shared" si="9"/>
        <v>7.4</v>
      </c>
      <c r="W51" s="107">
        <f t="shared" si="9"/>
        <v>27.1</v>
      </c>
      <c r="X51" s="107">
        <f t="shared" si="9"/>
        <v>0</v>
      </c>
      <c r="Y51" s="107">
        <f t="shared" si="9"/>
        <v>0</v>
      </c>
      <c r="Z51" s="107">
        <f t="shared" si="9"/>
        <v>176.8</v>
      </c>
      <c r="AA51" s="107">
        <f t="shared" si="9"/>
        <v>176.8</v>
      </c>
      <c r="AB51" s="107">
        <f t="shared" si="9"/>
        <v>176.8</v>
      </c>
      <c r="AC51" s="107">
        <f t="shared" si="9"/>
        <v>176.8</v>
      </c>
      <c r="AD51" s="107">
        <f t="shared" si="9"/>
        <v>206.8</v>
      </c>
      <c r="AE51" s="107">
        <f t="shared" si="9"/>
        <v>206.8</v>
      </c>
      <c r="AF51" s="107">
        <f t="shared" si="9"/>
        <v>206.8</v>
      </c>
      <c r="AG51" s="107">
        <f t="shared" si="9"/>
        <v>206.8</v>
      </c>
      <c r="AH51" s="107">
        <f t="shared" si="9"/>
        <v>118.4</v>
      </c>
      <c r="AI51" s="107">
        <f t="shared" si="9"/>
        <v>151</v>
      </c>
      <c r="AJ51" s="107">
        <f t="shared" si="9"/>
        <v>111.3</v>
      </c>
      <c r="AK51" s="107">
        <f t="shared" si="9"/>
        <v>150</v>
      </c>
      <c r="AL51" s="107">
        <f t="shared" si="9"/>
        <v>0.4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24.5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62.2</v>
      </c>
      <c r="AU51" s="107">
        <f t="shared" si="9"/>
        <v>72.2</v>
      </c>
      <c r="AV51" s="107">
        <f t="shared" si="9"/>
        <v>94.8</v>
      </c>
      <c r="AW51" s="107">
        <f t="shared" si="9"/>
        <v>78.3</v>
      </c>
      <c r="AX51" s="107">
        <f t="shared" si="9"/>
        <v>148.69999999999999</v>
      </c>
      <c r="AY51" s="107">
        <f t="shared" si="9"/>
        <v>144.5</v>
      </c>
      <c r="AZ51" s="107">
        <f t="shared" si="9"/>
        <v>65.3</v>
      </c>
      <c r="BA51" s="107">
        <f t="shared" si="9"/>
        <v>58.6</v>
      </c>
      <c r="BB51" s="107">
        <f t="shared" si="9"/>
        <v>39.799999999999997</v>
      </c>
      <c r="BC51" s="107">
        <f t="shared" si="9"/>
        <v>0</v>
      </c>
      <c r="BD51" s="107">
        <f t="shared" si="9"/>
        <v>95.7</v>
      </c>
      <c r="BE51" s="107">
        <f t="shared" si="9"/>
        <v>52.4</v>
      </c>
      <c r="BF51" s="107">
        <f t="shared" si="9"/>
        <v>101.6</v>
      </c>
      <c r="BG51" s="107">
        <f t="shared" si="9"/>
        <v>75.599999999999994</v>
      </c>
      <c r="BH51" s="107">
        <f t="shared" si="9"/>
        <v>100.5</v>
      </c>
      <c r="BI51" s="107">
        <f t="shared" si="9"/>
        <v>112.5</v>
      </c>
      <c r="BJ51" s="107">
        <f t="shared" si="9"/>
        <v>43.3</v>
      </c>
      <c r="BK51" s="107">
        <f t="shared" si="9"/>
        <v>60.1</v>
      </c>
      <c r="BL51" s="107">
        <f t="shared" si="9"/>
        <v>21.8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51.3</v>
      </c>
      <c r="BT51" s="107">
        <f t="shared" si="10"/>
        <v>8.8000000000000007</v>
      </c>
      <c r="BU51" s="107">
        <f t="shared" si="10"/>
        <v>0</v>
      </c>
      <c r="BV51" s="107">
        <f t="shared" si="10"/>
        <v>73.3</v>
      </c>
      <c r="BW51" s="107">
        <f t="shared" si="10"/>
        <v>73.3</v>
      </c>
      <c r="BX51" s="107">
        <f t="shared" si="10"/>
        <v>73.3</v>
      </c>
      <c r="BY51" s="107">
        <f t="shared" si="10"/>
        <v>73.3</v>
      </c>
      <c r="BZ51" s="107">
        <f t="shared" si="10"/>
        <v>56.4</v>
      </c>
      <c r="CA51" s="107">
        <f t="shared" si="10"/>
        <v>14.6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14.6</v>
      </c>
      <c r="CI51" s="107">
        <f t="shared" si="10"/>
        <v>14.6</v>
      </c>
      <c r="CJ51" s="107">
        <f t="shared" si="10"/>
        <v>14.6</v>
      </c>
      <c r="CK51" s="107">
        <f t="shared" si="10"/>
        <v>14.6</v>
      </c>
      <c r="CL51" s="107">
        <f t="shared" si="10"/>
        <v>49.2</v>
      </c>
      <c r="CM51" s="107">
        <f t="shared" si="10"/>
        <v>49.2</v>
      </c>
      <c r="CN51" s="107">
        <f t="shared" si="10"/>
        <v>49.2</v>
      </c>
      <c r="CO51" s="107">
        <f t="shared" si="10"/>
        <v>49.2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2700.0750000000007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323.04300000000001</v>
      </c>
      <c r="C54" s="107">
        <f t="shared" ref="C54:BN54" si="13">C18+C28+C42</f>
        <v>285.40100000000001</v>
      </c>
      <c r="D54" s="107">
        <f t="shared" si="13"/>
        <v>286.39400000000001</v>
      </c>
      <c r="E54" s="107">
        <f t="shared" si="13"/>
        <v>280.69</v>
      </c>
      <c r="F54" s="107">
        <f t="shared" si="13"/>
        <v>292.29999999999995</v>
      </c>
      <c r="G54" s="107">
        <f t="shared" si="13"/>
        <v>271.39999999999998</v>
      </c>
      <c r="H54" s="107">
        <f t="shared" si="13"/>
        <v>276.786</v>
      </c>
      <c r="I54" s="107">
        <f t="shared" si="13"/>
        <v>283.41399999999999</v>
      </c>
      <c r="J54" s="107">
        <f t="shared" si="13"/>
        <v>335.68</v>
      </c>
      <c r="K54" s="107">
        <f t="shared" si="13"/>
        <v>334.61</v>
      </c>
      <c r="L54" s="107">
        <f t="shared" si="13"/>
        <v>331.83</v>
      </c>
      <c r="M54" s="107">
        <f t="shared" si="13"/>
        <v>331.2</v>
      </c>
      <c r="N54" s="107">
        <f t="shared" si="13"/>
        <v>500</v>
      </c>
      <c r="O54" s="107">
        <f t="shared" si="13"/>
        <v>500</v>
      </c>
      <c r="P54" s="107">
        <f t="shared" si="13"/>
        <v>500</v>
      </c>
      <c r="Q54" s="107">
        <f t="shared" si="13"/>
        <v>500</v>
      </c>
      <c r="R54" s="107">
        <f t="shared" si="13"/>
        <v>267.49799999999999</v>
      </c>
      <c r="S54" s="107">
        <f t="shared" si="13"/>
        <v>259.39999999999998</v>
      </c>
      <c r="T54" s="107">
        <f t="shared" si="13"/>
        <v>280.149</v>
      </c>
      <c r="U54" s="107">
        <f t="shared" si="13"/>
        <v>259.39999999999998</v>
      </c>
      <c r="V54" s="107">
        <f t="shared" si="13"/>
        <v>89.939000000000007</v>
      </c>
      <c r="W54" s="107">
        <f t="shared" si="13"/>
        <v>92.00800000000001</v>
      </c>
      <c r="X54" s="107">
        <f t="shared" si="13"/>
        <v>136.93600000000001</v>
      </c>
      <c r="Y54" s="107">
        <f t="shared" si="13"/>
        <v>50.131</v>
      </c>
      <c r="Z54" s="107">
        <f t="shared" si="13"/>
        <v>227.23200000000003</v>
      </c>
      <c r="AA54" s="107">
        <f t="shared" si="13"/>
        <v>176.81100000000001</v>
      </c>
      <c r="AB54" s="107">
        <f t="shared" si="13"/>
        <v>176.84</v>
      </c>
      <c r="AC54" s="107">
        <f t="shared" si="13"/>
        <v>176.90400000000002</v>
      </c>
      <c r="AD54" s="107">
        <f t="shared" si="13"/>
        <v>225.49299999999999</v>
      </c>
      <c r="AE54" s="107">
        <f t="shared" si="13"/>
        <v>218.83700000000002</v>
      </c>
      <c r="AF54" s="107">
        <f t="shared" si="13"/>
        <v>219.18700000000001</v>
      </c>
      <c r="AG54" s="107">
        <f t="shared" si="13"/>
        <v>208.232</v>
      </c>
      <c r="AH54" s="107">
        <f t="shared" si="13"/>
        <v>120.313</v>
      </c>
      <c r="AI54" s="107">
        <f t="shared" si="13"/>
        <v>154.09100000000001</v>
      </c>
      <c r="AJ54" s="107">
        <f t="shared" si="13"/>
        <v>183.393</v>
      </c>
      <c r="AK54" s="107">
        <f t="shared" si="13"/>
        <v>252.851</v>
      </c>
      <c r="AL54" s="107">
        <f t="shared" si="13"/>
        <v>104.59699999999999</v>
      </c>
      <c r="AM54" s="107">
        <f t="shared" si="13"/>
        <v>129.57300000000001</v>
      </c>
      <c r="AN54" s="107">
        <f t="shared" si="13"/>
        <v>163.608</v>
      </c>
      <c r="AO54" s="107">
        <f t="shared" si="13"/>
        <v>195.65</v>
      </c>
      <c r="AP54" s="107">
        <f t="shared" si="13"/>
        <v>184.04900000000001</v>
      </c>
      <c r="AQ54" s="107">
        <f t="shared" si="13"/>
        <v>187.852</v>
      </c>
      <c r="AR54" s="107">
        <f t="shared" si="13"/>
        <v>51.227000000000004</v>
      </c>
      <c r="AS54" s="107">
        <f t="shared" si="13"/>
        <v>112.03400000000001</v>
      </c>
      <c r="AT54" s="107">
        <f t="shared" si="13"/>
        <v>93.106999999999999</v>
      </c>
      <c r="AU54" s="107">
        <f t="shared" si="13"/>
        <v>109.68600000000001</v>
      </c>
      <c r="AV54" s="107">
        <f t="shared" si="13"/>
        <v>117.50999999999999</v>
      </c>
      <c r="AW54" s="107">
        <f t="shared" si="13"/>
        <v>120.377</v>
      </c>
      <c r="AX54" s="107">
        <f t="shared" si="13"/>
        <v>177.297</v>
      </c>
      <c r="AY54" s="107">
        <f t="shared" si="13"/>
        <v>173.096</v>
      </c>
      <c r="AZ54" s="107">
        <f t="shared" si="13"/>
        <v>130.91300000000001</v>
      </c>
      <c r="BA54" s="107">
        <f t="shared" si="13"/>
        <v>119.13499999999999</v>
      </c>
      <c r="BB54" s="107">
        <f t="shared" si="13"/>
        <v>114.28699999999999</v>
      </c>
      <c r="BC54" s="107">
        <f t="shared" si="13"/>
        <v>110.16300000000001</v>
      </c>
      <c r="BD54" s="107">
        <f t="shared" si="13"/>
        <v>157.506</v>
      </c>
      <c r="BE54" s="107">
        <f t="shared" si="13"/>
        <v>101.53700000000001</v>
      </c>
      <c r="BF54" s="107">
        <f t="shared" si="13"/>
        <v>148.06399999999999</v>
      </c>
      <c r="BG54" s="107">
        <f t="shared" si="13"/>
        <v>115.43199999999999</v>
      </c>
      <c r="BH54" s="107">
        <f t="shared" si="13"/>
        <v>141.84399999999999</v>
      </c>
      <c r="BI54" s="107">
        <f t="shared" si="13"/>
        <v>132.10300000000001</v>
      </c>
      <c r="BJ54" s="107">
        <f t="shared" si="13"/>
        <v>77.903999999999996</v>
      </c>
      <c r="BK54" s="107">
        <f t="shared" si="13"/>
        <v>77.655000000000001</v>
      </c>
      <c r="BL54" s="107">
        <f t="shared" si="13"/>
        <v>38.004000000000005</v>
      </c>
      <c r="BM54" s="107">
        <f t="shared" si="13"/>
        <v>41.853000000000002</v>
      </c>
      <c r="BN54" s="107">
        <f t="shared" si="13"/>
        <v>44.371000000000002</v>
      </c>
      <c r="BO54" s="107">
        <f t="shared" ref="BO54:CX54" si="14">BO18+BO28+BO42</f>
        <v>113.363</v>
      </c>
      <c r="BP54" s="107">
        <f t="shared" si="14"/>
        <v>116.35600000000001</v>
      </c>
      <c r="BQ54" s="107">
        <f t="shared" si="14"/>
        <v>84.592999999999989</v>
      </c>
      <c r="BR54" s="107">
        <f t="shared" si="14"/>
        <v>93.435000000000002</v>
      </c>
      <c r="BS54" s="107">
        <f t="shared" si="14"/>
        <v>58.9</v>
      </c>
      <c r="BT54" s="107">
        <f t="shared" si="14"/>
        <v>24.036999999999999</v>
      </c>
      <c r="BU54" s="107">
        <f t="shared" si="14"/>
        <v>29.097999999999999</v>
      </c>
      <c r="BV54" s="107">
        <f t="shared" si="14"/>
        <v>74.897999999999996</v>
      </c>
      <c r="BW54" s="107">
        <f t="shared" si="14"/>
        <v>77.638999999999996</v>
      </c>
      <c r="BX54" s="107">
        <f t="shared" si="14"/>
        <v>73.3</v>
      </c>
      <c r="BY54" s="107">
        <f t="shared" si="14"/>
        <v>79.301000000000002</v>
      </c>
      <c r="BZ54" s="107">
        <f t="shared" si="14"/>
        <v>56.583999999999996</v>
      </c>
      <c r="CA54" s="107">
        <f t="shared" si="14"/>
        <v>23.413</v>
      </c>
      <c r="CB54" s="107">
        <f t="shared" si="14"/>
        <v>24.659000000000002</v>
      </c>
      <c r="CC54" s="107">
        <f t="shared" si="14"/>
        <v>24.616000000000003</v>
      </c>
      <c r="CD54" s="107">
        <f t="shared" si="14"/>
        <v>22.550999999999998</v>
      </c>
      <c r="CE54" s="107">
        <f t="shared" si="14"/>
        <v>24.844999999999999</v>
      </c>
      <c r="CF54" s="107">
        <f t="shared" si="14"/>
        <v>20.286999999999999</v>
      </c>
      <c r="CG54" s="107">
        <f t="shared" si="14"/>
        <v>26.564</v>
      </c>
      <c r="CH54" s="107">
        <f t="shared" si="14"/>
        <v>113.92399999999999</v>
      </c>
      <c r="CI54" s="107">
        <f t="shared" si="14"/>
        <v>41.28</v>
      </c>
      <c r="CJ54" s="107">
        <f t="shared" si="14"/>
        <v>37.378</v>
      </c>
      <c r="CK54" s="107">
        <f t="shared" si="14"/>
        <v>36.652000000000001</v>
      </c>
      <c r="CL54" s="107">
        <f t="shared" si="14"/>
        <v>77.085000000000008</v>
      </c>
      <c r="CM54" s="107">
        <f t="shared" si="14"/>
        <v>59.984000000000002</v>
      </c>
      <c r="CN54" s="107">
        <f t="shared" si="14"/>
        <v>135.58800000000002</v>
      </c>
      <c r="CO54" s="107">
        <f t="shared" si="14"/>
        <v>152.28500000000003</v>
      </c>
      <c r="CP54" s="107">
        <f t="shared" si="14"/>
        <v>53.984000000000002</v>
      </c>
      <c r="CQ54" s="107">
        <f t="shared" si="14"/>
        <v>85.806000000000012</v>
      </c>
      <c r="CR54" s="107">
        <f t="shared" si="14"/>
        <v>104.67999999999999</v>
      </c>
      <c r="CS54" s="107">
        <f t="shared" si="14"/>
        <v>44.454000000000001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3717.5915000000009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323.02300000000002</v>
      </c>
      <c r="C5" s="25">
        <v>285.39600000000002</v>
      </c>
      <c r="D5" s="25">
        <v>286.41399999999999</v>
      </c>
      <c r="E5" s="25">
        <v>280.69400000000002</v>
      </c>
      <c r="F5" s="25">
        <v>292.27499999999998</v>
      </c>
      <c r="G5" s="25">
        <v>271.351</v>
      </c>
      <c r="H5" s="25">
        <v>276.78800000000001</v>
      </c>
      <c r="I5" s="25">
        <v>283.34399999999999</v>
      </c>
      <c r="J5" s="25">
        <v>335.596</v>
      </c>
      <c r="K5" s="25">
        <v>334.55200000000002</v>
      </c>
      <c r="L5" s="25">
        <v>331.77600000000001</v>
      </c>
      <c r="M5" s="25">
        <v>331.18599999999998</v>
      </c>
      <c r="N5" s="25">
        <v>500.00700000000001</v>
      </c>
      <c r="O5" s="25">
        <v>499.96899999999999</v>
      </c>
      <c r="P5" s="25">
        <v>499.97</v>
      </c>
      <c r="Q5" s="25">
        <v>499.97</v>
      </c>
      <c r="R5" s="25">
        <v>267.49700000000001</v>
      </c>
      <c r="S5" s="25">
        <v>259.35500000000002</v>
      </c>
      <c r="T5" s="25">
        <v>280.161</v>
      </c>
      <c r="U5" s="25">
        <v>259.37099999999998</v>
      </c>
      <c r="V5" s="25">
        <v>89.918000000000006</v>
      </c>
      <c r="W5" s="25">
        <v>92.007999999999996</v>
      </c>
      <c r="X5" s="25">
        <v>136.893</v>
      </c>
      <c r="Y5" s="25">
        <v>50.085000000000001</v>
      </c>
      <c r="Z5" s="25">
        <v>227.261</v>
      </c>
      <c r="AA5" s="25">
        <v>176.85599999999999</v>
      </c>
      <c r="AB5" s="25">
        <v>176.87200000000001</v>
      </c>
      <c r="AC5" s="25">
        <v>176.93600000000001</v>
      </c>
      <c r="AD5" s="25">
        <v>225.53200000000001</v>
      </c>
      <c r="AE5" s="25">
        <v>218.91800000000001</v>
      </c>
      <c r="AF5" s="25">
        <v>219.232</v>
      </c>
      <c r="AG5" s="25">
        <v>208.27699999999999</v>
      </c>
      <c r="AH5" s="25">
        <v>120.27</v>
      </c>
      <c r="AI5" s="25">
        <v>154.10499999999999</v>
      </c>
      <c r="AJ5" s="25">
        <v>183.40799999999999</v>
      </c>
      <c r="AK5" s="25">
        <v>252.851</v>
      </c>
      <c r="AL5" s="25">
        <v>104.623</v>
      </c>
      <c r="AM5" s="25">
        <v>129.57300000000001</v>
      </c>
      <c r="AN5" s="25">
        <v>163.608</v>
      </c>
      <c r="AO5" s="25">
        <v>195.65899999999999</v>
      </c>
      <c r="AP5" s="25">
        <v>184.06</v>
      </c>
      <c r="AQ5" s="25">
        <v>187.852</v>
      </c>
      <c r="AR5" s="25">
        <v>51.226999999999997</v>
      </c>
      <c r="AS5" s="25">
        <v>112.03400000000001</v>
      </c>
      <c r="AT5" s="25">
        <v>93.061000000000007</v>
      </c>
      <c r="AU5" s="25">
        <v>109.714</v>
      </c>
      <c r="AV5" s="25">
        <v>117.51</v>
      </c>
      <c r="AW5" s="25">
        <v>120.337</v>
      </c>
      <c r="AX5" s="25">
        <v>177.31100000000001</v>
      </c>
      <c r="AY5" s="25">
        <v>173.07300000000001</v>
      </c>
      <c r="AZ5" s="25">
        <v>130.88</v>
      </c>
      <c r="BA5" s="25">
        <v>119.1</v>
      </c>
      <c r="BB5" s="25">
        <v>114.3</v>
      </c>
      <c r="BC5" s="25">
        <v>110.2</v>
      </c>
      <c r="BD5" s="25">
        <v>157.53800000000001</v>
      </c>
      <c r="BE5" s="25">
        <v>101.532</v>
      </c>
      <c r="BF5" s="25">
        <v>148.02699999999999</v>
      </c>
      <c r="BG5" s="25">
        <v>115.432</v>
      </c>
      <c r="BH5" s="25">
        <v>141.82300000000001</v>
      </c>
      <c r="BI5" s="25">
        <v>132.11699999999999</v>
      </c>
      <c r="BJ5" s="25">
        <v>77.894000000000005</v>
      </c>
      <c r="BK5" s="25">
        <v>77.671000000000006</v>
      </c>
      <c r="BL5" s="25">
        <v>37.959000000000003</v>
      </c>
      <c r="BM5" s="25">
        <v>41.822000000000003</v>
      </c>
      <c r="BN5" s="25">
        <v>44.378</v>
      </c>
      <c r="BO5" s="25">
        <v>113.40900000000001</v>
      </c>
      <c r="BP5" s="25">
        <v>116.34699999999999</v>
      </c>
      <c r="BQ5" s="25">
        <v>84.622</v>
      </c>
      <c r="BR5" s="25">
        <v>93.421999999999997</v>
      </c>
      <c r="BS5" s="25">
        <v>58.872999999999998</v>
      </c>
      <c r="BT5" s="25">
        <v>23.995000000000001</v>
      </c>
      <c r="BU5" s="25">
        <v>29.065000000000001</v>
      </c>
      <c r="BV5" s="25">
        <v>74.88</v>
      </c>
      <c r="BW5" s="25">
        <v>77.593000000000004</v>
      </c>
      <c r="BX5" s="25">
        <v>73.254000000000005</v>
      </c>
      <c r="BY5" s="25">
        <v>79.247</v>
      </c>
      <c r="BZ5" s="25">
        <v>56.542999999999999</v>
      </c>
      <c r="CA5" s="25">
        <v>23.45</v>
      </c>
      <c r="CB5" s="25">
        <v>24.658999999999999</v>
      </c>
      <c r="CC5" s="25">
        <v>24.616</v>
      </c>
      <c r="CD5" s="25">
        <v>22.550999999999998</v>
      </c>
      <c r="CE5" s="25">
        <v>24.844999999999999</v>
      </c>
      <c r="CF5" s="25">
        <v>20.286999999999999</v>
      </c>
      <c r="CG5" s="25">
        <v>26.536999999999999</v>
      </c>
      <c r="CH5" s="25">
        <v>113.92400000000001</v>
      </c>
      <c r="CI5" s="25">
        <v>41.28</v>
      </c>
      <c r="CJ5" s="25">
        <v>37.378</v>
      </c>
      <c r="CK5" s="25">
        <v>36.652000000000001</v>
      </c>
      <c r="CL5" s="25">
        <v>77.040000000000006</v>
      </c>
      <c r="CM5" s="25">
        <v>59.994999999999997</v>
      </c>
      <c r="CN5" s="25">
        <v>135.577</v>
      </c>
      <c r="CO5" s="25">
        <v>152.23099999999999</v>
      </c>
      <c r="CP5" s="25">
        <v>54.002000000000002</v>
      </c>
      <c r="CQ5" s="25">
        <v>85.769000000000005</v>
      </c>
      <c r="CR5" s="25">
        <v>104.645</v>
      </c>
      <c r="CS5" s="25">
        <v>44.453000000000003</v>
      </c>
      <c r="CT5" s="26"/>
      <c r="CU5" s="26"/>
      <c r="CV5" s="26"/>
      <c r="CW5" s="27"/>
      <c r="CX5" s="28">
        <f t="array" ref="CX5">SUMPRODUCT(B5:CW5*0.25)</f>
        <v>3717.3932500000014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122.77</v>
      </c>
      <c r="C8" s="37">
        <v>118.84</v>
      </c>
      <c r="D8" s="37">
        <v>114.12</v>
      </c>
      <c r="E8" s="37">
        <v>108.02</v>
      </c>
      <c r="F8" s="37">
        <v>116.33</v>
      </c>
      <c r="G8" s="37">
        <v>109.09</v>
      </c>
      <c r="H8" s="37">
        <v>109.94</v>
      </c>
      <c r="I8" s="37">
        <v>107.96</v>
      </c>
      <c r="J8" s="37">
        <v>100.47</v>
      </c>
      <c r="K8" s="37">
        <v>101.36</v>
      </c>
      <c r="L8" s="37">
        <v>102.41</v>
      </c>
      <c r="M8" s="37">
        <v>103.82</v>
      </c>
      <c r="N8" s="37">
        <v>108.64</v>
      </c>
      <c r="O8" s="37">
        <v>105.43</v>
      </c>
      <c r="P8" s="37">
        <v>105.28</v>
      </c>
      <c r="Q8" s="37">
        <v>100.65</v>
      </c>
      <c r="R8" s="37">
        <v>110.02</v>
      </c>
      <c r="S8" s="37">
        <v>108.08</v>
      </c>
      <c r="T8" s="37">
        <v>110.07</v>
      </c>
      <c r="U8" s="37">
        <v>110.08</v>
      </c>
      <c r="V8" s="37">
        <v>118.41</v>
      </c>
      <c r="W8" s="37">
        <v>123.97</v>
      </c>
      <c r="X8" s="37">
        <v>142.19999999999999</v>
      </c>
      <c r="Y8" s="37">
        <v>172.56</v>
      </c>
      <c r="Z8" s="37">
        <v>132.97</v>
      </c>
      <c r="AA8" s="37">
        <v>143.79</v>
      </c>
      <c r="AB8" s="37">
        <v>144.21</v>
      </c>
      <c r="AC8" s="37">
        <v>146.4</v>
      </c>
      <c r="AD8" s="37">
        <v>159.77000000000001</v>
      </c>
      <c r="AE8" s="37">
        <v>149.99</v>
      </c>
      <c r="AF8" s="37">
        <v>148.63</v>
      </c>
      <c r="AG8" s="37">
        <v>132.58000000000001</v>
      </c>
      <c r="AH8" s="37">
        <v>159.11000000000001</v>
      </c>
      <c r="AI8" s="37">
        <v>144.97</v>
      </c>
      <c r="AJ8" s="37">
        <v>135.91</v>
      </c>
      <c r="AK8" s="37">
        <v>121.06</v>
      </c>
      <c r="AL8" s="37">
        <v>133.37</v>
      </c>
      <c r="AM8" s="37">
        <v>136.55000000000001</v>
      </c>
      <c r="AN8" s="37">
        <v>126.25</v>
      </c>
      <c r="AO8" s="37">
        <v>122.04</v>
      </c>
      <c r="AP8" s="37">
        <v>123.92</v>
      </c>
      <c r="AQ8" s="37">
        <v>120.85</v>
      </c>
      <c r="AR8" s="37">
        <v>142.88</v>
      </c>
      <c r="AS8" s="37">
        <v>188.32</v>
      </c>
      <c r="AT8" s="37">
        <v>127.93</v>
      </c>
      <c r="AU8" s="37">
        <v>115.56</v>
      </c>
      <c r="AV8" s="37">
        <v>127.63</v>
      </c>
      <c r="AW8" s="37">
        <v>110.45</v>
      </c>
      <c r="AX8" s="37">
        <v>127.06</v>
      </c>
      <c r="AY8" s="37">
        <v>125.17</v>
      </c>
      <c r="AZ8" s="37">
        <v>118</v>
      </c>
      <c r="BA8" s="37">
        <v>103.73</v>
      </c>
      <c r="BB8" s="37">
        <v>120</v>
      </c>
      <c r="BC8" s="37">
        <v>101.67</v>
      </c>
      <c r="BD8" s="37">
        <v>115</v>
      </c>
      <c r="BE8" s="37">
        <v>82</v>
      </c>
      <c r="BF8" s="37">
        <v>90.53</v>
      </c>
      <c r="BG8" s="37">
        <v>82</v>
      </c>
      <c r="BH8" s="37">
        <v>102.51</v>
      </c>
      <c r="BI8" s="37">
        <v>119.43</v>
      </c>
      <c r="BJ8" s="37">
        <v>93.82</v>
      </c>
      <c r="BK8" s="37">
        <v>101.3</v>
      </c>
      <c r="BL8" s="37">
        <v>119.16</v>
      </c>
      <c r="BM8" s="37">
        <v>117.74</v>
      </c>
      <c r="BN8" s="37">
        <v>100.66</v>
      </c>
      <c r="BO8" s="37">
        <v>122.24</v>
      </c>
      <c r="BP8" s="37">
        <v>123.78</v>
      </c>
      <c r="BQ8" s="37">
        <v>146.03</v>
      </c>
      <c r="BR8" s="37">
        <v>118.4</v>
      </c>
      <c r="BS8" s="37">
        <v>133.87</v>
      </c>
      <c r="BT8" s="37">
        <v>152.41999999999999</v>
      </c>
      <c r="BU8" s="37">
        <v>160.01</v>
      </c>
      <c r="BV8" s="37">
        <v>139.86000000000001</v>
      </c>
      <c r="BW8" s="37">
        <v>148.83000000000001</v>
      </c>
      <c r="BX8" s="37">
        <v>136.63</v>
      </c>
      <c r="BY8" s="37">
        <v>129.68</v>
      </c>
      <c r="BZ8" s="37">
        <v>152.77000000000001</v>
      </c>
      <c r="CA8" s="37">
        <v>157.24</v>
      </c>
      <c r="CB8" s="37">
        <v>153.27000000000001</v>
      </c>
      <c r="CC8" s="37">
        <v>151.13</v>
      </c>
      <c r="CD8" s="37">
        <v>154.34</v>
      </c>
      <c r="CE8" s="37">
        <v>143.58000000000001</v>
      </c>
      <c r="CF8" s="37">
        <v>142.47999999999999</v>
      </c>
      <c r="CG8" s="37">
        <v>136.86000000000001</v>
      </c>
      <c r="CH8" s="37">
        <v>135.68</v>
      </c>
      <c r="CI8" s="37">
        <v>167.24</v>
      </c>
      <c r="CJ8" s="37">
        <v>146.69</v>
      </c>
      <c r="CK8" s="37">
        <v>149.72</v>
      </c>
      <c r="CL8" s="37">
        <v>145.80000000000001</v>
      </c>
      <c r="CM8" s="37">
        <v>136.44999999999999</v>
      </c>
      <c r="CN8" s="37">
        <v>134.01</v>
      </c>
      <c r="CO8" s="37">
        <v>122.46</v>
      </c>
      <c r="CP8" s="37">
        <v>132.21</v>
      </c>
      <c r="CQ8" s="37">
        <v>124.99</v>
      </c>
      <c r="CR8" s="37">
        <v>122.94</v>
      </c>
      <c r="CS8" s="37">
        <v>114.39</v>
      </c>
      <c r="CT8" s="38"/>
      <c r="CU8" s="38"/>
      <c r="CV8" s="38"/>
      <c r="CW8" s="39"/>
      <c r="CX8" s="40">
        <f>IF(SUM(B8:CW8)&lt;&gt;0,AVERAGEIF(B8:CW8,"&lt;&gt;"""),"")</f>
        <v>126.88999999999999</v>
      </c>
    </row>
    <row r="9" spans="1:102" ht="24.95" customHeight="1" thickBot="1" x14ac:dyDescent="0.25">
      <c r="A9" s="41" t="s">
        <v>6</v>
      </c>
      <c r="B9" s="42">
        <v>115.9375</v>
      </c>
      <c r="C9" s="43">
        <v>115.9375</v>
      </c>
      <c r="D9" s="43">
        <v>115.9375</v>
      </c>
      <c r="E9" s="43">
        <v>115.9375</v>
      </c>
      <c r="F9" s="43">
        <v>110.83</v>
      </c>
      <c r="G9" s="43">
        <v>110.83</v>
      </c>
      <c r="H9" s="43">
        <v>110.83</v>
      </c>
      <c r="I9" s="43">
        <v>110.83</v>
      </c>
      <c r="J9" s="43">
        <v>102.015</v>
      </c>
      <c r="K9" s="43">
        <v>102.015</v>
      </c>
      <c r="L9" s="43">
        <v>102.015</v>
      </c>
      <c r="M9" s="43">
        <v>102.015</v>
      </c>
      <c r="N9" s="43">
        <v>105</v>
      </c>
      <c r="O9" s="43">
        <v>105</v>
      </c>
      <c r="P9" s="43">
        <v>105</v>
      </c>
      <c r="Q9" s="43">
        <v>105</v>
      </c>
      <c r="R9" s="43">
        <v>109.5625</v>
      </c>
      <c r="S9" s="43">
        <v>109.5625</v>
      </c>
      <c r="T9" s="43">
        <v>109.5625</v>
      </c>
      <c r="U9" s="43">
        <v>109.5625</v>
      </c>
      <c r="V9" s="43">
        <v>139.285</v>
      </c>
      <c r="W9" s="43">
        <v>139.285</v>
      </c>
      <c r="X9" s="43">
        <v>139.285</v>
      </c>
      <c r="Y9" s="43">
        <v>139.285</v>
      </c>
      <c r="Z9" s="43">
        <v>141.8425</v>
      </c>
      <c r="AA9" s="43">
        <v>141.8425</v>
      </c>
      <c r="AB9" s="43">
        <v>141.8425</v>
      </c>
      <c r="AC9" s="43">
        <v>141.8425</v>
      </c>
      <c r="AD9" s="43">
        <v>147.74250000000001</v>
      </c>
      <c r="AE9" s="43">
        <v>147.74250000000001</v>
      </c>
      <c r="AF9" s="43">
        <v>147.74250000000001</v>
      </c>
      <c r="AG9" s="43">
        <v>147.74250000000001</v>
      </c>
      <c r="AH9" s="43">
        <v>140.26249999999999</v>
      </c>
      <c r="AI9" s="43">
        <v>140.26249999999999</v>
      </c>
      <c r="AJ9" s="43">
        <v>140.26249999999999</v>
      </c>
      <c r="AK9" s="43">
        <v>140.26249999999999</v>
      </c>
      <c r="AL9" s="43">
        <v>129.55250000000001</v>
      </c>
      <c r="AM9" s="43">
        <v>129.55250000000001</v>
      </c>
      <c r="AN9" s="43">
        <v>129.55250000000001</v>
      </c>
      <c r="AO9" s="43">
        <v>129.55250000000001</v>
      </c>
      <c r="AP9" s="43">
        <v>143.99250000000001</v>
      </c>
      <c r="AQ9" s="43">
        <v>143.99250000000001</v>
      </c>
      <c r="AR9" s="43">
        <v>143.99250000000001</v>
      </c>
      <c r="AS9" s="43">
        <v>143.99250000000001</v>
      </c>
      <c r="AT9" s="43">
        <v>120.3925</v>
      </c>
      <c r="AU9" s="43">
        <v>120.3925</v>
      </c>
      <c r="AV9" s="43">
        <v>120.3925</v>
      </c>
      <c r="AW9" s="43">
        <v>120.3925</v>
      </c>
      <c r="AX9" s="43">
        <v>118.49</v>
      </c>
      <c r="AY9" s="43">
        <v>118.49</v>
      </c>
      <c r="AZ9" s="43">
        <v>118.49</v>
      </c>
      <c r="BA9" s="43">
        <v>118.49</v>
      </c>
      <c r="BB9" s="43">
        <v>104.6675</v>
      </c>
      <c r="BC9" s="43">
        <v>104.6675</v>
      </c>
      <c r="BD9" s="43">
        <v>104.6675</v>
      </c>
      <c r="BE9" s="43">
        <v>104.6675</v>
      </c>
      <c r="BF9" s="43">
        <v>98.617500000000007</v>
      </c>
      <c r="BG9" s="43">
        <v>98.617500000000007</v>
      </c>
      <c r="BH9" s="43">
        <v>98.617500000000007</v>
      </c>
      <c r="BI9" s="43">
        <v>98.617500000000007</v>
      </c>
      <c r="BJ9" s="43">
        <v>108.005</v>
      </c>
      <c r="BK9" s="43">
        <v>108.005</v>
      </c>
      <c r="BL9" s="43">
        <v>108.005</v>
      </c>
      <c r="BM9" s="43">
        <v>108.005</v>
      </c>
      <c r="BN9" s="43">
        <v>123.17749999999999</v>
      </c>
      <c r="BO9" s="43">
        <v>123.17749999999999</v>
      </c>
      <c r="BP9" s="43">
        <v>123.17749999999999</v>
      </c>
      <c r="BQ9" s="43">
        <v>123.17749999999999</v>
      </c>
      <c r="BR9" s="43">
        <v>141.17500000000001</v>
      </c>
      <c r="BS9" s="43">
        <v>141.17500000000001</v>
      </c>
      <c r="BT9" s="43">
        <v>141.17500000000001</v>
      </c>
      <c r="BU9" s="43">
        <v>141.17500000000001</v>
      </c>
      <c r="BV9" s="43">
        <v>138.75</v>
      </c>
      <c r="BW9" s="43">
        <v>138.75</v>
      </c>
      <c r="BX9" s="43">
        <v>138.75</v>
      </c>
      <c r="BY9" s="43">
        <v>138.75</v>
      </c>
      <c r="BZ9" s="43">
        <v>153.60249999999999</v>
      </c>
      <c r="CA9" s="43">
        <v>153.60249999999999</v>
      </c>
      <c r="CB9" s="43">
        <v>153.60249999999999</v>
      </c>
      <c r="CC9" s="43">
        <v>153.60249999999999</v>
      </c>
      <c r="CD9" s="43">
        <v>144.315</v>
      </c>
      <c r="CE9" s="43">
        <v>144.315</v>
      </c>
      <c r="CF9" s="43">
        <v>144.315</v>
      </c>
      <c r="CG9" s="43">
        <v>144.315</v>
      </c>
      <c r="CH9" s="43">
        <v>149.83250000000001</v>
      </c>
      <c r="CI9" s="43">
        <v>149.83250000000001</v>
      </c>
      <c r="CJ9" s="43">
        <v>149.83250000000001</v>
      </c>
      <c r="CK9" s="43">
        <v>149.83250000000001</v>
      </c>
      <c r="CL9" s="43">
        <v>134.68</v>
      </c>
      <c r="CM9" s="43">
        <v>134.68</v>
      </c>
      <c r="CN9" s="43">
        <v>134.68</v>
      </c>
      <c r="CO9" s="43">
        <v>134.68</v>
      </c>
      <c r="CP9" s="43">
        <v>123.63249999999999</v>
      </c>
      <c r="CQ9" s="43">
        <v>123.63249999999999</v>
      </c>
      <c r="CR9" s="43">
        <v>123.63249999999999</v>
      </c>
      <c r="CS9" s="43">
        <v>123.63249999999999</v>
      </c>
      <c r="CT9" s="44"/>
      <c r="CU9" s="44"/>
      <c r="CV9" s="44"/>
      <c r="CW9" s="45"/>
      <c r="CX9" s="46">
        <f>IF(SUM(B9:CW9)&lt;&gt;0,AVERAGEIF(B9:CW9,"&lt;&gt;"""),"")</f>
        <v>126.89000000000003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20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7.6289999999999996</v>
      </c>
      <c r="C15" s="71">
        <v>21.696000000000002</v>
      </c>
      <c r="D15" s="71">
        <v>23.314</v>
      </c>
      <c r="E15" s="71">
        <v>19.994</v>
      </c>
      <c r="F15" s="71">
        <v>9.5749999999999993</v>
      </c>
      <c r="G15" s="71">
        <v>13.951000000000001</v>
      </c>
      <c r="H15" s="71">
        <v>13.587999999999999</v>
      </c>
      <c r="I15" s="71">
        <v>17.044</v>
      </c>
      <c r="J15" s="71">
        <v>25.795999999999999</v>
      </c>
      <c r="K15" s="71">
        <v>28.452000000000002</v>
      </c>
      <c r="L15" s="71">
        <v>23.876000000000001</v>
      </c>
      <c r="M15" s="71">
        <v>27.686</v>
      </c>
      <c r="N15" s="71">
        <v>33.106999999999999</v>
      </c>
      <c r="O15" s="71">
        <v>38.168999999999997</v>
      </c>
      <c r="P15" s="71">
        <v>41.17</v>
      </c>
      <c r="Q15" s="71">
        <v>48.77</v>
      </c>
      <c r="R15" s="71">
        <v>39.396999999999998</v>
      </c>
      <c r="S15" s="71">
        <v>48.255000000000003</v>
      </c>
      <c r="T15" s="71">
        <v>52.161000000000001</v>
      </c>
      <c r="U15" s="71">
        <v>51.606999999999999</v>
      </c>
      <c r="V15" s="71">
        <v>59.377000000000002</v>
      </c>
      <c r="W15" s="71">
        <v>50.119</v>
      </c>
      <c r="X15" s="71">
        <v>44.7</v>
      </c>
      <c r="Y15" s="71">
        <v>31.677</v>
      </c>
      <c r="Z15" s="71">
        <v>33.975999999999999</v>
      </c>
      <c r="AA15" s="71">
        <v>39.856000000000002</v>
      </c>
      <c r="AB15" s="71">
        <v>49.872</v>
      </c>
      <c r="AC15" s="71">
        <v>57.335999999999999</v>
      </c>
      <c r="AD15" s="71">
        <v>67.132000000000005</v>
      </c>
      <c r="AE15" s="71">
        <v>65.817999999999998</v>
      </c>
      <c r="AF15" s="71">
        <v>75.331999999999994</v>
      </c>
      <c r="AG15" s="71">
        <v>85.436999999999998</v>
      </c>
      <c r="AH15" s="71">
        <v>88.619</v>
      </c>
      <c r="AI15" s="71">
        <v>117.801</v>
      </c>
      <c r="AJ15" s="71">
        <v>108.97499999999999</v>
      </c>
      <c r="AK15" s="71">
        <v>164.946</v>
      </c>
      <c r="AL15" s="71">
        <v>74.165000000000006</v>
      </c>
      <c r="AM15" s="71">
        <v>90.388000000000005</v>
      </c>
      <c r="AN15" s="71">
        <v>110.959</v>
      </c>
      <c r="AO15" s="71">
        <v>124.441</v>
      </c>
      <c r="AP15" s="71">
        <v>133.56</v>
      </c>
      <c r="AQ15" s="71">
        <v>139.75200000000001</v>
      </c>
      <c r="AR15" s="71">
        <v>29.451000000000001</v>
      </c>
      <c r="AS15" s="71">
        <v>56.198999999999998</v>
      </c>
      <c r="AT15" s="71">
        <v>90.766000000000005</v>
      </c>
      <c r="AU15" s="71">
        <v>108.018</v>
      </c>
      <c r="AV15" s="71">
        <v>115.11499999999999</v>
      </c>
      <c r="AW15" s="71">
        <v>85.95</v>
      </c>
      <c r="AX15" s="71">
        <v>101.81100000000001</v>
      </c>
      <c r="AY15" s="71">
        <v>97.072999999999993</v>
      </c>
      <c r="AZ15" s="71">
        <v>70.88</v>
      </c>
      <c r="BA15" s="71">
        <v>43.5</v>
      </c>
      <c r="BB15" s="71">
        <v>40.4</v>
      </c>
      <c r="BC15" s="71">
        <v>37.299999999999997</v>
      </c>
      <c r="BD15" s="71">
        <v>84.837999999999994</v>
      </c>
      <c r="BE15" s="71">
        <v>53.131999999999998</v>
      </c>
      <c r="BF15" s="71">
        <v>77.126999999999995</v>
      </c>
      <c r="BG15" s="71">
        <v>61.832000000000001</v>
      </c>
      <c r="BH15" s="71">
        <v>63.323</v>
      </c>
      <c r="BI15" s="71">
        <v>67.816999999999993</v>
      </c>
      <c r="BJ15" s="71">
        <v>25.494</v>
      </c>
      <c r="BK15" s="71">
        <v>35.058</v>
      </c>
      <c r="BL15" s="71">
        <v>36.058999999999997</v>
      </c>
      <c r="BM15" s="71">
        <v>20.521999999999998</v>
      </c>
      <c r="BN15" s="71">
        <v>21.777999999999999</v>
      </c>
      <c r="BO15" s="71">
        <v>17.137</v>
      </c>
      <c r="BP15" s="71">
        <v>24.699000000000002</v>
      </c>
      <c r="BQ15" s="71">
        <v>21.321999999999999</v>
      </c>
      <c r="BR15" s="71">
        <v>40.421999999999997</v>
      </c>
      <c r="BS15" s="71">
        <v>24.474</v>
      </c>
      <c r="BT15" s="71">
        <v>19.271000000000001</v>
      </c>
      <c r="BU15" s="71">
        <v>19.140999999999998</v>
      </c>
      <c r="BV15" s="71">
        <v>26.78</v>
      </c>
      <c r="BW15" s="71">
        <v>31.04</v>
      </c>
      <c r="BX15" s="71">
        <v>27.353999999999999</v>
      </c>
      <c r="BY15" s="71">
        <v>25.146999999999998</v>
      </c>
      <c r="BZ15" s="71">
        <v>27.062999999999999</v>
      </c>
      <c r="CA15" s="71">
        <v>20.75</v>
      </c>
      <c r="CB15" s="71">
        <v>22.059000000000001</v>
      </c>
      <c r="CC15" s="71">
        <v>22.015999999999998</v>
      </c>
      <c r="CD15" s="71">
        <v>21.251000000000001</v>
      </c>
      <c r="CE15" s="71">
        <v>21.245000000000001</v>
      </c>
      <c r="CF15" s="71">
        <v>18.587</v>
      </c>
      <c r="CG15" s="71">
        <v>15.737</v>
      </c>
      <c r="CH15" s="71">
        <v>38.067999999999998</v>
      </c>
      <c r="CI15" s="71">
        <v>20.692</v>
      </c>
      <c r="CJ15" s="71">
        <v>17.818000000000001</v>
      </c>
      <c r="CK15" s="71">
        <v>19.492000000000001</v>
      </c>
      <c r="CL15" s="71">
        <v>15.849</v>
      </c>
      <c r="CM15" s="71">
        <v>15.994999999999999</v>
      </c>
      <c r="CN15" s="71">
        <v>21.992999999999999</v>
      </c>
      <c r="CO15" s="71">
        <v>16.631</v>
      </c>
      <c r="CP15" s="71">
        <v>17.102</v>
      </c>
      <c r="CQ15" s="71">
        <v>17.359000000000002</v>
      </c>
      <c r="CR15" s="71">
        <v>30.745000000000001</v>
      </c>
      <c r="CS15" s="71">
        <v>29.053000000000001</v>
      </c>
      <c r="CT15" s="72"/>
      <c r="CU15" s="72"/>
      <c r="CV15" s="72"/>
      <c r="CW15" s="73"/>
      <c r="CX15" s="74">
        <f t="array" ref="CX15">SUMPRODUCT(B15:CW15*0.25)</f>
        <v>1132.3025000000005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7.6289999999999996</v>
      </c>
      <c r="C18" s="77">
        <f t="shared" ref="C18:BN18" si="0">SUM(C11:C17)</f>
        <v>21.696000000000002</v>
      </c>
      <c r="D18" s="77">
        <f t="shared" si="0"/>
        <v>23.314</v>
      </c>
      <c r="E18" s="77">
        <f t="shared" si="0"/>
        <v>19.994</v>
      </c>
      <c r="F18" s="77">
        <f t="shared" si="0"/>
        <v>9.5749999999999993</v>
      </c>
      <c r="G18" s="77">
        <f t="shared" si="0"/>
        <v>13.951000000000001</v>
      </c>
      <c r="H18" s="77">
        <f t="shared" si="0"/>
        <v>13.587999999999999</v>
      </c>
      <c r="I18" s="77">
        <f t="shared" si="0"/>
        <v>17.044</v>
      </c>
      <c r="J18" s="77">
        <f t="shared" si="0"/>
        <v>25.795999999999999</v>
      </c>
      <c r="K18" s="77">
        <f t="shared" si="0"/>
        <v>28.452000000000002</v>
      </c>
      <c r="L18" s="77">
        <f t="shared" si="0"/>
        <v>23.876000000000001</v>
      </c>
      <c r="M18" s="77">
        <f t="shared" si="0"/>
        <v>27.686</v>
      </c>
      <c r="N18" s="77">
        <f t="shared" si="0"/>
        <v>33.106999999999999</v>
      </c>
      <c r="O18" s="77">
        <f t="shared" si="0"/>
        <v>38.168999999999997</v>
      </c>
      <c r="P18" s="77">
        <f t="shared" si="0"/>
        <v>41.17</v>
      </c>
      <c r="Q18" s="77">
        <f t="shared" si="0"/>
        <v>48.77</v>
      </c>
      <c r="R18" s="77">
        <f t="shared" si="0"/>
        <v>39.396999999999998</v>
      </c>
      <c r="S18" s="77">
        <f t="shared" si="0"/>
        <v>48.255000000000003</v>
      </c>
      <c r="T18" s="77">
        <f t="shared" si="0"/>
        <v>52.161000000000001</v>
      </c>
      <c r="U18" s="77">
        <f t="shared" si="0"/>
        <v>51.606999999999999</v>
      </c>
      <c r="V18" s="77">
        <f t="shared" si="0"/>
        <v>59.377000000000002</v>
      </c>
      <c r="W18" s="77">
        <f t="shared" si="0"/>
        <v>50.119</v>
      </c>
      <c r="X18" s="77">
        <f t="shared" si="0"/>
        <v>44.7</v>
      </c>
      <c r="Y18" s="77">
        <f t="shared" si="0"/>
        <v>31.677</v>
      </c>
      <c r="Z18" s="77">
        <f t="shared" si="0"/>
        <v>33.975999999999999</v>
      </c>
      <c r="AA18" s="77">
        <f t="shared" si="0"/>
        <v>39.856000000000002</v>
      </c>
      <c r="AB18" s="77">
        <f t="shared" si="0"/>
        <v>49.872</v>
      </c>
      <c r="AC18" s="77">
        <f t="shared" si="0"/>
        <v>57.335999999999999</v>
      </c>
      <c r="AD18" s="77">
        <f t="shared" si="0"/>
        <v>67.132000000000005</v>
      </c>
      <c r="AE18" s="77">
        <f t="shared" si="0"/>
        <v>65.817999999999998</v>
      </c>
      <c r="AF18" s="77">
        <f t="shared" si="0"/>
        <v>75.331999999999994</v>
      </c>
      <c r="AG18" s="77">
        <f t="shared" si="0"/>
        <v>85.436999999999998</v>
      </c>
      <c r="AH18" s="77">
        <f t="shared" si="0"/>
        <v>108.619</v>
      </c>
      <c r="AI18" s="77">
        <f t="shared" si="0"/>
        <v>117.801</v>
      </c>
      <c r="AJ18" s="77">
        <f t="shared" si="0"/>
        <v>108.97499999999999</v>
      </c>
      <c r="AK18" s="77">
        <f t="shared" si="0"/>
        <v>164.946</v>
      </c>
      <c r="AL18" s="77">
        <f t="shared" si="0"/>
        <v>74.165000000000006</v>
      </c>
      <c r="AM18" s="77">
        <f t="shared" si="0"/>
        <v>90.388000000000005</v>
      </c>
      <c r="AN18" s="77">
        <f t="shared" si="0"/>
        <v>110.959</v>
      </c>
      <c r="AO18" s="77">
        <f t="shared" si="0"/>
        <v>124.441</v>
      </c>
      <c r="AP18" s="77">
        <f t="shared" si="0"/>
        <v>133.56</v>
      </c>
      <c r="AQ18" s="77">
        <f t="shared" si="0"/>
        <v>139.75200000000001</v>
      </c>
      <c r="AR18" s="77">
        <f t="shared" si="0"/>
        <v>29.451000000000001</v>
      </c>
      <c r="AS18" s="77">
        <f t="shared" si="0"/>
        <v>56.198999999999998</v>
      </c>
      <c r="AT18" s="77">
        <f t="shared" si="0"/>
        <v>90.766000000000005</v>
      </c>
      <c r="AU18" s="77">
        <f t="shared" si="0"/>
        <v>108.018</v>
      </c>
      <c r="AV18" s="77">
        <f t="shared" si="0"/>
        <v>115.11499999999999</v>
      </c>
      <c r="AW18" s="77">
        <f t="shared" si="0"/>
        <v>85.95</v>
      </c>
      <c r="AX18" s="77">
        <f t="shared" si="0"/>
        <v>101.81100000000001</v>
      </c>
      <c r="AY18" s="77">
        <f t="shared" si="0"/>
        <v>97.072999999999993</v>
      </c>
      <c r="AZ18" s="77">
        <f t="shared" si="0"/>
        <v>70.88</v>
      </c>
      <c r="BA18" s="77">
        <f t="shared" si="0"/>
        <v>43.5</v>
      </c>
      <c r="BB18" s="77">
        <f t="shared" si="0"/>
        <v>40.4</v>
      </c>
      <c r="BC18" s="77">
        <f t="shared" si="0"/>
        <v>37.299999999999997</v>
      </c>
      <c r="BD18" s="77">
        <f t="shared" si="0"/>
        <v>84.837999999999994</v>
      </c>
      <c r="BE18" s="77">
        <f t="shared" si="0"/>
        <v>53.131999999999998</v>
      </c>
      <c r="BF18" s="77">
        <f t="shared" si="0"/>
        <v>77.126999999999995</v>
      </c>
      <c r="BG18" s="77">
        <f t="shared" si="0"/>
        <v>61.832000000000001</v>
      </c>
      <c r="BH18" s="77">
        <f t="shared" si="0"/>
        <v>63.323</v>
      </c>
      <c r="BI18" s="77">
        <f t="shared" si="0"/>
        <v>67.816999999999993</v>
      </c>
      <c r="BJ18" s="77">
        <f t="shared" si="0"/>
        <v>25.494</v>
      </c>
      <c r="BK18" s="77">
        <f t="shared" si="0"/>
        <v>35.058</v>
      </c>
      <c r="BL18" s="77">
        <f t="shared" si="0"/>
        <v>36.058999999999997</v>
      </c>
      <c r="BM18" s="77">
        <f t="shared" si="0"/>
        <v>20.521999999999998</v>
      </c>
      <c r="BN18" s="77">
        <f t="shared" si="0"/>
        <v>21.777999999999999</v>
      </c>
      <c r="BO18" s="77">
        <f t="shared" ref="BO18:CW18" si="1">SUM(BO11:BO17)</f>
        <v>17.137</v>
      </c>
      <c r="BP18" s="77">
        <f t="shared" si="1"/>
        <v>24.699000000000002</v>
      </c>
      <c r="BQ18" s="77">
        <f t="shared" si="1"/>
        <v>21.321999999999999</v>
      </c>
      <c r="BR18" s="77">
        <f t="shared" si="1"/>
        <v>40.421999999999997</v>
      </c>
      <c r="BS18" s="77">
        <f t="shared" si="1"/>
        <v>24.474</v>
      </c>
      <c r="BT18" s="77">
        <f t="shared" si="1"/>
        <v>19.271000000000001</v>
      </c>
      <c r="BU18" s="77">
        <f t="shared" si="1"/>
        <v>19.140999999999998</v>
      </c>
      <c r="BV18" s="77">
        <f t="shared" si="1"/>
        <v>26.78</v>
      </c>
      <c r="BW18" s="77">
        <f t="shared" si="1"/>
        <v>31.04</v>
      </c>
      <c r="BX18" s="77">
        <f t="shared" si="1"/>
        <v>27.353999999999999</v>
      </c>
      <c r="BY18" s="77">
        <f t="shared" si="1"/>
        <v>25.146999999999998</v>
      </c>
      <c r="BZ18" s="77">
        <f t="shared" si="1"/>
        <v>27.062999999999999</v>
      </c>
      <c r="CA18" s="77">
        <f t="shared" si="1"/>
        <v>20.75</v>
      </c>
      <c r="CB18" s="77">
        <f t="shared" si="1"/>
        <v>22.059000000000001</v>
      </c>
      <c r="CC18" s="77">
        <f t="shared" si="1"/>
        <v>22.015999999999998</v>
      </c>
      <c r="CD18" s="77">
        <f t="shared" si="1"/>
        <v>21.251000000000001</v>
      </c>
      <c r="CE18" s="77">
        <f t="shared" si="1"/>
        <v>21.245000000000001</v>
      </c>
      <c r="CF18" s="77">
        <f t="shared" si="1"/>
        <v>18.587</v>
      </c>
      <c r="CG18" s="77">
        <f t="shared" si="1"/>
        <v>15.737</v>
      </c>
      <c r="CH18" s="77">
        <f t="shared" si="1"/>
        <v>38.067999999999998</v>
      </c>
      <c r="CI18" s="77">
        <f t="shared" si="1"/>
        <v>20.692</v>
      </c>
      <c r="CJ18" s="77">
        <f t="shared" si="1"/>
        <v>17.818000000000001</v>
      </c>
      <c r="CK18" s="77">
        <f t="shared" si="1"/>
        <v>19.492000000000001</v>
      </c>
      <c r="CL18" s="77">
        <f t="shared" si="1"/>
        <v>15.849</v>
      </c>
      <c r="CM18" s="77">
        <f t="shared" si="1"/>
        <v>15.994999999999999</v>
      </c>
      <c r="CN18" s="77">
        <f t="shared" si="1"/>
        <v>21.992999999999999</v>
      </c>
      <c r="CO18" s="77">
        <f t="shared" si="1"/>
        <v>16.631</v>
      </c>
      <c r="CP18" s="77">
        <f t="shared" si="1"/>
        <v>17.102</v>
      </c>
      <c r="CQ18" s="77">
        <f t="shared" si="1"/>
        <v>17.359000000000002</v>
      </c>
      <c r="CR18" s="77">
        <f t="shared" si="1"/>
        <v>30.745000000000001</v>
      </c>
      <c r="CS18" s="77">
        <f t="shared" si="1"/>
        <v>29.053000000000001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1137.3025000000005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>
        <v>1.2</v>
      </c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2.0449999999999999</v>
      </c>
      <c r="AI22" s="94">
        <v>2</v>
      </c>
      <c r="AJ22" s="94">
        <v>2</v>
      </c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>
        <v>2.234</v>
      </c>
      <c r="CJ22" s="94">
        <v>0.96</v>
      </c>
      <c r="CK22" s="94">
        <v>0.96</v>
      </c>
      <c r="CL22" s="94"/>
      <c r="CM22" s="94"/>
      <c r="CN22" s="94">
        <v>0.77600000000000002</v>
      </c>
      <c r="CO22" s="94"/>
      <c r="CP22" s="94">
        <v>3.2</v>
      </c>
      <c r="CQ22" s="94">
        <v>1.2</v>
      </c>
      <c r="CR22" s="94"/>
      <c r="CS22" s="94"/>
      <c r="CT22" s="95"/>
      <c r="CU22" s="95"/>
      <c r="CV22" s="95"/>
      <c r="CW22" s="96"/>
      <c r="CX22" s="97">
        <f t="array" ref="CX22">SUMPRODUCT(B22:CW22*0.25)</f>
        <v>4.1437499999999998</v>
      </c>
    </row>
    <row r="23" spans="1:102" ht="24.95" customHeight="1" x14ac:dyDescent="0.2">
      <c r="A23" s="92" t="s">
        <v>19</v>
      </c>
      <c r="B23" s="98">
        <v>25.094000000000001</v>
      </c>
      <c r="C23" s="99">
        <v>36.200000000000003</v>
      </c>
      <c r="D23" s="99">
        <v>30.6</v>
      </c>
      <c r="E23" s="99">
        <v>30.1</v>
      </c>
      <c r="F23" s="99">
        <v>42.8</v>
      </c>
      <c r="G23" s="99">
        <v>33.700000000000003</v>
      </c>
      <c r="H23" s="99">
        <v>36.5</v>
      </c>
      <c r="I23" s="99">
        <v>38.1</v>
      </c>
      <c r="J23" s="99">
        <v>43.6</v>
      </c>
      <c r="K23" s="99">
        <v>41.6</v>
      </c>
      <c r="L23" s="99">
        <v>36.700000000000003</v>
      </c>
      <c r="M23" s="99">
        <v>35.6</v>
      </c>
      <c r="N23" s="99">
        <v>47.2</v>
      </c>
      <c r="O23" s="99">
        <v>47.5</v>
      </c>
      <c r="P23" s="99">
        <v>45</v>
      </c>
      <c r="Q23" s="99">
        <v>43.4</v>
      </c>
      <c r="R23" s="99">
        <v>29.7</v>
      </c>
      <c r="S23" s="99">
        <v>28.4</v>
      </c>
      <c r="T23" s="99">
        <v>28.9</v>
      </c>
      <c r="U23" s="99">
        <v>2.6640000000000001</v>
      </c>
      <c r="V23" s="99">
        <v>30.541</v>
      </c>
      <c r="W23" s="99">
        <v>40.689</v>
      </c>
      <c r="X23" s="99">
        <v>5.6929999999999996</v>
      </c>
      <c r="Y23" s="99">
        <v>2.7080000000000002</v>
      </c>
      <c r="Z23" s="99">
        <v>8.9849999999999994</v>
      </c>
      <c r="AA23" s="99">
        <v>1.6</v>
      </c>
      <c r="AB23" s="99">
        <v>3</v>
      </c>
      <c r="AC23" s="99">
        <v>2.4</v>
      </c>
      <c r="AD23" s="99">
        <v>2.1</v>
      </c>
      <c r="AE23" s="99">
        <v>0.7</v>
      </c>
      <c r="AF23" s="99">
        <v>0.7</v>
      </c>
      <c r="AG23" s="99">
        <v>24.74</v>
      </c>
      <c r="AH23" s="99">
        <v>9.6059999999999999</v>
      </c>
      <c r="AI23" s="99">
        <v>34.304000000000002</v>
      </c>
      <c r="AJ23" s="99">
        <v>72.433000000000007</v>
      </c>
      <c r="AK23" s="99">
        <v>87.905000000000001</v>
      </c>
      <c r="AL23" s="99">
        <v>30.457999999999998</v>
      </c>
      <c r="AM23" s="99">
        <v>39.185000000000002</v>
      </c>
      <c r="AN23" s="99">
        <v>52.649000000000001</v>
      </c>
      <c r="AO23" s="99">
        <v>59.817999999999998</v>
      </c>
      <c r="AP23" s="99">
        <v>50.5</v>
      </c>
      <c r="AQ23" s="99">
        <v>48.1</v>
      </c>
      <c r="AR23" s="99">
        <v>21.776</v>
      </c>
      <c r="AS23" s="99">
        <v>55.835000000000001</v>
      </c>
      <c r="AT23" s="99">
        <v>2.2949999999999999</v>
      </c>
      <c r="AU23" s="99">
        <v>1.696</v>
      </c>
      <c r="AV23" s="99">
        <v>2.395</v>
      </c>
      <c r="AW23" s="99">
        <v>34.387</v>
      </c>
      <c r="AX23" s="99">
        <v>75.5</v>
      </c>
      <c r="AY23" s="99">
        <v>76</v>
      </c>
      <c r="AZ23" s="99">
        <v>60</v>
      </c>
      <c r="BA23" s="99">
        <v>75.599999999999994</v>
      </c>
      <c r="BB23" s="99">
        <v>73.900000000000006</v>
      </c>
      <c r="BC23" s="99">
        <v>45.8</v>
      </c>
      <c r="BD23" s="99">
        <v>72.7</v>
      </c>
      <c r="BE23" s="99">
        <v>48.4</v>
      </c>
      <c r="BF23" s="99">
        <v>70.900000000000006</v>
      </c>
      <c r="BG23" s="99">
        <v>53.6</v>
      </c>
      <c r="BH23" s="99">
        <v>78.5</v>
      </c>
      <c r="BI23" s="99">
        <v>64.3</v>
      </c>
      <c r="BJ23" s="99">
        <v>52.4</v>
      </c>
      <c r="BK23" s="99">
        <v>42.613</v>
      </c>
      <c r="BL23" s="99">
        <v>1.9</v>
      </c>
      <c r="BM23" s="99">
        <v>2</v>
      </c>
      <c r="BN23" s="99"/>
      <c r="BO23" s="99">
        <v>9.3719999999999999</v>
      </c>
      <c r="BP23" s="99">
        <v>1.6479999999999999</v>
      </c>
      <c r="BQ23" s="99">
        <v>0.8</v>
      </c>
      <c r="BR23" s="99">
        <v>31</v>
      </c>
      <c r="BS23" s="99">
        <v>34.399000000000001</v>
      </c>
      <c r="BT23" s="99">
        <v>4.7240000000000002</v>
      </c>
      <c r="BU23" s="99">
        <v>1.524</v>
      </c>
      <c r="BV23" s="99">
        <v>6.8</v>
      </c>
      <c r="BW23" s="99">
        <v>6.5529999999999999</v>
      </c>
      <c r="BX23" s="99">
        <v>5.9</v>
      </c>
      <c r="BY23" s="99">
        <v>6.4</v>
      </c>
      <c r="BZ23" s="99">
        <v>29.48</v>
      </c>
      <c r="CA23" s="99">
        <v>2.7</v>
      </c>
      <c r="CB23" s="99">
        <v>2.6</v>
      </c>
      <c r="CC23" s="99">
        <v>2.6</v>
      </c>
      <c r="CD23" s="99">
        <v>1.3</v>
      </c>
      <c r="CE23" s="99">
        <v>3.6</v>
      </c>
      <c r="CF23" s="99">
        <v>1.7</v>
      </c>
      <c r="CG23" s="99">
        <v>2.6</v>
      </c>
      <c r="CH23" s="99">
        <v>5.8559999999999999</v>
      </c>
      <c r="CI23" s="99">
        <v>18.353999999999999</v>
      </c>
      <c r="CJ23" s="99">
        <v>10.6</v>
      </c>
      <c r="CK23" s="99">
        <v>8.8000000000000007</v>
      </c>
      <c r="CL23" s="99">
        <v>14.590999999999999</v>
      </c>
      <c r="CM23" s="99">
        <v>8.8000000000000007</v>
      </c>
      <c r="CN23" s="99">
        <v>1.6080000000000001</v>
      </c>
      <c r="CO23" s="99">
        <v>7.3</v>
      </c>
      <c r="CP23" s="99">
        <v>16.399999999999999</v>
      </c>
      <c r="CQ23" s="99">
        <v>9.01</v>
      </c>
      <c r="CR23" s="99">
        <v>5.4</v>
      </c>
      <c r="CS23" s="99">
        <v>2.5</v>
      </c>
      <c r="CT23" s="100"/>
      <c r="CU23" s="100"/>
      <c r="CV23" s="100"/>
      <c r="CW23" s="96"/>
      <c r="CX23" s="97">
        <f t="array" ref="CX23">SUMPRODUCT(B23:CW23*0.25)</f>
        <v>647.39700000000039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25.094000000000001</v>
      </c>
      <c r="C28" s="107">
        <f t="shared" ref="C28:BN28" si="2">SUM(C21:C27)</f>
        <v>36.200000000000003</v>
      </c>
      <c r="D28" s="107">
        <f t="shared" si="2"/>
        <v>30.6</v>
      </c>
      <c r="E28" s="107">
        <f t="shared" si="2"/>
        <v>30.1</v>
      </c>
      <c r="F28" s="107">
        <f t="shared" si="2"/>
        <v>42.8</v>
      </c>
      <c r="G28" s="107">
        <f t="shared" si="2"/>
        <v>33.700000000000003</v>
      </c>
      <c r="H28" s="107">
        <f t="shared" si="2"/>
        <v>36.5</v>
      </c>
      <c r="I28" s="107">
        <f t="shared" si="2"/>
        <v>38.1</v>
      </c>
      <c r="J28" s="107">
        <f t="shared" si="2"/>
        <v>43.6</v>
      </c>
      <c r="K28" s="107">
        <f t="shared" si="2"/>
        <v>41.6</v>
      </c>
      <c r="L28" s="107">
        <f t="shared" si="2"/>
        <v>36.700000000000003</v>
      </c>
      <c r="M28" s="107">
        <f t="shared" si="2"/>
        <v>35.6</v>
      </c>
      <c r="N28" s="107">
        <f t="shared" si="2"/>
        <v>47.2</v>
      </c>
      <c r="O28" s="107">
        <f t="shared" si="2"/>
        <v>47.5</v>
      </c>
      <c r="P28" s="107">
        <f t="shared" si="2"/>
        <v>45</v>
      </c>
      <c r="Q28" s="107">
        <f t="shared" si="2"/>
        <v>43.4</v>
      </c>
      <c r="R28" s="107">
        <f t="shared" si="2"/>
        <v>29.7</v>
      </c>
      <c r="S28" s="107">
        <f t="shared" si="2"/>
        <v>28.4</v>
      </c>
      <c r="T28" s="107">
        <f t="shared" si="2"/>
        <v>28.9</v>
      </c>
      <c r="U28" s="107">
        <f t="shared" si="2"/>
        <v>2.6640000000000001</v>
      </c>
      <c r="V28" s="107">
        <f t="shared" si="2"/>
        <v>30.541</v>
      </c>
      <c r="W28" s="107">
        <f t="shared" si="2"/>
        <v>41.889000000000003</v>
      </c>
      <c r="X28" s="107">
        <f t="shared" si="2"/>
        <v>5.6929999999999996</v>
      </c>
      <c r="Y28" s="107">
        <f t="shared" si="2"/>
        <v>2.7080000000000002</v>
      </c>
      <c r="Z28" s="107">
        <f t="shared" si="2"/>
        <v>8.9849999999999994</v>
      </c>
      <c r="AA28" s="107">
        <f t="shared" si="2"/>
        <v>1.6</v>
      </c>
      <c r="AB28" s="107">
        <f t="shared" si="2"/>
        <v>3</v>
      </c>
      <c r="AC28" s="107">
        <f t="shared" si="2"/>
        <v>2.4</v>
      </c>
      <c r="AD28" s="107">
        <f t="shared" si="2"/>
        <v>2.1</v>
      </c>
      <c r="AE28" s="107">
        <f t="shared" si="2"/>
        <v>0.7</v>
      </c>
      <c r="AF28" s="107">
        <f t="shared" si="2"/>
        <v>0.7</v>
      </c>
      <c r="AG28" s="107">
        <f t="shared" si="2"/>
        <v>24.74</v>
      </c>
      <c r="AH28" s="107">
        <f t="shared" si="2"/>
        <v>11.651</v>
      </c>
      <c r="AI28" s="107">
        <f t="shared" si="2"/>
        <v>36.304000000000002</v>
      </c>
      <c r="AJ28" s="107">
        <f t="shared" si="2"/>
        <v>74.433000000000007</v>
      </c>
      <c r="AK28" s="107">
        <f t="shared" si="2"/>
        <v>87.905000000000001</v>
      </c>
      <c r="AL28" s="107">
        <f t="shared" si="2"/>
        <v>30.457999999999998</v>
      </c>
      <c r="AM28" s="107">
        <f t="shared" si="2"/>
        <v>39.185000000000002</v>
      </c>
      <c r="AN28" s="107">
        <f t="shared" si="2"/>
        <v>52.649000000000001</v>
      </c>
      <c r="AO28" s="107">
        <f t="shared" si="2"/>
        <v>59.817999999999998</v>
      </c>
      <c r="AP28" s="107">
        <f t="shared" si="2"/>
        <v>50.5</v>
      </c>
      <c r="AQ28" s="107">
        <f t="shared" si="2"/>
        <v>48.1</v>
      </c>
      <c r="AR28" s="107">
        <f t="shared" si="2"/>
        <v>21.776</v>
      </c>
      <c r="AS28" s="107">
        <f t="shared" si="2"/>
        <v>55.835000000000001</v>
      </c>
      <c r="AT28" s="107">
        <f t="shared" si="2"/>
        <v>2.2949999999999999</v>
      </c>
      <c r="AU28" s="107">
        <f t="shared" si="2"/>
        <v>1.696</v>
      </c>
      <c r="AV28" s="107">
        <f t="shared" si="2"/>
        <v>2.395</v>
      </c>
      <c r="AW28" s="107">
        <f t="shared" si="2"/>
        <v>34.387</v>
      </c>
      <c r="AX28" s="107">
        <f t="shared" si="2"/>
        <v>75.5</v>
      </c>
      <c r="AY28" s="107">
        <f t="shared" si="2"/>
        <v>76</v>
      </c>
      <c r="AZ28" s="107">
        <f t="shared" si="2"/>
        <v>60</v>
      </c>
      <c r="BA28" s="107">
        <f t="shared" si="2"/>
        <v>75.599999999999994</v>
      </c>
      <c r="BB28" s="107">
        <f t="shared" si="2"/>
        <v>73.900000000000006</v>
      </c>
      <c r="BC28" s="107">
        <f t="shared" si="2"/>
        <v>45.8</v>
      </c>
      <c r="BD28" s="107">
        <f t="shared" si="2"/>
        <v>72.7</v>
      </c>
      <c r="BE28" s="107">
        <f t="shared" si="2"/>
        <v>48.4</v>
      </c>
      <c r="BF28" s="107">
        <f t="shared" si="2"/>
        <v>70.900000000000006</v>
      </c>
      <c r="BG28" s="107">
        <f t="shared" si="2"/>
        <v>53.6</v>
      </c>
      <c r="BH28" s="107">
        <f t="shared" si="2"/>
        <v>78.5</v>
      </c>
      <c r="BI28" s="107">
        <f t="shared" si="2"/>
        <v>64.3</v>
      </c>
      <c r="BJ28" s="107">
        <f t="shared" si="2"/>
        <v>52.4</v>
      </c>
      <c r="BK28" s="107">
        <f t="shared" si="2"/>
        <v>42.613</v>
      </c>
      <c r="BL28" s="107">
        <f t="shared" si="2"/>
        <v>1.9</v>
      </c>
      <c r="BM28" s="107">
        <f t="shared" si="2"/>
        <v>2</v>
      </c>
      <c r="BN28" s="107">
        <f t="shared" si="2"/>
        <v>0</v>
      </c>
      <c r="BO28" s="107">
        <f t="shared" ref="BO28:CW28" si="3">SUM(BO21:BO27)</f>
        <v>9.3719999999999999</v>
      </c>
      <c r="BP28" s="107">
        <f t="shared" si="3"/>
        <v>1.6479999999999999</v>
      </c>
      <c r="BQ28" s="107">
        <f t="shared" si="3"/>
        <v>0.8</v>
      </c>
      <c r="BR28" s="107">
        <f t="shared" si="3"/>
        <v>31</v>
      </c>
      <c r="BS28" s="107">
        <f t="shared" si="3"/>
        <v>34.399000000000001</v>
      </c>
      <c r="BT28" s="107">
        <f t="shared" si="3"/>
        <v>4.7240000000000002</v>
      </c>
      <c r="BU28" s="107">
        <f t="shared" si="3"/>
        <v>1.524</v>
      </c>
      <c r="BV28" s="107">
        <f t="shared" si="3"/>
        <v>6.8</v>
      </c>
      <c r="BW28" s="107">
        <f t="shared" si="3"/>
        <v>6.5529999999999999</v>
      </c>
      <c r="BX28" s="107">
        <f t="shared" si="3"/>
        <v>5.9</v>
      </c>
      <c r="BY28" s="107">
        <f t="shared" si="3"/>
        <v>6.4</v>
      </c>
      <c r="BZ28" s="107">
        <f t="shared" si="3"/>
        <v>29.48</v>
      </c>
      <c r="CA28" s="107">
        <f t="shared" si="3"/>
        <v>2.7</v>
      </c>
      <c r="CB28" s="107">
        <f t="shared" si="3"/>
        <v>2.6</v>
      </c>
      <c r="CC28" s="107">
        <f t="shared" si="3"/>
        <v>2.6</v>
      </c>
      <c r="CD28" s="107">
        <f t="shared" si="3"/>
        <v>1.3</v>
      </c>
      <c r="CE28" s="107">
        <f t="shared" si="3"/>
        <v>3.6</v>
      </c>
      <c r="CF28" s="107">
        <f t="shared" si="3"/>
        <v>1.7</v>
      </c>
      <c r="CG28" s="107">
        <f t="shared" si="3"/>
        <v>2.6</v>
      </c>
      <c r="CH28" s="107">
        <f t="shared" si="3"/>
        <v>5.8559999999999999</v>
      </c>
      <c r="CI28" s="107">
        <f t="shared" si="3"/>
        <v>20.588000000000001</v>
      </c>
      <c r="CJ28" s="107">
        <f t="shared" si="3"/>
        <v>11.559999999999999</v>
      </c>
      <c r="CK28" s="107">
        <f t="shared" si="3"/>
        <v>9.7600000000000016</v>
      </c>
      <c r="CL28" s="107">
        <f t="shared" si="3"/>
        <v>14.590999999999999</v>
      </c>
      <c r="CM28" s="107">
        <f t="shared" si="3"/>
        <v>8.8000000000000007</v>
      </c>
      <c r="CN28" s="107">
        <f t="shared" si="3"/>
        <v>2.3840000000000003</v>
      </c>
      <c r="CO28" s="107">
        <f t="shared" si="3"/>
        <v>7.3</v>
      </c>
      <c r="CP28" s="107">
        <f t="shared" si="3"/>
        <v>19.599999999999998</v>
      </c>
      <c r="CQ28" s="107">
        <f t="shared" si="3"/>
        <v>10.209999999999999</v>
      </c>
      <c r="CR28" s="107">
        <f t="shared" si="3"/>
        <v>5.4</v>
      </c>
      <c r="CS28" s="107">
        <f t="shared" si="3"/>
        <v>2.5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651.54075000000034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32.722999999999999</v>
      </c>
      <c r="C32" s="94">
        <v>57.896000000000001</v>
      </c>
      <c r="D32" s="94">
        <v>53.914000000000001</v>
      </c>
      <c r="E32" s="94">
        <v>50.094000000000001</v>
      </c>
      <c r="F32" s="94">
        <v>52.375</v>
      </c>
      <c r="G32" s="94">
        <v>47.651000000000003</v>
      </c>
      <c r="H32" s="94">
        <v>50.088000000000001</v>
      </c>
      <c r="I32" s="94">
        <v>55.143999999999998</v>
      </c>
      <c r="J32" s="94">
        <v>69.396000000000001</v>
      </c>
      <c r="K32" s="94">
        <v>70.052000000000007</v>
      </c>
      <c r="L32" s="94">
        <v>60.576000000000001</v>
      </c>
      <c r="M32" s="94">
        <v>63.286000000000001</v>
      </c>
      <c r="N32" s="94">
        <v>80.307000000000002</v>
      </c>
      <c r="O32" s="94">
        <v>85.668999999999997</v>
      </c>
      <c r="P32" s="94">
        <v>86.17</v>
      </c>
      <c r="Q32" s="94">
        <v>92.17</v>
      </c>
      <c r="R32" s="94">
        <v>69.096999999999994</v>
      </c>
      <c r="S32" s="94">
        <v>76.655000000000001</v>
      </c>
      <c r="T32" s="94">
        <v>81.061000000000007</v>
      </c>
      <c r="U32" s="94">
        <v>54.271000000000001</v>
      </c>
      <c r="V32" s="94">
        <v>89.918000000000006</v>
      </c>
      <c r="W32" s="94">
        <v>92.007999999999996</v>
      </c>
      <c r="X32" s="94">
        <v>50.393000000000001</v>
      </c>
      <c r="Y32" s="94">
        <v>34.384999999999998</v>
      </c>
      <c r="Z32" s="94">
        <v>42.960999999999999</v>
      </c>
      <c r="AA32" s="94">
        <v>41.456000000000003</v>
      </c>
      <c r="AB32" s="94">
        <v>52.872</v>
      </c>
      <c r="AC32" s="94">
        <v>59.735999999999997</v>
      </c>
      <c r="AD32" s="94">
        <v>69.231999999999999</v>
      </c>
      <c r="AE32" s="94">
        <v>66.518000000000001</v>
      </c>
      <c r="AF32" s="94">
        <v>76.031999999999996</v>
      </c>
      <c r="AG32" s="94">
        <v>110.17700000000001</v>
      </c>
      <c r="AH32" s="94">
        <v>120.27</v>
      </c>
      <c r="AI32" s="94">
        <v>154.10499999999999</v>
      </c>
      <c r="AJ32" s="94">
        <v>183.40799999999999</v>
      </c>
      <c r="AK32" s="94">
        <v>252.851</v>
      </c>
      <c r="AL32" s="94">
        <v>104.623</v>
      </c>
      <c r="AM32" s="94">
        <v>129.57300000000001</v>
      </c>
      <c r="AN32" s="94">
        <v>163.608</v>
      </c>
      <c r="AO32" s="94">
        <v>184.25899999999999</v>
      </c>
      <c r="AP32" s="94">
        <v>184.06</v>
      </c>
      <c r="AQ32" s="94">
        <v>187.852</v>
      </c>
      <c r="AR32" s="94">
        <v>51.226999999999997</v>
      </c>
      <c r="AS32" s="94">
        <v>112.03400000000001</v>
      </c>
      <c r="AT32" s="94">
        <v>93.061000000000007</v>
      </c>
      <c r="AU32" s="94">
        <v>109.714</v>
      </c>
      <c r="AV32" s="94">
        <v>117.51</v>
      </c>
      <c r="AW32" s="94">
        <v>120.337</v>
      </c>
      <c r="AX32" s="94">
        <v>177.31100000000001</v>
      </c>
      <c r="AY32" s="94">
        <v>173.07300000000001</v>
      </c>
      <c r="AZ32" s="94">
        <v>130.88</v>
      </c>
      <c r="BA32" s="94">
        <v>119.1</v>
      </c>
      <c r="BB32" s="94">
        <v>114.3</v>
      </c>
      <c r="BC32" s="94">
        <v>83.1</v>
      </c>
      <c r="BD32" s="94">
        <v>157.53800000000001</v>
      </c>
      <c r="BE32" s="94">
        <v>101.532</v>
      </c>
      <c r="BF32" s="94">
        <v>148.02699999999999</v>
      </c>
      <c r="BG32" s="94">
        <v>115.432</v>
      </c>
      <c r="BH32" s="94">
        <v>141.82300000000001</v>
      </c>
      <c r="BI32" s="94">
        <v>132.11699999999999</v>
      </c>
      <c r="BJ32" s="94">
        <v>77.894000000000005</v>
      </c>
      <c r="BK32" s="94">
        <v>77.671000000000006</v>
      </c>
      <c r="BL32" s="94">
        <v>37.959000000000003</v>
      </c>
      <c r="BM32" s="94">
        <v>22.521999999999998</v>
      </c>
      <c r="BN32" s="94">
        <v>21.777999999999999</v>
      </c>
      <c r="BO32" s="94">
        <v>26.509</v>
      </c>
      <c r="BP32" s="94">
        <v>26.347000000000001</v>
      </c>
      <c r="BQ32" s="94">
        <v>22.122</v>
      </c>
      <c r="BR32" s="94">
        <v>71.421999999999997</v>
      </c>
      <c r="BS32" s="94">
        <v>58.872999999999998</v>
      </c>
      <c r="BT32" s="94">
        <v>23.995000000000001</v>
      </c>
      <c r="BU32" s="94">
        <v>20.664999999999999</v>
      </c>
      <c r="BV32" s="94">
        <v>33.58</v>
      </c>
      <c r="BW32" s="94">
        <v>37.593000000000004</v>
      </c>
      <c r="BX32" s="94">
        <v>33.253999999999998</v>
      </c>
      <c r="BY32" s="94">
        <v>31.547000000000001</v>
      </c>
      <c r="BZ32" s="94">
        <v>56.542999999999999</v>
      </c>
      <c r="CA32" s="94">
        <v>23.45</v>
      </c>
      <c r="CB32" s="94">
        <v>24.658999999999999</v>
      </c>
      <c r="CC32" s="94">
        <v>24.616</v>
      </c>
      <c r="CD32" s="94">
        <v>22.550999999999998</v>
      </c>
      <c r="CE32" s="94">
        <v>24.844999999999999</v>
      </c>
      <c r="CF32" s="94">
        <v>20.286999999999999</v>
      </c>
      <c r="CG32" s="94">
        <v>18.337</v>
      </c>
      <c r="CH32" s="94">
        <v>43.923999999999999</v>
      </c>
      <c r="CI32" s="94">
        <v>41.28</v>
      </c>
      <c r="CJ32" s="94">
        <v>29.378</v>
      </c>
      <c r="CK32" s="94">
        <v>29.251999999999999</v>
      </c>
      <c r="CL32" s="94">
        <v>30.44</v>
      </c>
      <c r="CM32" s="94">
        <v>24.795000000000002</v>
      </c>
      <c r="CN32" s="94">
        <v>24.376999999999999</v>
      </c>
      <c r="CO32" s="94">
        <v>23.931000000000001</v>
      </c>
      <c r="CP32" s="94">
        <v>36.701999999999998</v>
      </c>
      <c r="CQ32" s="94">
        <v>27.568999999999999</v>
      </c>
      <c r="CR32" s="94">
        <v>36.145000000000003</v>
      </c>
      <c r="CS32" s="94">
        <v>31.553000000000001</v>
      </c>
      <c r="CT32" s="95"/>
      <c r="CU32" s="95"/>
      <c r="CV32" s="95"/>
      <c r="CW32" s="96"/>
      <c r="CX32" s="97">
        <f t="array" ref="CX32">SUMPRODUCT(B32:CW32*0.25)</f>
        <v>1788.8432500000004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32.722999999999999</v>
      </c>
      <c r="C34" s="77">
        <f t="shared" ref="C34:BN34" si="4">SUM(C31:C33)</f>
        <v>57.896000000000001</v>
      </c>
      <c r="D34" s="77">
        <f t="shared" si="4"/>
        <v>53.914000000000001</v>
      </c>
      <c r="E34" s="77">
        <f t="shared" si="4"/>
        <v>50.094000000000001</v>
      </c>
      <c r="F34" s="77">
        <f t="shared" si="4"/>
        <v>52.375</v>
      </c>
      <c r="G34" s="77">
        <f t="shared" si="4"/>
        <v>47.651000000000003</v>
      </c>
      <c r="H34" s="77">
        <f t="shared" si="4"/>
        <v>50.088000000000001</v>
      </c>
      <c r="I34" s="77">
        <f t="shared" si="4"/>
        <v>55.143999999999998</v>
      </c>
      <c r="J34" s="77">
        <f t="shared" si="4"/>
        <v>69.396000000000001</v>
      </c>
      <c r="K34" s="77">
        <f t="shared" si="4"/>
        <v>70.052000000000007</v>
      </c>
      <c r="L34" s="77">
        <f t="shared" si="4"/>
        <v>60.576000000000001</v>
      </c>
      <c r="M34" s="77">
        <f t="shared" si="4"/>
        <v>63.286000000000001</v>
      </c>
      <c r="N34" s="77">
        <f t="shared" si="4"/>
        <v>80.307000000000002</v>
      </c>
      <c r="O34" s="77">
        <f t="shared" si="4"/>
        <v>85.668999999999997</v>
      </c>
      <c r="P34" s="77">
        <f t="shared" si="4"/>
        <v>86.17</v>
      </c>
      <c r="Q34" s="77">
        <f t="shared" si="4"/>
        <v>92.17</v>
      </c>
      <c r="R34" s="77">
        <f t="shared" si="4"/>
        <v>69.096999999999994</v>
      </c>
      <c r="S34" s="77">
        <f t="shared" si="4"/>
        <v>76.655000000000001</v>
      </c>
      <c r="T34" s="77">
        <f t="shared" si="4"/>
        <v>81.061000000000007</v>
      </c>
      <c r="U34" s="77">
        <f t="shared" si="4"/>
        <v>54.271000000000001</v>
      </c>
      <c r="V34" s="77">
        <f t="shared" si="4"/>
        <v>89.918000000000006</v>
      </c>
      <c r="W34" s="77">
        <f t="shared" si="4"/>
        <v>92.007999999999996</v>
      </c>
      <c r="X34" s="77">
        <f t="shared" si="4"/>
        <v>50.393000000000001</v>
      </c>
      <c r="Y34" s="77">
        <f t="shared" si="4"/>
        <v>34.384999999999998</v>
      </c>
      <c r="Z34" s="77">
        <f t="shared" si="4"/>
        <v>42.960999999999999</v>
      </c>
      <c r="AA34" s="77">
        <f t="shared" si="4"/>
        <v>41.456000000000003</v>
      </c>
      <c r="AB34" s="77">
        <f t="shared" si="4"/>
        <v>52.872</v>
      </c>
      <c r="AC34" s="77">
        <f t="shared" si="4"/>
        <v>59.735999999999997</v>
      </c>
      <c r="AD34" s="77">
        <f t="shared" si="4"/>
        <v>69.231999999999999</v>
      </c>
      <c r="AE34" s="77">
        <f t="shared" si="4"/>
        <v>66.518000000000001</v>
      </c>
      <c r="AF34" s="77">
        <f t="shared" si="4"/>
        <v>76.031999999999996</v>
      </c>
      <c r="AG34" s="77">
        <f t="shared" si="4"/>
        <v>110.17700000000001</v>
      </c>
      <c r="AH34" s="77">
        <f t="shared" si="4"/>
        <v>120.27</v>
      </c>
      <c r="AI34" s="77">
        <f t="shared" si="4"/>
        <v>154.10499999999999</v>
      </c>
      <c r="AJ34" s="77">
        <f t="shared" si="4"/>
        <v>183.40799999999999</v>
      </c>
      <c r="AK34" s="77">
        <f t="shared" si="4"/>
        <v>252.851</v>
      </c>
      <c r="AL34" s="77">
        <f t="shared" si="4"/>
        <v>104.623</v>
      </c>
      <c r="AM34" s="77">
        <f t="shared" si="4"/>
        <v>129.57300000000001</v>
      </c>
      <c r="AN34" s="77">
        <f t="shared" si="4"/>
        <v>163.608</v>
      </c>
      <c r="AO34" s="77">
        <f t="shared" si="4"/>
        <v>184.25899999999999</v>
      </c>
      <c r="AP34" s="77">
        <f t="shared" si="4"/>
        <v>184.06</v>
      </c>
      <c r="AQ34" s="77">
        <f t="shared" si="4"/>
        <v>187.852</v>
      </c>
      <c r="AR34" s="77">
        <f t="shared" si="4"/>
        <v>51.226999999999997</v>
      </c>
      <c r="AS34" s="77">
        <f t="shared" si="4"/>
        <v>112.03400000000001</v>
      </c>
      <c r="AT34" s="77">
        <f t="shared" si="4"/>
        <v>93.061000000000007</v>
      </c>
      <c r="AU34" s="77">
        <f t="shared" si="4"/>
        <v>109.714</v>
      </c>
      <c r="AV34" s="77">
        <f t="shared" si="4"/>
        <v>117.51</v>
      </c>
      <c r="AW34" s="77">
        <f t="shared" si="4"/>
        <v>120.337</v>
      </c>
      <c r="AX34" s="77">
        <f t="shared" si="4"/>
        <v>177.31100000000001</v>
      </c>
      <c r="AY34" s="77">
        <f t="shared" si="4"/>
        <v>173.07300000000001</v>
      </c>
      <c r="AZ34" s="77">
        <f t="shared" si="4"/>
        <v>130.88</v>
      </c>
      <c r="BA34" s="77">
        <f t="shared" si="4"/>
        <v>119.1</v>
      </c>
      <c r="BB34" s="77">
        <f t="shared" si="4"/>
        <v>114.3</v>
      </c>
      <c r="BC34" s="77">
        <f t="shared" si="4"/>
        <v>83.1</v>
      </c>
      <c r="BD34" s="77">
        <f t="shared" si="4"/>
        <v>157.53800000000001</v>
      </c>
      <c r="BE34" s="77">
        <f t="shared" si="4"/>
        <v>101.532</v>
      </c>
      <c r="BF34" s="77">
        <f t="shared" si="4"/>
        <v>148.02699999999999</v>
      </c>
      <c r="BG34" s="77">
        <f t="shared" si="4"/>
        <v>115.432</v>
      </c>
      <c r="BH34" s="77">
        <f t="shared" si="4"/>
        <v>141.82300000000001</v>
      </c>
      <c r="BI34" s="77">
        <f t="shared" si="4"/>
        <v>132.11699999999999</v>
      </c>
      <c r="BJ34" s="77">
        <f t="shared" si="4"/>
        <v>77.894000000000005</v>
      </c>
      <c r="BK34" s="77">
        <f t="shared" si="4"/>
        <v>77.671000000000006</v>
      </c>
      <c r="BL34" s="77">
        <f t="shared" si="4"/>
        <v>37.959000000000003</v>
      </c>
      <c r="BM34" s="77">
        <f t="shared" si="4"/>
        <v>22.521999999999998</v>
      </c>
      <c r="BN34" s="77">
        <f t="shared" si="4"/>
        <v>21.777999999999999</v>
      </c>
      <c r="BO34" s="77">
        <f t="shared" ref="BO34:CW34" si="5">SUM(BO31:BO33)</f>
        <v>26.509</v>
      </c>
      <c r="BP34" s="77">
        <f t="shared" si="5"/>
        <v>26.347000000000001</v>
      </c>
      <c r="BQ34" s="77">
        <f t="shared" si="5"/>
        <v>22.122</v>
      </c>
      <c r="BR34" s="77">
        <f t="shared" si="5"/>
        <v>71.421999999999997</v>
      </c>
      <c r="BS34" s="77">
        <f t="shared" si="5"/>
        <v>58.872999999999998</v>
      </c>
      <c r="BT34" s="77">
        <f t="shared" si="5"/>
        <v>23.995000000000001</v>
      </c>
      <c r="BU34" s="77">
        <f t="shared" si="5"/>
        <v>20.664999999999999</v>
      </c>
      <c r="BV34" s="77">
        <f t="shared" si="5"/>
        <v>33.58</v>
      </c>
      <c r="BW34" s="77">
        <f t="shared" si="5"/>
        <v>37.593000000000004</v>
      </c>
      <c r="BX34" s="77">
        <f t="shared" si="5"/>
        <v>33.253999999999998</v>
      </c>
      <c r="BY34" s="77">
        <f t="shared" si="5"/>
        <v>31.547000000000001</v>
      </c>
      <c r="BZ34" s="77">
        <f t="shared" si="5"/>
        <v>56.542999999999999</v>
      </c>
      <c r="CA34" s="77">
        <f t="shared" si="5"/>
        <v>23.45</v>
      </c>
      <c r="CB34" s="77">
        <f t="shared" si="5"/>
        <v>24.658999999999999</v>
      </c>
      <c r="CC34" s="77">
        <f t="shared" si="5"/>
        <v>24.616</v>
      </c>
      <c r="CD34" s="77">
        <f t="shared" si="5"/>
        <v>22.550999999999998</v>
      </c>
      <c r="CE34" s="77">
        <f t="shared" si="5"/>
        <v>24.844999999999999</v>
      </c>
      <c r="CF34" s="77">
        <f t="shared" si="5"/>
        <v>20.286999999999999</v>
      </c>
      <c r="CG34" s="77">
        <f t="shared" si="5"/>
        <v>18.337</v>
      </c>
      <c r="CH34" s="77">
        <f t="shared" si="5"/>
        <v>43.923999999999999</v>
      </c>
      <c r="CI34" s="77">
        <f t="shared" si="5"/>
        <v>41.28</v>
      </c>
      <c r="CJ34" s="77">
        <f t="shared" si="5"/>
        <v>29.378</v>
      </c>
      <c r="CK34" s="77">
        <f t="shared" si="5"/>
        <v>29.251999999999999</v>
      </c>
      <c r="CL34" s="77">
        <f t="shared" si="5"/>
        <v>30.44</v>
      </c>
      <c r="CM34" s="77">
        <f t="shared" si="5"/>
        <v>24.795000000000002</v>
      </c>
      <c r="CN34" s="77">
        <f t="shared" si="5"/>
        <v>24.376999999999999</v>
      </c>
      <c r="CO34" s="77">
        <f t="shared" si="5"/>
        <v>23.931000000000001</v>
      </c>
      <c r="CP34" s="77">
        <f t="shared" si="5"/>
        <v>36.701999999999998</v>
      </c>
      <c r="CQ34" s="77">
        <f t="shared" si="5"/>
        <v>27.568999999999999</v>
      </c>
      <c r="CR34" s="77">
        <f t="shared" si="5"/>
        <v>36.145000000000003</v>
      </c>
      <c r="CS34" s="77">
        <f t="shared" si="5"/>
        <v>31.553000000000001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1788.8432500000004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290.3</v>
      </c>
      <c r="C39" s="120">
        <v>227.5</v>
      </c>
      <c r="D39" s="120">
        <v>232.5</v>
      </c>
      <c r="E39" s="120">
        <v>230.6</v>
      </c>
      <c r="F39" s="120">
        <v>239.9</v>
      </c>
      <c r="G39" s="120">
        <v>223.7</v>
      </c>
      <c r="H39" s="120">
        <v>226.7</v>
      </c>
      <c r="I39" s="120">
        <v>228.2</v>
      </c>
      <c r="J39" s="120">
        <v>266.2</v>
      </c>
      <c r="K39" s="120">
        <v>264.5</v>
      </c>
      <c r="L39" s="120">
        <v>271.2</v>
      </c>
      <c r="M39" s="120">
        <v>267.89999999999998</v>
      </c>
      <c r="N39" s="120">
        <v>419.7</v>
      </c>
      <c r="O39" s="120">
        <v>414.3</v>
      </c>
      <c r="P39" s="120">
        <v>413.8</v>
      </c>
      <c r="Q39" s="120">
        <v>407.8</v>
      </c>
      <c r="R39" s="120">
        <v>198.4</v>
      </c>
      <c r="S39" s="120">
        <v>182.7</v>
      </c>
      <c r="T39" s="120">
        <v>199.1</v>
      </c>
      <c r="U39" s="120">
        <v>205.1</v>
      </c>
      <c r="V39" s="120"/>
      <c r="W39" s="120"/>
      <c r="X39" s="120">
        <v>86.5</v>
      </c>
      <c r="Y39" s="120">
        <v>15.7</v>
      </c>
      <c r="Z39" s="120">
        <v>184.3</v>
      </c>
      <c r="AA39" s="120">
        <v>135.4</v>
      </c>
      <c r="AB39" s="120">
        <v>124</v>
      </c>
      <c r="AC39" s="120">
        <v>117.2</v>
      </c>
      <c r="AD39" s="120">
        <v>156.30000000000001</v>
      </c>
      <c r="AE39" s="120">
        <v>152.4</v>
      </c>
      <c r="AF39" s="120">
        <v>143.19999999999999</v>
      </c>
      <c r="AG39" s="120">
        <v>98.1</v>
      </c>
      <c r="AH39" s="120"/>
      <c r="AI39" s="120"/>
      <c r="AJ39" s="120"/>
      <c r="AK39" s="120"/>
      <c r="AL39" s="120"/>
      <c r="AM39" s="120"/>
      <c r="AN39" s="120"/>
      <c r="AO39" s="120">
        <v>11.4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27.1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19.3</v>
      </c>
      <c r="BN39" s="120">
        <v>22.6</v>
      </c>
      <c r="BO39" s="120">
        <v>86.9</v>
      </c>
      <c r="BP39" s="120">
        <v>90</v>
      </c>
      <c r="BQ39" s="120">
        <v>62.5</v>
      </c>
      <c r="BR39" s="120">
        <v>22</v>
      </c>
      <c r="BS39" s="120"/>
      <c r="BT39" s="120"/>
      <c r="BU39" s="120">
        <v>8.4</v>
      </c>
      <c r="BV39" s="120">
        <v>41.3</v>
      </c>
      <c r="BW39" s="120">
        <v>40</v>
      </c>
      <c r="BX39" s="120">
        <v>40</v>
      </c>
      <c r="BY39" s="120">
        <v>47.7</v>
      </c>
      <c r="BZ39" s="120"/>
      <c r="CA39" s="120"/>
      <c r="CB39" s="120"/>
      <c r="CC39" s="120"/>
      <c r="CD39" s="120"/>
      <c r="CE39" s="120"/>
      <c r="CF39" s="120"/>
      <c r="CG39" s="120">
        <v>8.1999999999999993</v>
      </c>
      <c r="CH39" s="120">
        <v>70</v>
      </c>
      <c r="CI39" s="120"/>
      <c r="CJ39" s="120">
        <v>8</v>
      </c>
      <c r="CK39" s="120">
        <v>7.4</v>
      </c>
      <c r="CL39" s="120">
        <v>46.6</v>
      </c>
      <c r="CM39" s="120">
        <v>35.200000000000003</v>
      </c>
      <c r="CN39" s="120">
        <v>111.2</v>
      </c>
      <c r="CO39" s="120">
        <v>128.30000000000001</v>
      </c>
      <c r="CP39" s="120">
        <v>17.3</v>
      </c>
      <c r="CQ39" s="120">
        <v>58.2</v>
      </c>
      <c r="CR39" s="120">
        <v>68.5</v>
      </c>
      <c r="CS39" s="120">
        <v>12.9</v>
      </c>
      <c r="CT39" s="122"/>
      <c r="CU39" s="122"/>
      <c r="CV39" s="122"/>
      <c r="CW39" s="121"/>
      <c r="CX39" s="97">
        <f t="array" ref="CX39">SUMPRODUCT(B39:CW39*0.25)</f>
        <v>1928.5499999999997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290.3</v>
      </c>
      <c r="C42" s="107">
        <f t="shared" ref="C42:BN42" si="6">SUM(C37:C41)</f>
        <v>227.5</v>
      </c>
      <c r="D42" s="107">
        <f t="shared" si="6"/>
        <v>232.5</v>
      </c>
      <c r="E42" s="107">
        <f t="shared" si="6"/>
        <v>230.6</v>
      </c>
      <c r="F42" s="107">
        <f t="shared" si="6"/>
        <v>239.9</v>
      </c>
      <c r="G42" s="107">
        <f t="shared" si="6"/>
        <v>223.7</v>
      </c>
      <c r="H42" s="107">
        <f t="shared" si="6"/>
        <v>226.7</v>
      </c>
      <c r="I42" s="107">
        <f t="shared" si="6"/>
        <v>228.2</v>
      </c>
      <c r="J42" s="107">
        <f t="shared" si="6"/>
        <v>266.2</v>
      </c>
      <c r="K42" s="107">
        <f t="shared" si="6"/>
        <v>264.5</v>
      </c>
      <c r="L42" s="107">
        <f t="shared" si="6"/>
        <v>271.2</v>
      </c>
      <c r="M42" s="107">
        <f t="shared" si="6"/>
        <v>267.89999999999998</v>
      </c>
      <c r="N42" s="107">
        <f t="shared" si="6"/>
        <v>419.7</v>
      </c>
      <c r="O42" s="107">
        <f t="shared" si="6"/>
        <v>414.3</v>
      </c>
      <c r="P42" s="107">
        <f t="shared" si="6"/>
        <v>413.8</v>
      </c>
      <c r="Q42" s="107">
        <f t="shared" si="6"/>
        <v>407.8</v>
      </c>
      <c r="R42" s="107">
        <f t="shared" si="6"/>
        <v>198.4</v>
      </c>
      <c r="S42" s="107">
        <f t="shared" si="6"/>
        <v>182.7</v>
      </c>
      <c r="T42" s="107">
        <f t="shared" si="6"/>
        <v>199.1</v>
      </c>
      <c r="U42" s="107">
        <f t="shared" si="6"/>
        <v>205.1</v>
      </c>
      <c r="V42" s="107">
        <f t="shared" si="6"/>
        <v>0</v>
      </c>
      <c r="W42" s="107">
        <f t="shared" si="6"/>
        <v>0</v>
      </c>
      <c r="X42" s="107">
        <f t="shared" si="6"/>
        <v>86.5</v>
      </c>
      <c r="Y42" s="107">
        <f t="shared" si="6"/>
        <v>15.7</v>
      </c>
      <c r="Z42" s="107">
        <f t="shared" si="6"/>
        <v>184.3</v>
      </c>
      <c r="AA42" s="107">
        <f t="shared" si="6"/>
        <v>135.4</v>
      </c>
      <c r="AB42" s="107">
        <f t="shared" si="6"/>
        <v>124</v>
      </c>
      <c r="AC42" s="107">
        <f t="shared" si="6"/>
        <v>117.2</v>
      </c>
      <c r="AD42" s="107">
        <f t="shared" si="6"/>
        <v>156.30000000000001</v>
      </c>
      <c r="AE42" s="107">
        <f t="shared" si="6"/>
        <v>152.4</v>
      </c>
      <c r="AF42" s="107">
        <f t="shared" si="6"/>
        <v>143.19999999999999</v>
      </c>
      <c r="AG42" s="107">
        <f t="shared" si="6"/>
        <v>98.1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11.4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27.1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19.3</v>
      </c>
      <c r="BN42" s="107">
        <f t="shared" si="6"/>
        <v>22.6</v>
      </c>
      <c r="BO42" s="107">
        <f t="shared" ref="BO42:CW42" si="7">SUM(BO37:BO41)</f>
        <v>86.9</v>
      </c>
      <c r="BP42" s="107">
        <f t="shared" si="7"/>
        <v>90</v>
      </c>
      <c r="BQ42" s="107">
        <f t="shared" si="7"/>
        <v>62.5</v>
      </c>
      <c r="BR42" s="107">
        <f t="shared" si="7"/>
        <v>22</v>
      </c>
      <c r="BS42" s="107">
        <f t="shared" si="7"/>
        <v>0</v>
      </c>
      <c r="BT42" s="107">
        <f t="shared" si="7"/>
        <v>0</v>
      </c>
      <c r="BU42" s="107">
        <f t="shared" si="7"/>
        <v>8.4</v>
      </c>
      <c r="BV42" s="107">
        <f t="shared" si="7"/>
        <v>41.3</v>
      </c>
      <c r="BW42" s="107">
        <f t="shared" si="7"/>
        <v>40</v>
      </c>
      <c r="BX42" s="107">
        <f t="shared" si="7"/>
        <v>40</v>
      </c>
      <c r="BY42" s="107">
        <f t="shared" si="7"/>
        <v>47.7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8.1999999999999993</v>
      </c>
      <c r="CH42" s="107">
        <f t="shared" si="7"/>
        <v>70</v>
      </c>
      <c r="CI42" s="107">
        <f t="shared" si="7"/>
        <v>0</v>
      </c>
      <c r="CJ42" s="107">
        <f t="shared" si="7"/>
        <v>8</v>
      </c>
      <c r="CK42" s="107">
        <f t="shared" si="7"/>
        <v>7.4</v>
      </c>
      <c r="CL42" s="107">
        <f t="shared" si="7"/>
        <v>46.6</v>
      </c>
      <c r="CM42" s="107">
        <f t="shared" si="7"/>
        <v>35.200000000000003</v>
      </c>
      <c r="CN42" s="107">
        <f t="shared" si="7"/>
        <v>111.2</v>
      </c>
      <c r="CO42" s="107">
        <f t="shared" si="7"/>
        <v>128.30000000000001</v>
      </c>
      <c r="CP42" s="107">
        <f t="shared" si="7"/>
        <v>17.3</v>
      </c>
      <c r="CQ42" s="107">
        <f t="shared" si="7"/>
        <v>58.2</v>
      </c>
      <c r="CR42" s="107">
        <f t="shared" si="7"/>
        <v>68.5</v>
      </c>
      <c r="CS42" s="107">
        <f t="shared" si="7"/>
        <v>12.9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1928.5499999999997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290.3</v>
      </c>
      <c r="C47" s="120">
        <v>227.5</v>
      </c>
      <c r="D47" s="120">
        <v>232.5</v>
      </c>
      <c r="E47" s="120">
        <v>230.6</v>
      </c>
      <c r="F47" s="120">
        <v>239.9</v>
      </c>
      <c r="G47" s="120">
        <v>223.7</v>
      </c>
      <c r="H47" s="120">
        <v>226.7</v>
      </c>
      <c r="I47" s="120">
        <v>228.2</v>
      </c>
      <c r="J47" s="120">
        <v>266.2</v>
      </c>
      <c r="K47" s="120">
        <v>264.5</v>
      </c>
      <c r="L47" s="120">
        <v>271.2</v>
      </c>
      <c r="M47" s="120">
        <v>267.89999999999998</v>
      </c>
      <c r="N47" s="120">
        <v>419.7</v>
      </c>
      <c r="O47" s="120">
        <v>414.3</v>
      </c>
      <c r="P47" s="120">
        <v>413.8</v>
      </c>
      <c r="Q47" s="120">
        <v>407.8</v>
      </c>
      <c r="R47" s="120">
        <v>198.4</v>
      </c>
      <c r="S47" s="120">
        <v>182.7</v>
      </c>
      <c r="T47" s="120">
        <v>199.1</v>
      </c>
      <c r="U47" s="120">
        <v>205.1</v>
      </c>
      <c r="V47" s="120"/>
      <c r="W47" s="120"/>
      <c r="X47" s="120">
        <v>86.5</v>
      </c>
      <c r="Y47" s="120">
        <v>15.7</v>
      </c>
      <c r="Z47" s="120">
        <v>184.3</v>
      </c>
      <c r="AA47" s="120">
        <v>135.4</v>
      </c>
      <c r="AB47" s="120">
        <v>124</v>
      </c>
      <c r="AC47" s="120">
        <v>117.2</v>
      </c>
      <c r="AD47" s="120">
        <v>156.30000000000001</v>
      </c>
      <c r="AE47" s="120">
        <v>152.4</v>
      </c>
      <c r="AF47" s="120">
        <v>143.19999999999999</v>
      </c>
      <c r="AG47" s="120">
        <v>98.1</v>
      </c>
      <c r="AH47" s="120"/>
      <c r="AI47" s="120"/>
      <c r="AJ47" s="120"/>
      <c r="AK47" s="120"/>
      <c r="AL47" s="120"/>
      <c r="AM47" s="120"/>
      <c r="AN47" s="120"/>
      <c r="AO47" s="120">
        <v>11.4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27.1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19.3</v>
      </c>
      <c r="BN47" s="120">
        <v>22.6</v>
      </c>
      <c r="BO47" s="120">
        <v>86.9</v>
      </c>
      <c r="BP47" s="120">
        <v>90</v>
      </c>
      <c r="BQ47" s="120">
        <v>62.5</v>
      </c>
      <c r="BR47" s="120">
        <v>22</v>
      </c>
      <c r="BS47" s="120"/>
      <c r="BT47" s="120"/>
      <c r="BU47" s="120">
        <v>8.4</v>
      </c>
      <c r="BV47" s="120">
        <v>41.3</v>
      </c>
      <c r="BW47" s="120">
        <v>40</v>
      </c>
      <c r="BX47" s="120">
        <v>40</v>
      </c>
      <c r="BY47" s="120">
        <v>47.7</v>
      </c>
      <c r="BZ47" s="120"/>
      <c r="CA47" s="120"/>
      <c r="CB47" s="120"/>
      <c r="CC47" s="120"/>
      <c r="CD47" s="120"/>
      <c r="CE47" s="120"/>
      <c r="CF47" s="120"/>
      <c r="CG47" s="120">
        <v>8.1999999999999993</v>
      </c>
      <c r="CH47" s="120">
        <v>70</v>
      </c>
      <c r="CI47" s="120"/>
      <c r="CJ47" s="120">
        <v>8</v>
      </c>
      <c r="CK47" s="120">
        <v>7.4</v>
      </c>
      <c r="CL47" s="120">
        <v>46.6</v>
      </c>
      <c r="CM47" s="120">
        <v>35.200000000000003</v>
      </c>
      <c r="CN47" s="120">
        <v>111.2</v>
      </c>
      <c r="CO47" s="120">
        <v>128.30000000000001</v>
      </c>
      <c r="CP47" s="120">
        <v>17.3</v>
      </c>
      <c r="CQ47" s="120">
        <v>58.2</v>
      </c>
      <c r="CR47" s="120">
        <v>68.5</v>
      </c>
      <c r="CS47" s="120">
        <v>12.9</v>
      </c>
      <c r="CT47" s="122"/>
      <c r="CU47" s="122"/>
      <c r="CV47" s="122"/>
      <c r="CW47" s="121"/>
      <c r="CX47" s="97">
        <f t="array" ref="CX47">SUMPRODUCT(B47:CW47*0.25)</f>
        <v>1928.5499999999997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290.3</v>
      </c>
      <c r="C51" s="107">
        <f t="shared" ref="C51:BN51" si="8">SUM(C45:C50)</f>
        <v>227.5</v>
      </c>
      <c r="D51" s="107">
        <f t="shared" si="8"/>
        <v>232.5</v>
      </c>
      <c r="E51" s="107">
        <f t="shared" si="8"/>
        <v>230.6</v>
      </c>
      <c r="F51" s="107">
        <f t="shared" si="8"/>
        <v>239.9</v>
      </c>
      <c r="G51" s="107">
        <f t="shared" si="8"/>
        <v>223.7</v>
      </c>
      <c r="H51" s="107">
        <f t="shared" si="8"/>
        <v>226.7</v>
      </c>
      <c r="I51" s="107">
        <f t="shared" si="8"/>
        <v>228.2</v>
      </c>
      <c r="J51" s="107">
        <f t="shared" si="8"/>
        <v>266.2</v>
      </c>
      <c r="K51" s="107">
        <f t="shared" si="8"/>
        <v>264.5</v>
      </c>
      <c r="L51" s="107">
        <f t="shared" si="8"/>
        <v>271.2</v>
      </c>
      <c r="M51" s="107">
        <f t="shared" si="8"/>
        <v>267.89999999999998</v>
      </c>
      <c r="N51" s="107">
        <f t="shared" si="8"/>
        <v>419.7</v>
      </c>
      <c r="O51" s="107">
        <f t="shared" si="8"/>
        <v>414.3</v>
      </c>
      <c r="P51" s="107">
        <f t="shared" si="8"/>
        <v>413.8</v>
      </c>
      <c r="Q51" s="107">
        <f t="shared" si="8"/>
        <v>407.8</v>
      </c>
      <c r="R51" s="107">
        <f t="shared" si="8"/>
        <v>198.4</v>
      </c>
      <c r="S51" s="107">
        <f t="shared" si="8"/>
        <v>182.7</v>
      </c>
      <c r="T51" s="107">
        <f t="shared" si="8"/>
        <v>199.1</v>
      </c>
      <c r="U51" s="107">
        <f t="shared" si="8"/>
        <v>205.1</v>
      </c>
      <c r="V51" s="107">
        <f t="shared" si="8"/>
        <v>0</v>
      </c>
      <c r="W51" s="107">
        <f t="shared" si="8"/>
        <v>0</v>
      </c>
      <c r="X51" s="107">
        <f t="shared" si="8"/>
        <v>86.5</v>
      </c>
      <c r="Y51" s="107">
        <f t="shared" si="8"/>
        <v>15.7</v>
      </c>
      <c r="Z51" s="107">
        <f t="shared" si="8"/>
        <v>184.3</v>
      </c>
      <c r="AA51" s="107">
        <f t="shared" si="8"/>
        <v>135.4</v>
      </c>
      <c r="AB51" s="107">
        <f t="shared" si="8"/>
        <v>124</v>
      </c>
      <c r="AC51" s="107">
        <f t="shared" si="8"/>
        <v>117.2</v>
      </c>
      <c r="AD51" s="107">
        <f t="shared" si="8"/>
        <v>156.30000000000001</v>
      </c>
      <c r="AE51" s="107">
        <f t="shared" si="8"/>
        <v>152.4</v>
      </c>
      <c r="AF51" s="107">
        <f t="shared" si="8"/>
        <v>143.19999999999999</v>
      </c>
      <c r="AG51" s="107">
        <f t="shared" si="8"/>
        <v>98.1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11.4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27.1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19.3</v>
      </c>
      <c r="BN51" s="107">
        <f t="shared" si="8"/>
        <v>22.6</v>
      </c>
      <c r="BO51" s="107">
        <f t="shared" ref="BO51:CW51" si="9">SUM(BO45:BO50)</f>
        <v>86.9</v>
      </c>
      <c r="BP51" s="107">
        <f t="shared" si="9"/>
        <v>90</v>
      </c>
      <c r="BQ51" s="107">
        <f t="shared" si="9"/>
        <v>62.5</v>
      </c>
      <c r="BR51" s="107">
        <f t="shared" si="9"/>
        <v>22</v>
      </c>
      <c r="BS51" s="107">
        <f t="shared" si="9"/>
        <v>0</v>
      </c>
      <c r="BT51" s="107">
        <f t="shared" si="9"/>
        <v>0</v>
      </c>
      <c r="BU51" s="107">
        <f t="shared" si="9"/>
        <v>8.4</v>
      </c>
      <c r="BV51" s="107">
        <f t="shared" si="9"/>
        <v>41.3</v>
      </c>
      <c r="BW51" s="107">
        <f t="shared" si="9"/>
        <v>40</v>
      </c>
      <c r="BX51" s="107">
        <f t="shared" si="9"/>
        <v>40</v>
      </c>
      <c r="BY51" s="107">
        <f t="shared" si="9"/>
        <v>47.7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8.1999999999999993</v>
      </c>
      <c r="CH51" s="107">
        <f t="shared" si="9"/>
        <v>70</v>
      </c>
      <c r="CI51" s="107">
        <f t="shared" si="9"/>
        <v>0</v>
      </c>
      <c r="CJ51" s="107">
        <f t="shared" si="9"/>
        <v>8</v>
      </c>
      <c r="CK51" s="107">
        <f t="shared" si="9"/>
        <v>7.4</v>
      </c>
      <c r="CL51" s="107">
        <f t="shared" si="9"/>
        <v>46.6</v>
      </c>
      <c r="CM51" s="107">
        <f t="shared" si="9"/>
        <v>35.200000000000003</v>
      </c>
      <c r="CN51" s="107">
        <f t="shared" si="9"/>
        <v>111.2</v>
      </c>
      <c r="CO51" s="107">
        <f t="shared" si="9"/>
        <v>128.30000000000001</v>
      </c>
      <c r="CP51" s="107">
        <f t="shared" si="9"/>
        <v>17.3</v>
      </c>
      <c r="CQ51" s="107">
        <f t="shared" si="9"/>
        <v>58.2</v>
      </c>
      <c r="CR51" s="107">
        <f t="shared" si="9"/>
        <v>68.5</v>
      </c>
      <c r="CS51" s="107">
        <f t="shared" si="9"/>
        <v>12.9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1928.5499999999997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323.02300000000002</v>
      </c>
      <c r="C54" s="107">
        <f t="shared" ref="C54:BN54" si="12">C18+C28+C42</f>
        <v>285.39600000000002</v>
      </c>
      <c r="D54" s="107">
        <f t="shared" si="12"/>
        <v>286.41399999999999</v>
      </c>
      <c r="E54" s="107">
        <f t="shared" si="12"/>
        <v>280.69400000000002</v>
      </c>
      <c r="F54" s="107">
        <f t="shared" si="12"/>
        <v>292.27499999999998</v>
      </c>
      <c r="G54" s="107">
        <f t="shared" si="12"/>
        <v>271.351</v>
      </c>
      <c r="H54" s="107">
        <f t="shared" si="12"/>
        <v>276.78800000000001</v>
      </c>
      <c r="I54" s="107">
        <f t="shared" si="12"/>
        <v>283.34399999999999</v>
      </c>
      <c r="J54" s="107">
        <f t="shared" si="12"/>
        <v>335.596</v>
      </c>
      <c r="K54" s="107">
        <f t="shared" si="12"/>
        <v>334.55200000000002</v>
      </c>
      <c r="L54" s="107">
        <f t="shared" si="12"/>
        <v>331.77600000000001</v>
      </c>
      <c r="M54" s="107">
        <f t="shared" si="12"/>
        <v>331.18599999999998</v>
      </c>
      <c r="N54" s="107">
        <f t="shared" si="12"/>
        <v>500.00700000000001</v>
      </c>
      <c r="O54" s="107">
        <f t="shared" si="12"/>
        <v>499.96899999999999</v>
      </c>
      <c r="P54" s="107">
        <f t="shared" si="12"/>
        <v>499.97</v>
      </c>
      <c r="Q54" s="107">
        <f t="shared" si="12"/>
        <v>499.97</v>
      </c>
      <c r="R54" s="107">
        <f t="shared" si="12"/>
        <v>267.49700000000001</v>
      </c>
      <c r="S54" s="107">
        <f t="shared" si="12"/>
        <v>259.35500000000002</v>
      </c>
      <c r="T54" s="107">
        <f t="shared" si="12"/>
        <v>280.161</v>
      </c>
      <c r="U54" s="107">
        <f t="shared" si="12"/>
        <v>259.37099999999998</v>
      </c>
      <c r="V54" s="107">
        <f t="shared" si="12"/>
        <v>89.918000000000006</v>
      </c>
      <c r="W54" s="107">
        <f t="shared" si="12"/>
        <v>92.00800000000001</v>
      </c>
      <c r="X54" s="107">
        <f t="shared" si="12"/>
        <v>136.893</v>
      </c>
      <c r="Y54" s="107">
        <f t="shared" si="12"/>
        <v>50.084999999999994</v>
      </c>
      <c r="Z54" s="107">
        <f t="shared" si="12"/>
        <v>227.26100000000002</v>
      </c>
      <c r="AA54" s="107">
        <f t="shared" si="12"/>
        <v>176.85599999999999</v>
      </c>
      <c r="AB54" s="107">
        <f t="shared" si="12"/>
        <v>176.87200000000001</v>
      </c>
      <c r="AC54" s="107">
        <f t="shared" si="12"/>
        <v>176.93600000000001</v>
      </c>
      <c r="AD54" s="107">
        <f t="shared" si="12"/>
        <v>225.53200000000001</v>
      </c>
      <c r="AE54" s="107">
        <f t="shared" si="12"/>
        <v>218.91800000000001</v>
      </c>
      <c r="AF54" s="107">
        <f t="shared" si="12"/>
        <v>219.23199999999997</v>
      </c>
      <c r="AG54" s="107">
        <f t="shared" si="12"/>
        <v>208.27699999999999</v>
      </c>
      <c r="AH54" s="107">
        <f t="shared" si="12"/>
        <v>120.27</v>
      </c>
      <c r="AI54" s="107">
        <f t="shared" si="12"/>
        <v>154.10500000000002</v>
      </c>
      <c r="AJ54" s="107">
        <f t="shared" si="12"/>
        <v>183.40800000000002</v>
      </c>
      <c r="AK54" s="107">
        <f t="shared" si="12"/>
        <v>252.851</v>
      </c>
      <c r="AL54" s="107">
        <f t="shared" si="12"/>
        <v>104.623</v>
      </c>
      <c r="AM54" s="107">
        <f t="shared" si="12"/>
        <v>129.57300000000001</v>
      </c>
      <c r="AN54" s="107">
        <f t="shared" si="12"/>
        <v>163.608</v>
      </c>
      <c r="AO54" s="107">
        <f t="shared" si="12"/>
        <v>195.65900000000002</v>
      </c>
      <c r="AP54" s="107">
        <f t="shared" si="12"/>
        <v>184.06</v>
      </c>
      <c r="AQ54" s="107">
        <f t="shared" si="12"/>
        <v>187.852</v>
      </c>
      <c r="AR54" s="107">
        <f t="shared" si="12"/>
        <v>51.227000000000004</v>
      </c>
      <c r="AS54" s="107">
        <f t="shared" si="12"/>
        <v>112.03399999999999</v>
      </c>
      <c r="AT54" s="107">
        <f t="shared" si="12"/>
        <v>93.061000000000007</v>
      </c>
      <c r="AU54" s="107">
        <f t="shared" si="12"/>
        <v>109.714</v>
      </c>
      <c r="AV54" s="107">
        <f t="shared" si="12"/>
        <v>117.50999999999999</v>
      </c>
      <c r="AW54" s="107">
        <f t="shared" si="12"/>
        <v>120.337</v>
      </c>
      <c r="AX54" s="107">
        <f t="shared" si="12"/>
        <v>177.31100000000001</v>
      </c>
      <c r="AY54" s="107">
        <f t="shared" si="12"/>
        <v>173.07299999999998</v>
      </c>
      <c r="AZ54" s="107">
        <f t="shared" si="12"/>
        <v>130.88</v>
      </c>
      <c r="BA54" s="107">
        <f t="shared" si="12"/>
        <v>119.1</v>
      </c>
      <c r="BB54" s="107">
        <f t="shared" si="12"/>
        <v>114.30000000000001</v>
      </c>
      <c r="BC54" s="107">
        <f t="shared" si="12"/>
        <v>110.19999999999999</v>
      </c>
      <c r="BD54" s="107">
        <f t="shared" si="12"/>
        <v>157.53800000000001</v>
      </c>
      <c r="BE54" s="107">
        <f t="shared" si="12"/>
        <v>101.532</v>
      </c>
      <c r="BF54" s="107">
        <f t="shared" si="12"/>
        <v>148.02699999999999</v>
      </c>
      <c r="BG54" s="107">
        <f t="shared" si="12"/>
        <v>115.432</v>
      </c>
      <c r="BH54" s="107">
        <f t="shared" si="12"/>
        <v>141.82300000000001</v>
      </c>
      <c r="BI54" s="107">
        <f t="shared" si="12"/>
        <v>132.11699999999999</v>
      </c>
      <c r="BJ54" s="107">
        <f t="shared" si="12"/>
        <v>77.894000000000005</v>
      </c>
      <c r="BK54" s="107">
        <f t="shared" si="12"/>
        <v>77.670999999999992</v>
      </c>
      <c r="BL54" s="107">
        <f t="shared" si="12"/>
        <v>37.958999999999996</v>
      </c>
      <c r="BM54" s="107">
        <f t="shared" si="12"/>
        <v>41.822000000000003</v>
      </c>
      <c r="BN54" s="107">
        <f t="shared" si="12"/>
        <v>44.378</v>
      </c>
      <c r="BO54" s="107">
        <f t="shared" ref="BO54:CX54" si="13">BO18+BO28+BO42</f>
        <v>113.40900000000001</v>
      </c>
      <c r="BP54" s="107">
        <f t="shared" si="13"/>
        <v>116.34700000000001</v>
      </c>
      <c r="BQ54" s="107">
        <f t="shared" si="13"/>
        <v>84.622</v>
      </c>
      <c r="BR54" s="107">
        <f t="shared" si="13"/>
        <v>93.421999999999997</v>
      </c>
      <c r="BS54" s="107">
        <f t="shared" si="13"/>
        <v>58.873000000000005</v>
      </c>
      <c r="BT54" s="107">
        <f t="shared" si="13"/>
        <v>23.995000000000001</v>
      </c>
      <c r="BU54" s="107">
        <f t="shared" si="13"/>
        <v>29.064999999999998</v>
      </c>
      <c r="BV54" s="107">
        <f t="shared" si="13"/>
        <v>74.88</v>
      </c>
      <c r="BW54" s="107">
        <f t="shared" si="13"/>
        <v>77.592999999999989</v>
      </c>
      <c r="BX54" s="107">
        <f t="shared" si="13"/>
        <v>73.253999999999991</v>
      </c>
      <c r="BY54" s="107">
        <f t="shared" si="13"/>
        <v>79.247</v>
      </c>
      <c r="BZ54" s="107">
        <f t="shared" si="13"/>
        <v>56.542999999999999</v>
      </c>
      <c r="CA54" s="107">
        <f t="shared" si="13"/>
        <v>23.45</v>
      </c>
      <c r="CB54" s="107">
        <f t="shared" si="13"/>
        <v>24.659000000000002</v>
      </c>
      <c r="CC54" s="107">
        <f t="shared" si="13"/>
        <v>24.616</v>
      </c>
      <c r="CD54" s="107">
        <f t="shared" si="13"/>
        <v>22.551000000000002</v>
      </c>
      <c r="CE54" s="107">
        <f t="shared" si="13"/>
        <v>24.845000000000002</v>
      </c>
      <c r="CF54" s="107">
        <f t="shared" si="13"/>
        <v>20.286999999999999</v>
      </c>
      <c r="CG54" s="107">
        <f t="shared" si="13"/>
        <v>26.536999999999999</v>
      </c>
      <c r="CH54" s="107">
        <f t="shared" si="13"/>
        <v>113.92400000000001</v>
      </c>
      <c r="CI54" s="107">
        <f t="shared" si="13"/>
        <v>41.28</v>
      </c>
      <c r="CJ54" s="107">
        <f t="shared" si="13"/>
        <v>37.378</v>
      </c>
      <c r="CK54" s="107">
        <f t="shared" si="13"/>
        <v>36.652000000000001</v>
      </c>
      <c r="CL54" s="107">
        <f t="shared" si="13"/>
        <v>77.039999999999992</v>
      </c>
      <c r="CM54" s="107">
        <f t="shared" si="13"/>
        <v>59.995000000000005</v>
      </c>
      <c r="CN54" s="107">
        <f t="shared" si="13"/>
        <v>135.577</v>
      </c>
      <c r="CO54" s="107">
        <f t="shared" si="13"/>
        <v>152.23100000000002</v>
      </c>
      <c r="CP54" s="107">
        <f t="shared" si="13"/>
        <v>54.001999999999995</v>
      </c>
      <c r="CQ54" s="107">
        <f t="shared" si="13"/>
        <v>85.769000000000005</v>
      </c>
      <c r="CR54" s="107">
        <f t="shared" si="13"/>
        <v>104.64500000000001</v>
      </c>
      <c r="CS54" s="107">
        <f t="shared" si="13"/>
        <v>44.453000000000003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3717.3932500000005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10.199999999999989</v>
      </c>
      <c r="C5" s="25">
        <v>-52.600000000000023</v>
      </c>
      <c r="D5" s="25">
        <v>-47.600000000000023</v>
      </c>
      <c r="E5" s="25">
        <v>-49.500000000000028</v>
      </c>
      <c r="F5" s="25">
        <v>-31.499999999999972</v>
      </c>
      <c r="G5" s="25">
        <v>-47.699999999999989</v>
      </c>
      <c r="H5" s="25">
        <v>-44.699999999999989</v>
      </c>
      <c r="I5" s="25">
        <v>-43.199999999999989</v>
      </c>
      <c r="J5" s="25">
        <v>-65</v>
      </c>
      <c r="K5" s="25">
        <v>-66.699999999999989</v>
      </c>
      <c r="L5" s="25">
        <v>-60</v>
      </c>
      <c r="M5" s="25">
        <v>-63.300000000000011</v>
      </c>
      <c r="N5" s="25">
        <v>-80.300000000000011</v>
      </c>
      <c r="O5" s="25">
        <v>-85.699999999999989</v>
      </c>
      <c r="P5" s="25">
        <v>-86.199999999999989</v>
      </c>
      <c r="Q5" s="25">
        <v>-92.199999999999989</v>
      </c>
      <c r="R5" s="25">
        <v>-60.999999999999972</v>
      </c>
      <c r="S5" s="25">
        <v>-76.699999999999989</v>
      </c>
      <c r="T5" s="25">
        <v>-60.299999999999983</v>
      </c>
      <c r="U5" s="25">
        <v>-54.299999999999983</v>
      </c>
      <c r="V5" s="25">
        <v>-7.4</v>
      </c>
      <c r="W5" s="25">
        <v>-27.1</v>
      </c>
      <c r="X5" s="25">
        <v>86.5</v>
      </c>
      <c r="Y5" s="25">
        <v>15.7</v>
      </c>
      <c r="Z5" s="25">
        <v>7.5</v>
      </c>
      <c r="AA5" s="25">
        <v>-41.400000000000006</v>
      </c>
      <c r="AB5" s="25">
        <v>-52.800000000000011</v>
      </c>
      <c r="AC5" s="25">
        <v>-59.600000000000009</v>
      </c>
      <c r="AD5" s="25">
        <v>-50.5</v>
      </c>
      <c r="AE5" s="25">
        <v>-54.400000000000006</v>
      </c>
      <c r="AF5" s="25">
        <v>-63.600000000000023</v>
      </c>
      <c r="AG5" s="25">
        <v>-108.70000000000002</v>
      </c>
      <c r="AH5" s="25">
        <v>-118.4</v>
      </c>
      <c r="AI5" s="25">
        <v>-151</v>
      </c>
      <c r="AJ5" s="25">
        <v>-111.3</v>
      </c>
      <c r="AK5" s="25">
        <v>-150</v>
      </c>
      <c r="AL5" s="25">
        <v>-0.4</v>
      </c>
      <c r="AM5" s="25"/>
      <c r="AN5" s="25"/>
      <c r="AO5" s="25">
        <v>11.4</v>
      </c>
      <c r="AP5" s="25">
        <v>-24.5</v>
      </c>
      <c r="AQ5" s="25"/>
      <c r="AR5" s="25"/>
      <c r="AS5" s="25"/>
      <c r="AT5" s="25">
        <v>-62.2</v>
      </c>
      <c r="AU5" s="25">
        <v>-72.2</v>
      </c>
      <c r="AV5" s="25">
        <v>-94.8</v>
      </c>
      <c r="AW5" s="25">
        <v>-78.3</v>
      </c>
      <c r="AX5" s="25">
        <v>-148.69999999999999</v>
      </c>
      <c r="AY5" s="25">
        <v>-144.5</v>
      </c>
      <c r="AZ5" s="25">
        <v>-65.3</v>
      </c>
      <c r="BA5" s="25">
        <v>-58.6</v>
      </c>
      <c r="BB5" s="25">
        <v>-39.799999999999997</v>
      </c>
      <c r="BC5" s="25">
        <v>27.1</v>
      </c>
      <c r="BD5" s="25">
        <v>-95.7</v>
      </c>
      <c r="BE5" s="25">
        <v>-52.4</v>
      </c>
      <c r="BF5" s="25">
        <v>-101.6</v>
      </c>
      <c r="BG5" s="25">
        <v>-75.599999999999994</v>
      </c>
      <c r="BH5" s="25">
        <v>-100.5</v>
      </c>
      <c r="BI5" s="25">
        <v>-112.5</v>
      </c>
      <c r="BJ5" s="25">
        <v>-43.3</v>
      </c>
      <c r="BK5" s="25">
        <v>-60.1</v>
      </c>
      <c r="BL5" s="25">
        <v>-21.8</v>
      </c>
      <c r="BM5" s="25">
        <v>19.3</v>
      </c>
      <c r="BN5" s="25">
        <v>22.6</v>
      </c>
      <c r="BO5" s="25">
        <v>86.9</v>
      </c>
      <c r="BP5" s="25">
        <v>90</v>
      </c>
      <c r="BQ5" s="25">
        <v>62.5</v>
      </c>
      <c r="BR5" s="25">
        <v>22</v>
      </c>
      <c r="BS5" s="25">
        <v>-51.3</v>
      </c>
      <c r="BT5" s="25">
        <v>-8.8000000000000007</v>
      </c>
      <c r="BU5" s="25">
        <v>8.4</v>
      </c>
      <c r="BV5" s="25">
        <v>-32</v>
      </c>
      <c r="BW5" s="25">
        <v>-33.299999999999997</v>
      </c>
      <c r="BX5" s="25">
        <v>-33.299999999999997</v>
      </c>
      <c r="BY5" s="25">
        <v>-25.599999999999994</v>
      </c>
      <c r="BZ5" s="25">
        <v>-56.4</v>
      </c>
      <c r="CA5" s="25">
        <v>-14.6</v>
      </c>
      <c r="CB5" s="25"/>
      <c r="CC5" s="25"/>
      <c r="CD5" s="25"/>
      <c r="CE5" s="25"/>
      <c r="CF5" s="25"/>
      <c r="CG5" s="25">
        <v>8.1999999999999993</v>
      </c>
      <c r="CH5" s="25">
        <v>55.4</v>
      </c>
      <c r="CI5" s="25">
        <v>-14.6</v>
      </c>
      <c r="CJ5" s="25">
        <v>-6.6</v>
      </c>
      <c r="CK5" s="25">
        <v>-7.1999999999999993</v>
      </c>
      <c r="CL5" s="25">
        <v>-2.6000000000000014</v>
      </c>
      <c r="CM5" s="25">
        <v>-14</v>
      </c>
      <c r="CN5" s="25">
        <v>62</v>
      </c>
      <c r="CO5" s="25">
        <v>79.100000000000009</v>
      </c>
      <c r="CP5" s="25">
        <v>17.3</v>
      </c>
      <c r="CQ5" s="25">
        <v>58.2</v>
      </c>
      <c r="CR5" s="25">
        <v>68.5</v>
      </c>
      <c r="CS5" s="25">
        <v>12.9</v>
      </c>
      <c r="CT5" s="26"/>
      <c r="CU5" s="26"/>
      <c r="CV5" s="26"/>
      <c r="CW5" s="27"/>
      <c r="CX5" s="132">
        <f t="array" ref="CX5">SUMPRODUCT(B5:CW5*0.25)</f>
        <v>-771.52500000000009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122.77</v>
      </c>
      <c r="C8" s="138">
        <v>118.84</v>
      </c>
      <c r="D8" s="138">
        <v>114.12</v>
      </c>
      <c r="E8" s="138">
        <v>108.02</v>
      </c>
      <c r="F8" s="138">
        <v>116.33</v>
      </c>
      <c r="G8" s="138">
        <v>109.09</v>
      </c>
      <c r="H8" s="138">
        <v>109.94</v>
      </c>
      <c r="I8" s="138">
        <v>107.96</v>
      </c>
      <c r="J8" s="138">
        <v>100.47</v>
      </c>
      <c r="K8" s="138">
        <v>101.36</v>
      </c>
      <c r="L8" s="138">
        <v>102.41</v>
      </c>
      <c r="M8" s="138">
        <v>103.82</v>
      </c>
      <c r="N8" s="138">
        <v>108.64</v>
      </c>
      <c r="O8" s="138">
        <v>105.43</v>
      </c>
      <c r="P8" s="138">
        <v>105.28</v>
      </c>
      <c r="Q8" s="138">
        <v>100.65</v>
      </c>
      <c r="R8" s="138">
        <v>110.02</v>
      </c>
      <c r="S8" s="138">
        <v>108.08</v>
      </c>
      <c r="T8" s="138">
        <v>110.07</v>
      </c>
      <c r="U8" s="138">
        <v>110.08</v>
      </c>
      <c r="V8" s="138">
        <v>118.41</v>
      </c>
      <c r="W8" s="138">
        <v>123.97</v>
      </c>
      <c r="X8" s="138">
        <v>142.19999999999999</v>
      </c>
      <c r="Y8" s="138">
        <v>172.56</v>
      </c>
      <c r="Z8" s="138">
        <v>132.97</v>
      </c>
      <c r="AA8" s="138">
        <v>143.79</v>
      </c>
      <c r="AB8" s="138">
        <v>144.21</v>
      </c>
      <c r="AC8" s="138">
        <v>146.4</v>
      </c>
      <c r="AD8" s="138">
        <v>159.77000000000001</v>
      </c>
      <c r="AE8" s="138">
        <v>149.99</v>
      </c>
      <c r="AF8" s="138">
        <v>148.63</v>
      </c>
      <c r="AG8" s="138">
        <v>132.58000000000001</v>
      </c>
      <c r="AH8" s="138">
        <v>159.11000000000001</v>
      </c>
      <c r="AI8" s="138">
        <v>144.97</v>
      </c>
      <c r="AJ8" s="138">
        <v>135.91</v>
      </c>
      <c r="AK8" s="138">
        <v>121.06</v>
      </c>
      <c r="AL8" s="138">
        <v>133.37</v>
      </c>
      <c r="AM8" s="138">
        <v>136.55000000000001</v>
      </c>
      <c r="AN8" s="138">
        <v>126.25</v>
      </c>
      <c r="AO8" s="138">
        <v>122.04</v>
      </c>
      <c r="AP8" s="138">
        <v>123.92</v>
      </c>
      <c r="AQ8" s="138">
        <v>120.85</v>
      </c>
      <c r="AR8" s="138">
        <v>142.88</v>
      </c>
      <c r="AS8" s="138">
        <v>188.32</v>
      </c>
      <c r="AT8" s="138">
        <v>127.93</v>
      </c>
      <c r="AU8" s="138">
        <v>115.56</v>
      </c>
      <c r="AV8" s="138">
        <v>127.63</v>
      </c>
      <c r="AW8" s="138">
        <v>110.45</v>
      </c>
      <c r="AX8" s="138">
        <v>127.06</v>
      </c>
      <c r="AY8" s="138">
        <v>125.17</v>
      </c>
      <c r="AZ8" s="138">
        <v>118</v>
      </c>
      <c r="BA8" s="138">
        <v>103.73</v>
      </c>
      <c r="BB8" s="138">
        <v>120</v>
      </c>
      <c r="BC8" s="138">
        <v>101.67</v>
      </c>
      <c r="BD8" s="138">
        <v>115</v>
      </c>
      <c r="BE8" s="138">
        <v>82</v>
      </c>
      <c r="BF8" s="138">
        <v>90.53</v>
      </c>
      <c r="BG8" s="138">
        <v>82</v>
      </c>
      <c r="BH8" s="138">
        <v>102.51</v>
      </c>
      <c r="BI8" s="138">
        <v>119.43</v>
      </c>
      <c r="BJ8" s="138">
        <v>93.82</v>
      </c>
      <c r="BK8" s="138">
        <v>101.3</v>
      </c>
      <c r="BL8" s="138">
        <v>119.16</v>
      </c>
      <c r="BM8" s="138">
        <v>117.74</v>
      </c>
      <c r="BN8" s="138">
        <v>100.66</v>
      </c>
      <c r="BO8" s="138">
        <v>122.24</v>
      </c>
      <c r="BP8" s="138">
        <v>123.78</v>
      </c>
      <c r="BQ8" s="138">
        <v>146.03</v>
      </c>
      <c r="BR8" s="138">
        <v>118.4</v>
      </c>
      <c r="BS8" s="138">
        <v>133.87</v>
      </c>
      <c r="BT8" s="138">
        <v>152.41999999999999</v>
      </c>
      <c r="BU8" s="138">
        <v>160.01</v>
      </c>
      <c r="BV8" s="138">
        <v>139.86000000000001</v>
      </c>
      <c r="BW8" s="138">
        <v>148.83000000000001</v>
      </c>
      <c r="BX8" s="138">
        <v>136.63</v>
      </c>
      <c r="BY8" s="138">
        <v>129.68</v>
      </c>
      <c r="BZ8" s="138">
        <v>152.77000000000001</v>
      </c>
      <c r="CA8" s="138">
        <v>157.24</v>
      </c>
      <c r="CB8" s="138">
        <v>153.27000000000001</v>
      </c>
      <c r="CC8" s="138">
        <v>151.13</v>
      </c>
      <c r="CD8" s="138">
        <v>154.34</v>
      </c>
      <c r="CE8" s="138">
        <v>143.58000000000001</v>
      </c>
      <c r="CF8" s="138">
        <v>142.47999999999999</v>
      </c>
      <c r="CG8" s="138">
        <v>136.86000000000001</v>
      </c>
      <c r="CH8" s="138">
        <v>135.68</v>
      </c>
      <c r="CI8" s="138">
        <v>167.24</v>
      </c>
      <c r="CJ8" s="138">
        <v>146.69</v>
      </c>
      <c r="CK8" s="138">
        <v>149.72</v>
      </c>
      <c r="CL8" s="138">
        <v>145.80000000000001</v>
      </c>
      <c r="CM8" s="138">
        <v>136.44999999999999</v>
      </c>
      <c r="CN8" s="138">
        <v>134.01</v>
      </c>
      <c r="CO8" s="138">
        <v>122.46</v>
      </c>
      <c r="CP8" s="138">
        <v>132.21</v>
      </c>
      <c r="CQ8" s="138">
        <v>124.99</v>
      </c>
      <c r="CR8" s="138">
        <v>122.94</v>
      </c>
      <c r="CS8" s="138">
        <v>114.39</v>
      </c>
      <c r="CT8" s="139"/>
      <c r="CU8" s="139"/>
      <c r="CV8" s="139"/>
      <c r="CW8" s="140"/>
      <c r="CX8" s="141">
        <f>IF(SUM(B8:CW8)&lt;&gt;0,AVERAGEIF(B8:CW8,"&lt;&gt;"""),"")</f>
        <v>126.88999999999999</v>
      </c>
    </row>
    <row r="9" spans="1:102" ht="24.95" customHeight="1" thickBot="1" x14ac:dyDescent="0.25">
      <c r="A9" s="133" t="s">
        <v>6</v>
      </c>
      <c r="B9" s="42">
        <v>115.9375</v>
      </c>
      <c r="C9" s="43">
        <v>115.9375</v>
      </c>
      <c r="D9" s="43">
        <v>115.9375</v>
      </c>
      <c r="E9" s="43">
        <v>115.9375</v>
      </c>
      <c r="F9" s="43">
        <v>110.83</v>
      </c>
      <c r="G9" s="43">
        <v>110.83</v>
      </c>
      <c r="H9" s="43">
        <v>110.83</v>
      </c>
      <c r="I9" s="43">
        <v>110.83</v>
      </c>
      <c r="J9" s="43">
        <v>102.015</v>
      </c>
      <c r="K9" s="43">
        <v>102.015</v>
      </c>
      <c r="L9" s="43">
        <v>102.015</v>
      </c>
      <c r="M9" s="43">
        <v>102.015</v>
      </c>
      <c r="N9" s="43">
        <v>105</v>
      </c>
      <c r="O9" s="43">
        <v>105</v>
      </c>
      <c r="P9" s="43">
        <v>105</v>
      </c>
      <c r="Q9" s="43">
        <v>105</v>
      </c>
      <c r="R9" s="43">
        <v>109.5625</v>
      </c>
      <c r="S9" s="43">
        <v>109.5625</v>
      </c>
      <c r="T9" s="43">
        <v>109.5625</v>
      </c>
      <c r="U9" s="43">
        <v>109.5625</v>
      </c>
      <c r="V9" s="43">
        <v>139.285</v>
      </c>
      <c r="W9" s="43">
        <v>139.285</v>
      </c>
      <c r="X9" s="43">
        <v>139.285</v>
      </c>
      <c r="Y9" s="43">
        <v>139.285</v>
      </c>
      <c r="Z9" s="43">
        <v>141.8425</v>
      </c>
      <c r="AA9" s="43">
        <v>141.8425</v>
      </c>
      <c r="AB9" s="43">
        <v>141.8425</v>
      </c>
      <c r="AC9" s="43">
        <v>141.8425</v>
      </c>
      <c r="AD9" s="43">
        <v>147.74250000000001</v>
      </c>
      <c r="AE9" s="43">
        <v>147.74250000000001</v>
      </c>
      <c r="AF9" s="43">
        <v>147.74250000000001</v>
      </c>
      <c r="AG9" s="43">
        <v>147.74250000000001</v>
      </c>
      <c r="AH9" s="43">
        <v>140.26249999999999</v>
      </c>
      <c r="AI9" s="43">
        <v>140.26249999999999</v>
      </c>
      <c r="AJ9" s="43">
        <v>140.26249999999999</v>
      </c>
      <c r="AK9" s="43">
        <v>140.26249999999999</v>
      </c>
      <c r="AL9" s="43">
        <v>129.55250000000001</v>
      </c>
      <c r="AM9" s="43">
        <v>129.55250000000001</v>
      </c>
      <c r="AN9" s="43">
        <v>129.55250000000001</v>
      </c>
      <c r="AO9" s="43">
        <v>129.55250000000001</v>
      </c>
      <c r="AP9" s="43">
        <v>143.99250000000001</v>
      </c>
      <c r="AQ9" s="43">
        <v>143.99250000000001</v>
      </c>
      <c r="AR9" s="43">
        <v>143.99250000000001</v>
      </c>
      <c r="AS9" s="43">
        <v>143.99250000000001</v>
      </c>
      <c r="AT9" s="43">
        <v>120.3925</v>
      </c>
      <c r="AU9" s="43">
        <v>120.3925</v>
      </c>
      <c r="AV9" s="43">
        <v>120.3925</v>
      </c>
      <c r="AW9" s="43">
        <v>120.3925</v>
      </c>
      <c r="AX9" s="43">
        <v>118.49</v>
      </c>
      <c r="AY9" s="43">
        <v>118.49</v>
      </c>
      <c r="AZ9" s="43">
        <v>118.49</v>
      </c>
      <c r="BA9" s="43">
        <v>118.49</v>
      </c>
      <c r="BB9" s="43">
        <v>104.6675</v>
      </c>
      <c r="BC9" s="43">
        <v>104.6675</v>
      </c>
      <c r="BD9" s="43">
        <v>104.6675</v>
      </c>
      <c r="BE9" s="43">
        <v>104.6675</v>
      </c>
      <c r="BF9" s="43">
        <v>98.617500000000007</v>
      </c>
      <c r="BG9" s="43">
        <v>98.617500000000007</v>
      </c>
      <c r="BH9" s="43">
        <v>98.617500000000007</v>
      </c>
      <c r="BI9" s="43">
        <v>98.617500000000007</v>
      </c>
      <c r="BJ9" s="43">
        <v>108.005</v>
      </c>
      <c r="BK9" s="43">
        <v>108.005</v>
      </c>
      <c r="BL9" s="43">
        <v>108.005</v>
      </c>
      <c r="BM9" s="43">
        <v>108.005</v>
      </c>
      <c r="BN9" s="43">
        <v>123.17749999999999</v>
      </c>
      <c r="BO9" s="43">
        <v>123.17749999999999</v>
      </c>
      <c r="BP9" s="43">
        <v>123.17749999999999</v>
      </c>
      <c r="BQ9" s="43">
        <v>123.17749999999999</v>
      </c>
      <c r="BR9" s="43">
        <v>141.17500000000001</v>
      </c>
      <c r="BS9" s="43">
        <v>141.17500000000001</v>
      </c>
      <c r="BT9" s="43">
        <v>141.17500000000001</v>
      </c>
      <c r="BU9" s="43">
        <v>141.17500000000001</v>
      </c>
      <c r="BV9" s="43">
        <v>138.75</v>
      </c>
      <c r="BW9" s="43">
        <v>138.75</v>
      </c>
      <c r="BX9" s="43">
        <v>138.75</v>
      </c>
      <c r="BY9" s="43">
        <v>138.75</v>
      </c>
      <c r="BZ9" s="43">
        <v>153.60249999999999</v>
      </c>
      <c r="CA9" s="43">
        <v>153.60249999999999</v>
      </c>
      <c r="CB9" s="43">
        <v>153.60249999999999</v>
      </c>
      <c r="CC9" s="43">
        <v>153.60249999999999</v>
      </c>
      <c r="CD9" s="43">
        <v>144.315</v>
      </c>
      <c r="CE9" s="43">
        <v>144.315</v>
      </c>
      <c r="CF9" s="43">
        <v>144.315</v>
      </c>
      <c r="CG9" s="43">
        <v>144.315</v>
      </c>
      <c r="CH9" s="43">
        <v>149.83250000000001</v>
      </c>
      <c r="CI9" s="43">
        <v>149.83250000000001</v>
      </c>
      <c r="CJ9" s="43">
        <v>149.83250000000001</v>
      </c>
      <c r="CK9" s="43">
        <v>149.83250000000001</v>
      </c>
      <c r="CL9" s="43">
        <v>134.68</v>
      </c>
      <c r="CM9" s="43">
        <v>134.68</v>
      </c>
      <c r="CN9" s="43">
        <v>134.68</v>
      </c>
      <c r="CO9" s="43">
        <v>134.68</v>
      </c>
      <c r="CP9" s="43">
        <v>123.63249999999999</v>
      </c>
      <c r="CQ9" s="43">
        <v>123.63249999999999</v>
      </c>
      <c r="CR9" s="43">
        <v>123.63249999999999</v>
      </c>
      <c r="CS9" s="43">
        <v>123.63249999999999</v>
      </c>
      <c r="CT9" s="44"/>
      <c r="CU9" s="44"/>
      <c r="CV9" s="44"/>
      <c r="CW9" s="45"/>
      <c r="CX9" s="142">
        <f>IF(SUM(B9:CW9)&lt;&gt;0,AVERAGEIF(B9:CW9,"&lt;&gt;"""),"")</f>
        <v>126.89000000000003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7.4</v>
      </c>
      <c r="W14" s="149">
        <v>27.1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118.4</v>
      </c>
      <c r="AI14" s="149">
        <v>151</v>
      </c>
      <c r="AJ14" s="149">
        <v>111.3</v>
      </c>
      <c r="AK14" s="149">
        <v>150</v>
      </c>
      <c r="AL14" s="149">
        <v>0.4</v>
      </c>
      <c r="AM14" s="149"/>
      <c r="AN14" s="149"/>
      <c r="AO14" s="149"/>
      <c r="AP14" s="149">
        <v>24.5</v>
      </c>
      <c r="AQ14" s="149"/>
      <c r="AR14" s="149"/>
      <c r="AS14" s="149"/>
      <c r="AT14" s="149">
        <v>62.2</v>
      </c>
      <c r="AU14" s="149">
        <v>72.2</v>
      </c>
      <c r="AV14" s="149">
        <v>94.8</v>
      </c>
      <c r="AW14" s="149">
        <v>78.3</v>
      </c>
      <c r="AX14" s="149">
        <v>148.69999999999999</v>
      </c>
      <c r="AY14" s="149">
        <v>144.5</v>
      </c>
      <c r="AZ14" s="149">
        <v>65.3</v>
      </c>
      <c r="BA14" s="149">
        <v>58.6</v>
      </c>
      <c r="BB14" s="149">
        <v>39.799999999999997</v>
      </c>
      <c r="BC14" s="149"/>
      <c r="BD14" s="149">
        <v>95.7</v>
      </c>
      <c r="BE14" s="149">
        <v>52.4</v>
      </c>
      <c r="BF14" s="149">
        <v>101.6</v>
      </c>
      <c r="BG14" s="149">
        <v>75.599999999999994</v>
      </c>
      <c r="BH14" s="149">
        <v>100.5</v>
      </c>
      <c r="BI14" s="149">
        <v>112.5</v>
      </c>
      <c r="BJ14" s="149">
        <v>43.3</v>
      </c>
      <c r="BK14" s="149">
        <v>60.1</v>
      </c>
      <c r="BL14" s="149">
        <v>21.8</v>
      </c>
      <c r="BM14" s="149"/>
      <c r="BN14" s="149"/>
      <c r="BO14" s="149"/>
      <c r="BP14" s="149"/>
      <c r="BQ14" s="149"/>
      <c r="BR14" s="149"/>
      <c r="BS14" s="149">
        <v>51.3</v>
      </c>
      <c r="BT14" s="149">
        <v>8.8000000000000007</v>
      </c>
      <c r="BU14" s="149"/>
      <c r="BV14" s="149"/>
      <c r="BW14" s="149"/>
      <c r="BX14" s="149"/>
      <c r="BY14" s="149"/>
      <c r="BZ14" s="149">
        <v>56.4</v>
      </c>
      <c r="CA14" s="149">
        <v>14.6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537.27499999999998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280.10000000000002</v>
      </c>
      <c r="C16" s="155">
        <v>280.10000000000002</v>
      </c>
      <c r="D16" s="155">
        <v>280.10000000000002</v>
      </c>
      <c r="E16" s="155">
        <v>280.10000000000002</v>
      </c>
      <c r="F16" s="155">
        <v>271.39999999999998</v>
      </c>
      <c r="G16" s="155">
        <v>271.39999999999998</v>
      </c>
      <c r="H16" s="155">
        <v>271.39999999999998</v>
      </c>
      <c r="I16" s="155">
        <v>271.39999999999998</v>
      </c>
      <c r="J16" s="155">
        <v>331.2</v>
      </c>
      <c r="K16" s="155">
        <v>331.2</v>
      </c>
      <c r="L16" s="155">
        <v>331.2</v>
      </c>
      <c r="M16" s="155">
        <v>331.2</v>
      </c>
      <c r="N16" s="155">
        <v>500</v>
      </c>
      <c r="O16" s="155">
        <v>500</v>
      </c>
      <c r="P16" s="155">
        <v>500</v>
      </c>
      <c r="Q16" s="155">
        <v>500</v>
      </c>
      <c r="R16" s="155">
        <v>259.39999999999998</v>
      </c>
      <c r="S16" s="155">
        <v>259.39999999999998</v>
      </c>
      <c r="T16" s="155">
        <v>259.39999999999998</v>
      </c>
      <c r="U16" s="155">
        <v>259.39999999999998</v>
      </c>
      <c r="V16" s="155"/>
      <c r="W16" s="155"/>
      <c r="X16" s="155"/>
      <c r="Y16" s="155"/>
      <c r="Z16" s="155">
        <v>176.8</v>
      </c>
      <c r="AA16" s="155">
        <v>176.8</v>
      </c>
      <c r="AB16" s="155">
        <v>176.8</v>
      </c>
      <c r="AC16" s="155">
        <v>176.8</v>
      </c>
      <c r="AD16" s="155">
        <v>206.8</v>
      </c>
      <c r="AE16" s="155">
        <v>206.8</v>
      </c>
      <c r="AF16" s="155">
        <v>206.8</v>
      </c>
      <c r="AG16" s="155">
        <v>206.8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73.3</v>
      </c>
      <c r="BW16" s="155">
        <v>73.3</v>
      </c>
      <c r="BX16" s="155">
        <v>73.3</v>
      </c>
      <c r="BY16" s="155">
        <v>73.3</v>
      </c>
      <c r="BZ16" s="155"/>
      <c r="CA16" s="155"/>
      <c r="CB16" s="155"/>
      <c r="CC16" s="155"/>
      <c r="CD16" s="155"/>
      <c r="CE16" s="155"/>
      <c r="CF16" s="155"/>
      <c r="CG16" s="155"/>
      <c r="CH16" s="155">
        <v>14.6</v>
      </c>
      <c r="CI16" s="155">
        <v>14.6</v>
      </c>
      <c r="CJ16" s="155">
        <v>14.6</v>
      </c>
      <c r="CK16" s="155">
        <v>14.6</v>
      </c>
      <c r="CL16" s="155">
        <v>49.2</v>
      </c>
      <c r="CM16" s="155">
        <v>49.2</v>
      </c>
      <c r="CN16" s="155">
        <v>49.2</v>
      </c>
      <c r="CO16" s="155">
        <v>49.2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2162.8000000000006</v>
      </c>
    </row>
    <row r="17" spans="1:102" ht="30" customHeight="1" thickBot="1" x14ac:dyDescent="0.25">
      <c r="A17" s="105" t="s">
        <v>54</v>
      </c>
      <c r="B17" s="159">
        <f>SUM(B12:B16)</f>
        <v>280.10000000000002</v>
      </c>
      <c r="C17" s="160">
        <f t="shared" ref="C17:BN17" si="0">SUM(C12:C16)</f>
        <v>280.10000000000002</v>
      </c>
      <c r="D17" s="160">
        <f t="shared" si="0"/>
        <v>280.10000000000002</v>
      </c>
      <c r="E17" s="160">
        <f t="shared" si="0"/>
        <v>280.10000000000002</v>
      </c>
      <c r="F17" s="160">
        <f t="shared" si="0"/>
        <v>271.39999999999998</v>
      </c>
      <c r="G17" s="160">
        <f t="shared" si="0"/>
        <v>271.39999999999998</v>
      </c>
      <c r="H17" s="160">
        <f t="shared" si="0"/>
        <v>271.39999999999998</v>
      </c>
      <c r="I17" s="160">
        <f t="shared" si="0"/>
        <v>271.39999999999998</v>
      </c>
      <c r="J17" s="160">
        <f t="shared" si="0"/>
        <v>331.2</v>
      </c>
      <c r="K17" s="160">
        <f t="shared" si="0"/>
        <v>331.2</v>
      </c>
      <c r="L17" s="160">
        <f t="shared" si="0"/>
        <v>331.2</v>
      </c>
      <c r="M17" s="160">
        <f t="shared" si="0"/>
        <v>331.2</v>
      </c>
      <c r="N17" s="160">
        <f t="shared" si="0"/>
        <v>500</v>
      </c>
      <c r="O17" s="160">
        <f t="shared" si="0"/>
        <v>500</v>
      </c>
      <c r="P17" s="160">
        <f t="shared" si="0"/>
        <v>500</v>
      </c>
      <c r="Q17" s="160">
        <f t="shared" si="0"/>
        <v>500</v>
      </c>
      <c r="R17" s="160">
        <f t="shared" si="0"/>
        <v>259.39999999999998</v>
      </c>
      <c r="S17" s="160">
        <f t="shared" si="0"/>
        <v>259.39999999999998</v>
      </c>
      <c r="T17" s="160">
        <f t="shared" si="0"/>
        <v>259.39999999999998</v>
      </c>
      <c r="U17" s="160">
        <f t="shared" si="0"/>
        <v>259.39999999999998</v>
      </c>
      <c r="V17" s="160">
        <f t="shared" si="0"/>
        <v>7.4</v>
      </c>
      <c r="W17" s="160">
        <f t="shared" si="0"/>
        <v>27.1</v>
      </c>
      <c r="X17" s="160">
        <f t="shared" si="0"/>
        <v>0</v>
      </c>
      <c r="Y17" s="160">
        <f t="shared" si="0"/>
        <v>0</v>
      </c>
      <c r="Z17" s="160">
        <f t="shared" si="0"/>
        <v>176.8</v>
      </c>
      <c r="AA17" s="160">
        <f t="shared" si="0"/>
        <v>176.8</v>
      </c>
      <c r="AB17" s="160">
        <f t="shared" si="0"/>
        <v>176.8</v>
      </c>
      <c r="AC17" s="160">
        <f t="shared" si="0"/>
        <v>176.8</v>
      </c>
      <c r="AD17" s="160">
        <f t="shared" si="0"/>
        <v>206.8</v>
      </c>
      <c r="AE17" s="160">
        <f t="shared" si="0"/>
        <v>206.8</v>
      </c>
      <c r="AF17" s="160">
        <f t="shared" si="0"/>
        <v>206.8</v>
      </c>
      <c r="AG17" s="160">
        <f t="shared" si="0"/>
        <v>206.8</v>
      </c>
      <c r="AH17" s="160">
        <f t="shared" si="0"/>
        <v>118.4</v>
      </c>
      <c r="AI17" s="160">
        <f t="shared" si="0"/>
        <v>151</v>
      </c>
      <c r="AJ17" s="160">
        <f t="shared" si="0"/>
        <v>111.3</v>
      </c>
      <c r="AK17" s="160">
        <f t="shared" si="0"/>
        <v>150</v>
      </c>
      <c r="AL17" s="160">
        <f t="shared" si="0"/>
        <v>0.4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24.5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62.2</v>
      </c>
      <c r="AU17" s="160">
        <f t="shared" si="0"/>
        <v>72.2</v>
      </c>
      <c r="AV17" s="160">
        <f t="shared" si="0"/>
        <v>94.8</v>
      </c>
      <c r="AW17" s="160">
        <f t="shared" si="0"/>
        <v>78.3</v>
      </c>
      <c r="AX17" s="160">
        <f t="shared" si="0"/>
        <v>148.69999999999999</v>
      </c>
      <c r="AY17" s="160">
        <f t="shared" si="0"/>
        <v>144.5</v>
      </c>
      <c r="AZ17" s="160">
        <f t="shared" si="0"/>
        <v>65.3</v>
      </c>
      <c r="BA17" s="160">
        <f t="shared" si="0"/>
        <v>58.6</v>
      </c>
      <c r="BB17" s="160">
        <f t="shared" si="0"/>
        <v>39.799999999999997</v>
      </c>
      <c r="BC17" s="160">
        <f t="shared" si="0"/>
        <v>0</v>
      </c>
      <c r="BD17" s="160">
        <f t="shared" si="0"/>
        <v>95.7</v>
      </c>
      <c r="BE17" s="160">
        <f t="shared" si="0"/>
        <v>52.4</v>
      </c>
      <c r="BF17" s="160">
        <f t="shared" si="0"/>
        <v>101.6</v>
      </c>
      <c r="BG17" s="160">
        <f t="shared" si="0"/>
        <v>75.599999999999994</v>
      </c>
      <c r="BH17" s="160">
        <f t="shared" si="0"/>
        <v>100.5</v>
      </c>
      <c r="BI17" s="160">
        <f t="shared" si="0"/>
        <v>112.5</v>
      </c>
      <c r="BJ17" s="160">
        <f t="shared" si="0"/>
        <v>43.3</v>
      </c>
      <c r="BK17" s="160">
        <f t="shared" si="0"/>
        <v>60.1</v>
      </c>
      <c r="BL17" s="160">
        <f t="shared" si="0"/>
        <v>21.8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51.3</v>
      </c>
      <c r="BT17" s="160">
        <f t="shared" si="1"/>
        <v>8.8000000000000007</v>
      </c>
      <c r="BU17" s="160">
        <f t="shared" si="1"/>
        <v>0</v>
      </c>
      <c r="BV17" s="160">
        <f t="shared" si="1"/>
        <v>73.3</v>
      </c>
      <c r="BW17" s="160">
        <f t="shared" si="1"/>
        <v>73.3</v>
      </c>
      <c r="BX17" s="160">
        <f t="shared" si="1"/>
        <v>73.3</v>
      </c>
      <c r="BY17" s="160">
        <f t="shared" si="1"/>
        <v>73.3</v>
      </c>
      <c r="BZ17" s="160">
        <f t="shared" si="1"/>
        <v>56.4</v>
      </c>
      <c r="CA17" s="160">
        <f t="shared" si="1"/>
        <v>14.6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14.6</v>
      </c>
      <c r="CI17" s="160">
        <f t="shared" si="1"/>
        <v>14.6</v>
      </c>
      <c r="CJ17" s="160">
        <f t="shared" si="1"/>
        <v>14.6</v>
      </c>
      <c r="CK17" s="160">
        <f t="shared" si="1"/>
        <v>14.6</v>
      </c>
      <c r="CL17" s="160">
        <f t="shared" si="1"/>
        <v>49.2</v>
      </c>
      <c r="CM17" s="160">
        <f t="shared" si="1"/>
        <v>49.2</v>
      </c>
      <c r="CN17" s="160">
        <f t="shared" si="1"/>
        <v>49.2</v>
      </c>
      <c r="CO17" s="160">
        <f t="shared" si="1"/>
        <v>49.2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2700.0750000000007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290.3</v>
      </c>
      <c r="C22" s="149">
        <v>227.5</v>
      </c>
      <c r="D22" s="149">
        <v>232.5</v>
      </c>
      <c r="E22" s="149">
        <v>230.6</v>
      </c>
      <c r="F22" s="149">
        <v>239.9</v>
      </c>
      <c r="G22" s="149">
        <v>223.7</v>
      </c>
      <c r="H22" s="149">
        <v>226.7</v>
      </c>
      <c r="I22" s="149">
        <v>228.2</v>
      </c>
      <c r="J22" s="149">
        <v>266.2</v>
      </c>
      <c r="K22" s="149">
        <v>264.5</v>
      </c>
      <c r="L22" s="149">
        <v>271.2</v>
      </c>
      <c r="M22" s="149">
        <v>267.89999999999998</v>
      </c>
      <c r="N22" s="149">
        <v>419.7</v>
      </c>
      <c r="O22" s="149">
        <v>414.3</v>
      </c>
      <c r="P22" s="149">
        <v>413.8</v>
      </c>
      <c r="Q22" s="149">
        <v>407.8</v>
      </c>
      <c r="R22" s="149">
        <v>198.4</v>
      </c>
      <c r="S22" s="149">
        <v>182.7</v>
      </c>
      <c r="T22" s="149">
        <v>199.1</v>
      </c>
      <c r="U22" s="149">
        <v>205.1</v>
      </c>
      <c r="V22" s="149"/>
      <c r="W22" s="149"/>
      <c r="X22" s="149">
        <v>86.5</v>
      </c>
      <c r="Y22" s="149">
        <v>15.7</v>
      </c>
      <c r="Z22" s="149">
        <v>184.3</v>
      </c>
      <c r="AA22" s="149">
        <v>135.4</v>
      </c>
      <c r="AB22" s="149">
        <v>124</v>
      </c>
      <c r="AC22" s="149">
        <v>117.2</v>
      </c>
      <c r="AD22" s="149">
        <v>156.30000000000001</v>
      </c>
      <c r="AE22" s="149">
        <v>152.4</v>
      </c>
      <c r="AF22" s="149">
        <v>143.19999999999999</v>
      </c>
      <c r="AG22" s="149">
        <v>98.1</v>
      </c>
      <c r="AH22" s="149"/>
      <c r="AI22" s="149"/>
      <c r="AJ22" s="149"/>
      <c r="AK22" s="149"/>
      <c r="AL22" s="149"/>
      <c r="AM22" s="149"/>
      <c r="AN22" s="149"/>
      <c r="AO22" s="149">
        <v>11.4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27.1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19.3</v>
      </c>
      <c r="BN22" s="149">
        <v>22.6</v>
      </c>
      <c r="BO22" s="149">
        <v>86.9</v>
      </c>
      <c r="BP22" s="149">
        <v>90</v>
      </c>
      <c r="BQ22" s="149">
        <v>62.5</v>
      </c>
      <c r="BR22" s="149">
        <v>22</v>
      </c>
      <c r="BS22" s="149"/>
      <c r="BT22" s="149"/>
      <c r="BU22" s="149">
        <v>8.4</v>
      </c>
      <c r="BV22" s="149">
        <v>41.3</v>
      </c>
      <c r="BW22" s="149">
        <v>40</v>
      </c>
      <c r="BX22" s="149">
        <v>40</v>
      </c>
      <c r="BY22" s="149">
        <v>47.7</v>
      </c>
      <c r="BZ22" s="149"/>
      <c r="CA22" s="149"/>
      <c r="CB22" s="149"/>
      <c r="CC22" s="149"/>
      <c r="CD22" s="149"/>
      <c r="CE22" s="149"/>
      <c r="CF22" s="149"/>
      <c r="CG22" s="149">
        <v>8.1999999999999993</v>
      </c>
      <c r="CH22" s="149">
        <v>70</v>
      </c>
      <c r="CI22" s="149"/>
      <c r="CJ22" s="149">
        <v>8</v>
      </c>
      <c r="CK22" s="149">
        <v>7.4</v>
      </c>
      <c r="CL22" s="149">
        <v>46.6</v>
      </c>
      <c r="CM22" s="149">
        <v>35.200000000000003</v>
      </c>
      <c r="CN22" s="149">
        <v>111.2</v>
      </c>
      <c r="CO22" s="149">
        <v>128.30000000000001</v>
      </c>
      <c r="CP22" s="149">
        <v>17.3</v>
      </c>
      <c r="CQ22" s="149">
        <v>58.2</v>
      </c>
      <c r="CR22" s="149">
        <v>68.5</v>
      </c>
      <c r="CS22" s="149">
        <v>12.9</v>
      </c>
      <c r="CT22" s="150"/>
      <c r="CU22" s="150"/>
      <c r="CV22" s="150"/>
      <c r="CW22" s="151"/>
      <c r="CX22" s="152">
        <f t="array" ref="CX22">SUMPRODUCT(B22:CW22*0.25)</f>
        <v>1928.5499999999997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290.3</v>
      </c>
      <c r="C25" s="160">
        <f t="shared" ref="C25:BN25" si="2">SUM(C20:C24)</f>
        <v>227.5</v>
      </c>
      <c r="D25" s="160">
        <f t="shared" si="2"/>
        <v>232.5</v>
      </c>
      <c r="E25" s="160">
        <f t="shared" si="2"/>
        <v>230.6</v>
      </c>
      <c r="F25" s="160">
        <f t="shared" si="2"/>
        <v>239.9</v>
      </c>
      <c r="G25" s="160">
        <f t="shared" si="2"/>
        <v>223.7</v>
      </c>
      <c r="H25" s="160">
        <f t="shared" si="2"/>
        <v>226.7</v>
      </c>
      <c r="I25" s="160">
        <f t="shared" si="2"/>
        <v>228.2</v>
      </c>
      <c r="J25" s="160">
        <f t="shared" si="2"/>
        <v>266.2</v>
      </c>
      <c r="K25" s="160">
        <f t="shared" si="2"/>
        <v>264.5</v>
      </c>
      <c r="L25" s="160">
        <f t="shared" si="2"/>
        <v>271.2</v>
      </c>
      <c r="M25" s="160">
        <f t="shared" si="2"/>
        <v>267.89999999999998</v>
      </c>
      <c r="N25" s="160">
        <f t="shared" si="2"/>
        <v>419.7</v>
      </c>
      <c r="O25" s="160">
        <f t="shared" si="2"/>
        <v>414.3</v>
      </c>
      <c r="P25" s="160">
        <f t="shared" si="2"/>
        <v>413.8</v>
      </c>
      <c r="Q25" s="160">
        <f t="shared" si="2"/>
        <v>407.8</v>
      </c>
      <c r="R25" s="160">
        <f t="shared" si="2"/>
        <v>198.4</v>
      </c>
      <c r="S25" s="160">
        <f t="shared" si="2"/>
        <v>182.7</v>
      </c>
      <c r="T25" s="160">
        <f t="shared" si="2"/>
        <v>199.1</v>
      </c>
      <c r="U25" s="160">
        <f t="shared" si="2"/>
        <v>205.1</v>
      </c>
      <c r="V25" s="160">
        <f t="shared" si="2"/>
        <v>0</v>
      </c>
      <c r="W25" s="160">
        <f t="shared" si="2"/>
        <v>0</v>
      </c>
      <c r="X25" s="160">
        <f t="shared" si="2"/>
        <v>86.5</v>
      </c>
      <c r="Y25" s="160">
        <f t="shared" si="2"/>
        <v>15.7</v>
      </c>
      <c r="Z25" s="160">
        <f t="shared" si="2"/>
        <v>184.3</v>
      </c>
      <c r="AA25" s="160">
        <f t="shared" si="2"/>
        <v>135.4</v>
      </c>
      <c r="AB25" s="160">
        <f t="shared" si="2"/>
        <v>124</v>
      </c>
      <c r="AC25" s="160">
        <f t="shared" si="2"/>
        <v>117.2</v>
      </c>
      <c r="AD25" s="160">
        <f t="shared" si="2"/>
        <v>156.30000000000001</v>
      </c>
      <c r="AE25" s="160">
        <f t="shared" si="2"/>
        <v>152.4</v>
      </c>
      <c r="AF25" s="160">
        <f t="shared" si="2"/>
        <v>143.19999999999999</v>
      </c>
      <c r="AG25" s="160">
        <f t="shared" si="2"/>
        <v>98.1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11.4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27.1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19.3</v>
      </c>
      <c r="BN25" s="160">
        <f t="shared" si="2"/>
        <v>22.6</v>
      </c>
      <c r="BO25" s="160">
        <f t="shared" ref="BO25:CW25" si="3">SUM(BO20:BO24)</f>
        <v>86.9</v>
      </c>
      <c r="BP25" s="160">
        <f t="shared" si="3"/>
        <v>90</v>
      </c>
      <c r="BQ25" s="160">
        <f t="shared" si="3"/>
        <v>62.5</v>
      </c>
      <c r="BR25" s="160">
        <f t="shared" si="3"/>
        <v>22</v>
      </c>
      <c r="BS25" s="160">
        <f t="shared" si="3"/>
        <v>0</v>
      </c>
      <c r="BT25" s="160">
        <f t="shared" si="3"/>
        <v>0</v>
      </c>
      <c r="BU25" s="160">
        <f t="shared" si="3"/>
        <v>8.4</v>
      </c>
      <c r="BV25" s="160">
        <f t="shared" si="3"/>
        <v>41.3</v>
      </c>
      <c r="BW25" s="160">
        <f t="shared" si="3"/>
        <v>40</v>
      </c>
      <c r="BX25" s="160">
        <f t="shared" si="3"/>
        <v>40</v>
      </c>
      <c r="BY25" s="160">
        <f t="shared" si="3"/>
        <v>47.7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8.1999999999999993</v>
      </c>
      <c r="CH25" s="160">
        <f t="shared" si="3"/>
        <v>70</v>
      </c>
      <c r="CI25" s="160">
        <f t="shared" si="3"/>
        <v>0</v>
      </c>
      <c r="CJ25" s="160">
        <f t="shared" si="3"/>
        <v>8</v>
      </c>
      <c r="CK25" s="160">
        <f t="shared" si="3"/>
        <v>7.4</v>
      </c>
      <c r="CL25" s="160">
        <f t="shared" si="3"/>
        <v>46.6</v>
      </c>
      <c r="CM25" s="160">
        <f t="shared" si="3"/>
        <v>35.200000000000003</v>
      </c>
      <c r="CN25" s="160">
        <f t="shared" si="3"/>
        <v>111.2</v>
      </c>
      <c r="CO25" s="160">
        <f t="shared" si="3"/>
        <v>128.30000000000001</v>
      </c>
      <c r="CP25" s="160">
        <f t="shared" si="3"/>
        <v>17.3</v>
      </c>
      <c r="CQ25" s="160">
        <f t="shared" si="3"/>
        <v>58.2</v>
      </c>
      <c r="CR25" s="160">
        <f t="shared" si="3"/>
        <v>68.5</v>
      </c>
      <c r="CS25" s="160">
        <f t="shared" si="3"/>
        <v>12.9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1928.5499999999997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2026-04-14T20:44:04Z</dcterms:created>
  <dcterms:modified xsi:type="dcterms:W3CDTF">2026-04-14T20:44:07Z</dcterms:modified>
</cp:coreProperties>
</file>