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<sst xmlns="http://schemas.openxmlformats.org/spreadsheetml/2006/main" count="119" uniqueCount="54">
  <si>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19/06/2025 11:29:48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</si>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</sst>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DE3-4B38-9980-6CAE79B5296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BDE3-4B38-9980-6CAE79B5296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3">
                  <c:v>6.5</c:v>
                </c:pt>
                <c:pt idx="18">
                  <c:v>12.555</c:v>
                </c:pt>
                <c:pt idx="20">
                  <c:v>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E3-4B38-9980-6CAE79B5296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2.3010000000000002</c:v>
                </c:pt>
                <c:pt idx="13">
                  <c:v>2.6960000000000002</c:v>
                </c:pt>
                <c:pt idx="14">
                  <c:v>0.23200000000000001</c:v>
                </c:pt>
                <c:pt idx="15">
                  <c:v>4.0720000000000001</c:v>
                </c:pt>
                <c:pt idx="16">
                  <c:v>7.72</c:v>
                </c:pt>
                <c:pt idx="18">
                  <c:v>20.54</c:v>
                </c:pt>
                <c:pt idx="19">
                  <c:v>4.72</c:v>
                </c:pt>
                <c:pt idx="20">
                  <c:v>13.81</c:v>
                </c:pt>
                <c:pt idx="21">
                  <c:v>2.8000000000000001E-2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DE3-4B38-9980-6CAE79B5296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DE3-4B38-9980-6CAE79B5296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DE3-4B38-9980-6CAE79B5296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2">
                  <c:v>8.7999999999999995E-2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DE3-4B38-9980-6CAE79B5296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DE3-4B38-9980-6CAE79B5296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DE3-4B38-9980-6CAE79B5296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BDE3-4B38-9980-6CAE79B5296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10.5</c:v>
                </c:pt>
                <c:pt idx="16">
                  <c:v>2</c:v>
                </c:pt>
                <c:pt idx="17">
                  <c:v>105.9</c:v>
                </c:pt>
                <c:pt idx="18">
                  <c:v>2.5</c:v>
                </c:pt>
                <c:pt idx="19">
                  <c:v>0</c:v>
                </c:pt>
                <c:pt idx="20">
                  <c:v>22.4</c:v>
                </c:pt>
                <c:pt idx="21">
                  <c:v>28</c:v>
                </c:pt>
                <c:pt idx="22">
                  <c:v>108.2</c:v>
                </c:pt>
                <c:pt idx="23">
                  <c:v>71.7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DE3-4B38-9980-6CAE79B5296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37.069000000000003</c:v>
                </c:pt>
                <c:pt idx="13">
                  <c:v>45.207999999999998</c:v>
                </c:pt>
                <c:pt idx="14">
                  <c:v>38.28</c:v>
                </c:pt>
                <c:pt idx="15">
                  <c:v>88.432000000000002</c:v>
                </c:pt>
                <c:pt idx="16">
                  <c:v>19.427</c:v>
                </c:pt>
                <c:pt idx="17">
                  <c:v>16.600000000000001</c:v>
                </c:pt>
                <c:pt idx="18">
                  <c:v>20.780999999999999</c:v>
                </c:pt>
                <c:pt idx="19">
                  <c:v>14.590999999999999</c:v>
                </c:pt>
                <c:pt idx="21">
                  <c:v>1.9039999999999999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DE3-4B38-9980-6CAE79B5296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DE3-4B38-9980-6CAE79B5296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DE3-4B38-9980-6CAE79B529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22.87</c:v>
                </c:pt>
                <c:pt idx="13">
                  <c:v>26.74</c:v>
                </c:pt>
                <c:pt idx="14">
                  <c:v>46.54</c:v>
                </c:pt>
                <c:pt idx="15">
                  <c:v>84.91</c:v>
                </c:pt>
                <c:pt idx="16">
                  <c:v>89.11</c:v>
                </c:pt>
                <c:pt idx="17">
                  <c:v>118.05</c:v>
                </c:pt>
                <c:pt idx="18">
                  <c:v>166.38</c:v>
                </c:pt>
                <c:pt idx="19">
                  <c:v>171.64</c:v>
                </c:pt>
                <c:pt idx="20">
                  <c:v>186.31</c:v>
                </c:pt>
                <c:pt idx="21">
                  <c:v>163</c:v>
                </c:pt>
                <c:pt idx="22">
                  <c:v>144.66</c:v>
                </c:pt>
                <c:pt idx="23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DE3-4B38-9980-6CAE79B529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5A1-47E0-A0DC-D4A2351BA8D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25A1-47E0-A0DC-D4A2351BA8D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1.99</c:v>
                </c:pt>
                <c:pt idx="17">
                  <c:v>5.85</c:v>
                </c:pt>
                <c:pt idx="22">
                  <c:v>4.1070000000000002</c:v>
                </c:pt>
                <c:pt idx="23">
                  <c:v>1.47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A1-47E0-A0DC-D4A2351BA8D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5.1340000000000003</c:v>
                </c:pt>
                <c:pt idx="13">
                  <c:v>3.5190000000000001</c:v>
                </c:pt>
                <c:pt idx="14">
                  <c:v>2.7839999999999998</c:v>
                </c:pt>
                <c:pt idx="15">
                  <c:v>3.036</c:v>
                </c:pt>
                <c:pt idx="16">
                  <c:v>3.2569999999999997</c:v>
                </c:pt>
                <c:pt idx="17">
                  <c:v>10.584000000000001</c:v>
                </c:pt>
                <c:pt idx="18">
                  <c:v>1.3080000000000001</c:v>
                </c:pt>
                <c:pt idx="19">
                  <c:v>3.6970000000000001</c:v>
                </c:pt>
                <c:pt idx="20">
                  <c:v>0.879</c:v>
                </c:pt>
                <c:pt idx="21">
                  <c:v>1.97</c:v>
                </c:pt>
                <c:pt idx="22">
                  <c:v>23.131999999999998</c:v>
                </c:pt>
                <c:pt idx="23">
                  <c:v>12.747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5A1-47E0-A0DC-D4A2351BA8D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5A1-47E0-A0DC-D4A2351BA8D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5A1-47E0-A0DC-D4A2351BA8D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5A1-47E0-A0DC-D4A2351BA8D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5A1-47E0-A0DC-D4A2351BA8D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5A1-47E0-A0DC-D4A2351BA8D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25A1-47E0-A0DC-D4A2351BA8D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15.9</c:v>
                </c:pt>
                <c:pt idx="13">
                  <c:v>10.3</c:v>
                </c:pt>
                <c:pt idx="14">
                  <c:v>2.6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11.1</c:v>
                </c:pt>
                <c:pt idx="20">
                  <c:v>0</c:v>
                </c:pt>
                <c:pt idx="21">
                  <c:v>0</c:v>
                </c:pt>
                <c:pt idx="22">
                  <c:v>29.7</c:v>
                </c:pt>
                <c:pt idx="23">
                  <c:v>21.4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5A1-47E0-A0DC-D4A2351BA8D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16.434999999999999</c:v>
                </c:pt>
                <c:pt idx="13">
                  <c:v>40.563999999999993</c:v>
                </c:pt>
                <c:pt idx="14">
                  <c:v>33.101999999999997</c:v>
                </c:pt>
                <c:pt idx="15">
                  <c:v>100</c:v>
                </c:pt>
                <c:pt idx="16">
                  <c:v>25.93</c:v>
                </c:pt>
                <c:pt idx="17">
                  <c:v>106.136</c:v>
                </c:pt>
                <c:pt idx="18">
                  <c:v>55.043999999999997</c:v>
                </c:pt>
                <c:pt idx="19">
                  <c:v>4.4850000000000003</c:v>
                </c:pt>
                <c:pt idx="20">
                  <c:v>41.248999999999995</c:v>
                </c:pt>
                <c:pt idx="21">
                  <c:v>27.962</c:v>
                </c:pt>
                <c:pt idx="22">
                  <c:v>51.275999999999996</c:v>
                </c:pt>
                <c:pt idx="23">
                  <c:v>36.085999999999999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5A1-47E0-A0DC-D4A2351BA8D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5A1-47E0-A0DC-D4A2351BA8D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5A1-47E0-A0DC-D4A2351BA8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22.87</c:v>
                </c:pt>
                <c:pt idx="13">
                  <c:v>26.74</c:v>
                </c:pt>
                <c:pt idx="14">
                  <c:v>46.54</c:v>
                </c:pt>
                <c:pt idx="15">
                  <c:v>84.91</c:v>
                </c:pt>
                <c:pt idx="16">
                  <c:v>89.11</c:v>
                </c:pt>
                <c:pt idx="17">
                  <c:v>118.05</c:v>
                </c:pt>
                <c:pt idx="18">
                  <c:v>166.38</c:v>
                </c:pt>
                <c:pt idx="19">
                  <c:v>171.64</c:v>
                </c:pt>
                <c:pt idx="20">
                  <c:v>186.31</c:v>
                </c:pt>
                <c:pt idx="21">
                  <c:v>163</c:v>
                </c:pt>
                <c:pt idx="22">
                  <c:v>144.66</c:v>
                </c:pt>
                <c:pt idx="23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5A1-47E0-A0DC-D4A2351BA8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45827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39.458000000000006</v>
      </c>
      <c r="O4" s="18">
        <v>54.403999999999996</v>
      </c>
      <c r="P4" s="18">
        <v>38.512</v>
      </c>
      <c r="Q4" s="18">
        <v>103.00399999999999</v>
      </c>
      <c r="R4" s="18">
        <v>29.146999999999998</v>
      </c>
      <c r="S4" s="18">
        <v>122.5</v>
      </c>
      <c r="T4" s="18">
        <v>56.375999999999998</v>
      </c>
      <c r="U4" s="18">
        <v>19.311</v>
      </c>
      <c r="V4" s="18">
        <v>42.11</v>
      </c>
      <c r="W4" s="18">
        <v>29.931999999999999</v>
      </c>
      <c r="X4" s="18">
        <v>108.2</v>
      </c>
      <c r="Y4" s="18">
        <v>71.7</v>
      </c>
      <c r="Z4" s="19"/>
      <c r="AA4" s="20">
        <f>SUM(B4:Z4)</f>
        <v>714.654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22.87</v>
      </c>
      <c r="O7" s="28">
        <v>26.74</v>
      </c>
      <c r="P7" s="28">
        <v>46.54</v>
      </c>
      <c r="Q7" s="28">
        <v>84.91</v>
      </c>
      <c r="R7" s="28">
        <v>89.11</v>
      </c>
      <c r="S7" s="28">
        <v>118.05</v>
      </c>
      <c r="T7" s="28">
        <v>166.38</v>
      </c>
      <c r="U7" s="28">
        <v>171.64</v>
      </c>
      <c r="V7" s="28">
        <v>186.31</v>
      </c>
      <c r="W7" s="28">
        <v>163</v>
      </c>
      <c r="X7" s="28">
        <v>144.66</v>
      </c>
      <c r="Y7" s="28">
        <v>124</v>
      </c>
      <c r="Z7" s="29"/>
      <c r="AA7" s="30">
        <f>IF(SUM(B7:Z7)&lt;&gt;0,AVERAGEIF(B7:Z7,"&lt;&gt;"""),"")</f>
        <v>112.0175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37.069000000000003</v>
      </c>
      <c r="O14" s="57">
        <v>45.207999999999998</v>
      </c>
      <c r="P14" s="57">
        <v>38.28</v>
      </c>
      <c r="Q14" s="57">
        <v>88.432000000000002</v>
      </c>
      <c r="R14" s="57">
        <v>19.427</v>
      </c>
      <c r="S14" s="57">
        <v>16.600000000000001</v>
      </c>
      <c r="T14" s="57">
        <v>20.780999999999999</v>
      </c>
      <c r="U14" s="57">
        <v>14.590999999999999</v>
      </c>
      <c r="V14" s="57"/>
      <c r="W14" s="57">
        <v>1.9039999999999999</v>
      </c>
      <c r="X14" s="57"/>
      <c r="Y14" s="57"/>
      <c r="Z14" s="58"/>
      <c r="AA14" s="59">
        <f t="shared" si="0"/>
        <v>282.29199999999997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37.069000000000003</v>
      </c>
      <c r="O16" s="62">
        <f t="shared" si="1"/>
        <v>45.207999999999998</v>
      </c>
      <c r="P16" s="62">
        <f t="shared" si="1"/>
        <v>38.28</v>
      </c>
      <c r="Q16" s="62">
        <f t="shared" si="1"/>
        <v>88.432000000000002</v>
      </c>
      <c r="R16" s="62">
        <f t="shared" si="1"/>
        <v>19.427</v>
      </c>
      <c r="S16" s="62">
        <f t="shared" si="1"/>
        <v>16.600000000000001</v>
      </c>
      <c r="T16" s="62">
        <f t="shared" si="1"/>
        <v>20.780999999999999</v>
      </c>
      <c r="U16" s="62">
        <f t="shared" si="1"/>
        <v>14.590999999999999</v>
      </c>
      <c r="V16" s="62">
        <f t="shared" si="1"/>
        <v>0</v>
      </c>
      <c r="W16" s="62">
        <f t="shared" si="1"/>
        <v>1.9039999999999999</v>
      </c>
      <c r="X16" s="62">
        <f t="shared" si="1"/>
        <v>0</v>
      </c>
      <c r="Y16" s="62">
        <f t="shared" si="1"/>
        <v>0</v>
      </c>
      <c r="Z16" s="63" t="str">
        <f t="shared" si="1"/>
        <v/>
      </c>
      <c r="AA16" s="64">
        <f>SUM(AA10:AA15)</f>
        <v>282.29199999999997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>
        <v>6.5</v>
      </c>
      <c r="P20" s="77"/>
      <c r="Q20" s="77"/>
      <c r="R20" s="77"/>
      <c r="S20" s="77"/>
      <c r="T20" s="77">
        <v>12.555</v>
      </c>
      <c r="U20" s="77"/>
      <c r="V20" s="77">
        <v>5.9</v>
      </c>
      <c r="W20" s="77"/>
      <c r="X20" s="77"/>
      <c r="Y20" s="77"/>
      <c r="Z20" s="78"/>
      <c r="AA20" s="79">
        <f t="shared" si="2"/>
        <v>24.954999999999998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2.3010000000000002</v>
      </c>
      <c r="O21" s="81">
        <v>2.6960000000000002</v>
      </c>
      <c r="P21" s="81">
        <v>0.23200000000000001</v>
      </c>
      <c r="Q21" s="81">
        <v>4.0720000000000001</v>
      </c>
      <c r="R21" s="81">
        <v>7.72</v>
      </c>
      <c r="S21" s="81"/>
      <c r="T21" s="81">
        <v>20.54</v>
      </c>
      <c r="U21" s="81">
        <v>4.72</v>
      </c>
      <c r="V21" s="81">
        <v>13.81</v>
      </c>
      <c r="W21" s="81">
        <v>2.8000000000000001E-2</v>
      </c>
      <c r="X21" s="81"/>
      <c r="Y21" s="81"/>
      <c r="Z21" s="78"/>
      <c r="AA21" s="79">
        <f t="shared" si="2"/>
        <v>56.119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>
        <v>8.7999999999999995E-2</v>
      </c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8.7999999999999995E-2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2.3890000000000002</v>
      </c>
      <c r="O26" s="88">
        <f t="shared" si="3"/>
        <v>9.1959999999999997</v>
      </c>
      <c r="P26" s="88">
        <f t="shared" si="3"/>
        <v>0.23200000000000001</v>
      </c>
      <c r="Q26" s="88">
        <f t="shared" si="3"/>
        <v>4.0720000000000001</v>
      </c>
      <c r="R26" s="88">
        <f t="shared" si="3"/>
        <v>7.72</v>
      </c>
      <c r="S26" s="88">
        <f t="shared" si="3"/>
        <v>0</v>
      </c>
      <c r="T26" s="88">
        <f t="shared" si="3"/>
        <v>33.094999999999999</v>
      </c>
      <c r="U26" s="88">
        <f t="shared" si="3"/>
        <v>4.72</v>
      </c>
      <c r="V26" s="88">
        <f t="shared" si="3"/>
        <v>19.71</v>
      </c>
      <c r="W26" s="88">
        <f t="shared" si="3"/>
        <v>2.8000000000000001E-2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81.161999999999992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39.457999999999998</v>
      </c>
      <c r="O30" s="77">
        <v>54.404000000000003</v>
      </c>
      <c r="P30" s="77">
        <v>38.512</v>
      </c>
      <c r="Q30" s="77">
        <v>92.504000000000005</v>
      </c>
      <c r="R30" s="77">
        <v>27.146999999999998</v>
      </c>
      <c r="S30" s="77">
        <v>16.600000000000001</v>
      </c>
      <c r="T30" s="77">
        <v>53.875999999999998</v>
      </c>
      <c r="U30" s="77">
        <v>19.311</v>
      </c>
      <c r="V30" s="77">
        <v>19.71</v>
      </c>
      <c r="W30" s="77">
        <v>1.9319999999999999</v>
      </c>
      <c r="X30" s="77"/>
      <c r="Y30" s="77"/>
      <c r="Z30" s="78"/>
      <c r="AA30" s="79">
        <f>SUM(B30:Z30)</f>
        <v>363.45399999999995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39.457999999999998</v>
      </c>
      <c r="O32" s="62">
        <f t="shared" si="4"/>
        <v>54.404000000000003</v>
      </c>
      <c r="P32" s="62">
        <f t="shared" si="4"/>
        <v>38.512</v>
      </c>
      <c r="Q32" s="62">
        <f t="shared" si="4"/>
        <v>92.504000000000005</v>
      </c>
      <c r="R32" s="62">
        <f t="shared" si="4"/>
        <v>27.146999999999998</v>
      </c>
      <c r="S32" s="62">
        <f t="shared" si="4"/>
        <v>16.600000000000001</v>
      </c>
      <c r="T32" s="62">
        <f t="shared" si="4"/>
        <v>53.875999999999998</v>
      </c>
      <c r="U32" s="62">
        <f t="shared" si="4"/>
        <v>19.311</v>
      </c>
      <c r="V32" s="62">
        <f t="shared" si="4"/>
        <v>19.71</v>
      </c>
      <c r="W32" s="62">
        <f t="shared" si="4"/>
        <v>1.9319999999999999</v>
      </c>
      <c r="X32" s="62">
        <f t="shared" si="4"/>
        <v>0</v>
      </c>
      <c r="Y32" s="62">
        <f t="shared" si="4"/>
        <v>0</v>
      </c>
      <c r="Z32" s="63" t="str">
        <f t="shared" si="4"/>
        <v/>
      </c>
      <c r="AA32" s="64">
        <f>SUM(AA29:AA31)</f>
        <v>363.45399999999995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>
        <v>10.5</v>
      </c>
      <c r="R37" s="99">
        <v>2</v>
      </c>
      <c r="S37" s="99">
        <v>1.5</v>
      </c>
      <c r="T37" s="99">
        <v>2.5</v>
      </c>
      <c r="U37" s="99"/>
      <c r="V37" s="99"/>
      <c r="W37" s="99"/>
      <c r="X37" s="99"/>
      <c r="Y37" s="99"/>
      <c r="Z37" s="100"/>
      <c r="AA37" s="79">
        <f t="shared" si="5"/>
        <v>16.5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>
        <v>104.4</v>
      </c>
      <c r="T39" s="99"/>
      <c r="U39" s="99"/>
      <c r="V39" s="99">
        <v>22.4</v>
      </c>
      <c r="W39" s="99">
        <v>28</v>
      </c>
      <c r="X39" s="99">
        <v>108.2</v>
      </c>
      <c r="Y39" s="99">
        <v>71.7</v>
      </c>
      <c r="Z39" s="100"/>
      <c r="AA39" s="79">
        <f t="shared" si="5"/>
        <v>334.7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10.5</v>
      </c>
      <c r="R40" s="88">
        <f t="shared" si="6"/>
        <v>2</v>
      </c>
      <c r="S40" s="88">
        <f t="shared" si="6"/>
        <v>105.9</v>
      </c>
      <c r="T40" s="88">
        <f t="shared" si="6"/>
        <v>2.5</v>
      </c>
      <c r="U40" s="88">
        <f t="shared" si="6"/>
        <v>0</v>
      </c>
      <c r="V40" s="88">
        <f t="shared" si="6"/>
        <v>22.4</v>
      </c>
      <c r="W40" s="88">
        <f t="shared" si="6"/>
        <v>28</v>
      </c>
      <c r="X40" s="88">
        <f t="shared" si="6"/>
        <v>108.2</v>
      </c>
      <c r="Y40" s="88">
        <f t="shared" si="6"/>
        <v>71.7</v>
      </c>
      <c r="Z40" s="89" t="str">
        <f t="shared" si="6"/>
        <v/>
      </c>
      <c r="AA40" s="90">
        <f t="shared" si="5"/>
        <v>351.2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>
        <v>10.5</v>
      </c>
      <c r="R45" s="99">
        <v>2</v>
      </c>
      <c r="S45" s="99">
        <v>1.5</v>
      </c>
      <c r="T45" s="99">
        <v>2.5</v>
      </c>
      <c r="U45" s="99"/>
      <c r="V45" s="99"/>
      <c r="W45" s="99"/>
      <c r="X45" s="99"/>
      <c r="Y45" s="99"/>
      <c r="Z45" s="100"/>
      <c r="AA45" s="79">
        <f t="shared" si="7"/>
        <v>16.5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>
        <v>104.4</v>
      </c>
      <c r="T47" s="99"/>
      <c r="U47" s="99"/>
      <c r="V47" s="99">
        <v>22.4</v>
      </c>
      <c r="W47" s="99">
        <v>28</v>
      </c>
      <c r="X47" s="99">
        <v>108.2</v>
      </c>
      <c r="Y47" s="99">
        <v>71.7</v>
      </c>
      <c r="Z47" s="100"/>
      <c r="AA47" s="79">
        <f t="shared" si="7"/>
        <v>334.7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10.5</v>
      </c>
      <c r="R49" s="88">
        <f t="shared" si="8"/>
        <v>2</v>
      </c>
      <c r="S49" s="88">
        <f t="shared" si="8"/>
        <v>105.9</v>
      </c>
      <c r="T49" s="88">
        <f t="shared" si="8"/>
        <v>2.5</v>
      </c>
      <c r="U49" s="88">
        <f t="shared" si="8"/>
        <v>0</v>
      </c>
      <c r="V49" s="88">
        <f t="shared" si="8"/>
        <v>22.4</v>
      </c>
      <c r="W49" s="88">
        <f t="shared" si="8"/>
        <v>28</v>
      </c>
      <c r="X49" s="88">
        <f t="shared" si="8"/>
        <v>108.2</v>
      </c>
      <c r="Y49" s="88">
        <f t="shared" si="8"/>
        <v>71.7</v>
      </c>
      <c r="Z49" s="89" t="str">
        <f t="shared" si="8"/>
        <v/>
      </c>
      <c r="AA49" s="90">
        <f t="shared" si="7"/>
        <v>351.2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39.458000000000006</v>
      </c>
      <c r="O52" s="88">
        <f t="shared" si="10"/>
        <v>54.403999999999996</v>
      </c>
      <c r="P52" s="88">
        <f t="shared" si="10"/>
        <v>38.512</v>
      </c>
      <c r="Q52" s="88">
        <f t="shared" si="10"/>
        <v>103.004</v>
      </c>
      <c r="R52" s="88">
        <f t="shared" si="10"/>
        <v>29.146999999999998</v>
      </c>
      <c r="S52" s="88">
        <f t="shared" si="10"/>
        <v>122.5</v>
      </c>
      <c r="T52" s="88">
        <f t="shared" si="10"/>
        <v>56.375999999999998</v>
      </c>
      <c r="U52" s="88">
        <f t="shared" si="10"/>
        <v>19.311</v>
      </c>
      <c r="V52" s="88">
        <f t="shared" si="10"/>
        <v>42.11</v>
      </c>
      <c r="W52" s="88">
        <f t="shared" si="10"/>
        <v>29.931999999999999</v>
      </c>
      <c r="X52" s="88">
        <f t="shared" si="10"/>
        <v>108.2</v>
      </c>
      <c r="Y52" s="88">
        <f t="shared" si="10"/>
        <v>71.7</v>
      </c>
      <c r="Z52" s="89" t="str">
        <f t="shared" si="10"/>
        <v/>
      </c>
      <c r="AA52" s="104">
        <f>SUM(B52:Z52)</f>
        <v>714.654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45827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39.458999999999996</v>
      </c>
      <c r="O4" s="18">
        <v>54.382999999999996</v>
      </c>
      <c r="P4" s="18">
        <v>38.485999999999997</v>
      </c>
      <c r="Q4" s="18">
        <v>103.036</v>
      </c>
      <c r="R4" s="18">
        <v>29.186999999999998</v>
      </c>
      <c r="S4" s="18">
        <v>122.57000000000001</v>
      </c>
      <c r="T4" s="18">
        <v>56.351999999999997</v>
      </c>
      <c r="U4" s="18">
        <v>19.282</v>
      </c>
      <c r="V4" s="18">
        <v>42.127999999999993</v>
      </c>
      <c r="W4" s="18">
        <v>29.931999999999999</v>
      </c>
      <c r="X4" s="18">
        <v>108.21500000000003</v>
      </c>
      <c r="Y4" s="18">
        <v>71.703000000000003</v>
      </c>
      <c r="Z4" s="19"/>
      <c r="AA4" s="20">
        <f>SUM(B4:Z4)</f>
        <v>714.73299999999995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22.87</v>
      </c>
      <c r="O7" s="28">
        <v>26.74</v>
      </c>
      <c r="P7" s="28">
        <v>46.54</v>
      </c>
      <c r="Q7" s="28">
        <v>84.91</v>
      </c>
      <c r="R7" s="28">
        <v>89.11</v>
      </c>
      <c r="S7" s="28">
        <v>118.05</v>
      </c>
      <c r="T7" s="28">
        <v>166.38</v>
      </c>
      <c r="U7" s="28">
        <v>171.64</v>
      </c>
      <c r="V7" s="28">
        <v>186.31</v>
      </c>
      <c r="W7" s="28">
        <v>163</v>
      </c>
      <c r="X7" s="28">
        <v>144.66</v>
      </c>
      <c r="Y7" s="28">
        <v>124</v>
      </c>
      <c r="Z7" s="29"/>
      <c r="AA7" s="30">
        <f>IF(SUM(B7:Z7)&lt;&gt;0,AVERAGEIF(B7:Z7,"&lt;&gt;"""),"")</f>
        <v>112.0175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16.434999999999999</v>
      </c>
      <c r="O14" s="57">
        <v>40.563999999999993</v>
      </c>
      <c r="P14" s="57">
        <v>33.101999999999997</v>
      </c>
      <c r="Q14" s="57">
        <v>100</v>
      </c>
      <c r="R14" s="57">
        <v>25.93</v>
      </c>
      <c r="S14" s="57">
        <v>106.136</v>
      </c>
      <c r="T14" s="57">
        <v>55.043999999999997</v>
      </c>
      <c r="U14" s="57">
        <v>4.4850000000000003</v>
      </c>
      <c r="V14" s="57">
        <v>41.248999999999995</v>
      </c>
      <c r="W14" s="57">
        <v>27.962</v>
      </c>
      <c r="X14" s="57">
        <v>51.275999999999996</v>
      </c>
      <c r="Y14" s="57">
        <v>36.085999999999999</v>
      </c>
      <c r="Z14" s="58"/>
      <c r="AA14" s="59">
        <f t="shared" si="0"/>
        <v>538.26900000000001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16.434999999999999</v>
      </c>
      <c r="O16" s="62">
        <f t="shared" si="1"/>
        <v>40.563999999999993</v>
      </c>
      <c r="P16" s="62">
        <f t="shared" si="1"/>
        <v>33.101999999999997</v>
      </c>
      <c r="Q16" s="62">
        <f t="shared" si="1"/>
        <v>100</v>
      </c>
      <c r="R16" s="62">
        <f t="shared" si="1"/>
        <v>25.93</v>
      </c>
      <c r="S16" s="62">
        <f t="shared" si="1"/>
        <v>106.136</v>
      </c>
      <c r="T16" s="62">
        <f t="shared" si="1"/>
        <v>55.043999999999997</v>
      </c>
      <c r="U16" s="62">
        <f t="shared" si="1"/>
        <v>4.4850000000000003</v>
      </c>
      <c r="V16" s="62">
        <f t="shared" si="1"/>
        <v>41.248999999999995</v>
      </c>
      <c r="W16" s="62">
        <f t="shared" si="1"/>
        <v>27.962</v>
      </c>
      <c r="X16" s="62">
        <f t="shared" si="1"/>
        <v>51.275999999999996</v>
      </c>
      <c r="Y16" s="62">
        <f t="shared" si="1"/>
        <v>36.085999999999999</v>
      </c>
      <c r="Z16" s="63" t="str">
        <f t="shared" si="1"/>
        <v/>
      </c>
      <c r="AA16" s="64">
        <f>SUM(AA10:AA15)</f>
        <v>538.26900000000001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1.99</v>
      </c>
      <c r="O20" s="77"/>
      <c r="P20" s="77"/>
      <c r="Q20" s="77"/>
      <c r="R20" s="77"/>
      <c r="S20" s="77">
        <v>5.85</v>
      </c>
      <c r="T20" s="77"/>
      <c r="U20" s="77"/>
      <c r="V20" s="77"/>
      <c r="W20" s="77"/>
      <c r="X20" s="77">
        <v>4.1070000000000002</v>
      </c>
      <c r="Y20" s="77">
        <v>1.47</v>
      </c>
      <c r="Z20" s="78"/>
      <c r="AA20" s="79">
        <f t="shared" si="2"/>
        <v>13.417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5.1340000000000003</v>
      </c>
      <c r="O21" s="81">
        <v>3.5190000000000001</v>
      </c>
      <c r="P21" s="81">
        <v>2.7839999999999998</v>
      </c>
      <c r="Q21" s="81">
        <v>3.036</v>
      </c>
      <c r="R21" s="81">
        <v>3.2569999999999997</v>
      </c>
      <c r="S21" s="81">
        <v>10.584000000000001</v>
      </c>
      <c r="T21" s="81">
        <v>1.3080000000000001</v>
      </c>
      <c r="U21" s="81">
        <v>3.6970000000000001</v>
      </c>
      <c r="V21" s="81">
        <v>0.879</v>
      </c>
      <c r="W21" s="81">
        <v>1.97</v>
      </c>
      <c r="X21" s="81">
        <v>23.131999999999998</v>
      </c>
      <c r="Y21" s="81">
        <v>12.747</v>
      </c>
      <c r="Z21" s="78"/>
      <c r="AA21" s="79">
        <f t="shared" si="2"/>
        <v>72.046999999999997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7.1240000000000006</v>
      </c>
      <c r="O26" s="88">
        <f t="shared" si="3"/>
        <v>3.5190000000000001</v>
      </c>
      <c r="P26" s="88">
        <f t="shared" si="3"/>
        <v>2.7839999999999998</v>
      </c>
      <c r="Q26" s="88">
        <f t="shared" si="3"/>
        <v>3.036</v>
      </c>
      <c r="R26" s="88">
        <f t="shared" si="3"/>
        <v>3.2569999999999997</v>
      </c>
      <c r="S26" s="88">
        <f t="shared" si="3"/>
        <v>16.434000000000001</v>
      </c>
      <c r="T26" s="88">
        <f t="shared" si="3"/>
        <v>1.3080000000000001</v>
      </c>
      <c r="U26" s="88">
        <f t="shared" si="3"/>
        <v>3.6970000000000001</v>
      </c>
      <c r="V26" s="88">
        <f t="shared" si="3"/>
        <v>0.879</v>
      </c>
      <c r="W26" s="88">
        <f t="shared" si="3"/>
        <v>1.97</v>
      </c>
      <c r="X26" s="88">
        <f t="shared" si="3"/>
        <v>27.238999999999997</v>
      </c>
      <c r="Y26" s="88">
        <f t="shared" si="3"/>
        <v>14.217000000000001</v>
      </c>
      <c r="Z26" s="89" t="str">
        <f t="shared" si="3"/>
        <v/>
      </c>
      <c r="AA26" s="90">
        <f>SUM(AA19:AA25)</f>
        <v>85.463999999999999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23.559000000000001</v>
      </c>
      <c r="O30" s="77">
        <v>44.082999999999998</v>
      </c>
      <c r="P30" s="77">
        <v>35.886000000000003</v>
      </c>
      <c r="Q30" s="77">
        <v>103.036</v>
      </c>
      <c r="R30" s="77">
        <v>29.187000000000001</v>
      </c>
      <c r="S30" s="77">
        <v>122.57</v>
      </c>
      <c r="T30" s="77">
        <v>56.351999999999997</v>
      </c>
      <c r="U30" s="77">
        <v>8.1820000000000004</v>
      </c>
      <c r="V30" s="77">
        <v>42.128</v>
      </c>
      <c r="W30" s="77">
        <v>29.931999999999999</v>
      </c>
      <c r="X30" s="77">
        <v>78.515000000000001</v>
      </c>
      <c r="Y30" s="77">
        <v>50.302999999999997</v>
      </c>
      <c r="Z30" s="78"/>
      <c r="AA30" s="79">
        <f>SUM(B30:Z30)</f>
        <v>623.73300000000006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23.559000000000001</v>
      </c>
      <c r="O32" s="62">
        <f t="shared" si="4"/>
        <v>44.082999999999998</v>
      </c>
      <c r="P32" s="62">
        <f t="shared" si="4"/>
        <v>35.886000000000003</v>
      </c>
      <c r="Q32" s="62">
        <f t="shared" si="4"/>
        <v>103.036</v>
      </c>
      <c r="R32" s="62">
        <f t="shared" si="4"/>
        <v>29.187000000000001</v>
      </c>
      <c r="S32" s="62">
        <f t="shared" si="4"/>
        <v>122.57</v>
      </c>
      <c r="T32" s="62">
        <f t="shared" si="4"/>
        <v>56.351999999999997</v>
      </c>
      <c r="U32" s="62">
        <f t="shared" si="4"/>
        <v>8.1820000000000004</v>
      </c>
      <c r="V32" s="62">
        <f t="shared" si="4"/>
        <v>42.128</v>
      </c>
      <c r="W32" s="62">
        <f t="shared" si="4"/>
        <v>29.931999999999999</v>
      </c>
      <c r="X32" s="62">
        <f t="shared" si="4"/>
        <v>78.515000000000001</v>
      </c>
      <c r="Y32" s="62">
        <f t="shared" si="4"/>
        <v>50.302999999999997</v>
      </c>
      <c r="Z32" s="63" t="str">
        <f t="shared" si="4"/>
        <v/>
      </c>
      <c r="AA32" s="64">
        <f>SUM(AA29:AA31)</f>
        <v>623.73300000000006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15.9</v>
      </c>
      <c r="O37" s="99">
        <v>10.3</v>
      </c>
      <c r="P37" s="99">
        <v>2.6</v>
      </c>
      <c r="Q37" s="99"/>
      <c r="R37" s="99"/>
      <c r="S37" s="99"/>
      <c r="T37" s="99"/>
      <c r="U37" s="99">
        <v>5</v>
      </c>
      <c r="V37" s="99"/>
      <c r="W37" s="99"/>
      <c r="X37" s="99">
        <v>29.7</v>
      </c>
      <c r="Y37" s="99">
        <v>21.4</v>
      </c>
      <c r="Z37" s="100"/>
      <c r="AA37" s="79">
        <f t="shared" si="5"/>
        <v>84.9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>
        <v>6.1</v>
      </c>
      <c r="V39" s="99"/>
      <c r="W39" s="99"/>
      <c r="X39" s="99"/>
      <c r="Y39" s="99"/>
      <c r="Z39" s="100"/>
      <c r="AA39" s="79">
        <f t="shared" si="5"/>
        <v>6.1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15.9</v>
      </c>
      <c r="O40" s="88">
        <f t="shared" si="6"/>
        <v>10.3</v>
      </c>
      <c r="P40" s="88">
        <f t="shared" si="6"/>
        <v>2.6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11.1</v>
      </c>
      <c r="V40" s="88">
        <f t="shared" si="6"/>
        <v>0</v>
      </c>
      <c r="W40" s="88">
        <f t="shared" si="6"/>
        <v>0</v>
      </c>
      <c r="X40" s="88">
        <f t="shared" si="6"/>
        <v>29.7</v>
      </c>
      <c r="Y40" s="88">
        <f t="shared" si="6"/>
        <v>21.4</v>
      </c>
      <c r="Z40" s="89" t="str">
        <f t="shared" si="6"/>
        <v/>
      </c>
      <c r="AA40" s="90">
        <f t="shared" si="5"/>
        <v>91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15.9</v>
      </c>
      <c r="O45" s="99">
        <v>10.3</v>
      </c>
      <c r="P45" s="99">
        <v>2.6</v>
      </c>
      <c r="Q45" s="99"/>
      <c r="R45" s="99"/>
      <c r="S45" s="99"/>
      <c r="T45" s="99"/>
      <c r="U45" s="99">
        <v>5</v>
      </c>
      <c r="V45" s="99"/>
      <c r="W45" s="99"/>
      <c r="X45" s="99">
        <v>29.7</v>
      </c>
      <c r="Y45" s="99">
        <v>21.4</v>
      </c>
      <c r="Z45" s="100"/>
      <c r="AA45" s="79">
        <f t="shared" si="7"/>
        <v>84.9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>
        <v>6.1</v>
      </c>
      <c r="V47" s="99"/>
      <c r="W47" s="99"/>
      <c r="X47" s="99"/>
      <c r="Y47" s="99"/>
      <c r="Z47" s="100"/>
      <c r="AA47" s="79">
        <f t="shared" si="7"/>
        <v>6.1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15.9</v>
      </c>
      <c r="O49" s="88">
        <f t="shared" si="8"/>
        <v>10.3</v>
      </c>
      <c r="P49" s="88">
        <f t="shared" si="8"/>
        <v>2.6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11.1</v>
      </c>
      <c r="V49" s="88">
        <f t="shared" si="8"/>
        <v>0</v>
      </c>
      <c r="W49" s="88">
        <f t="shared" si="8"/>
        <v>0</v>
      </c>
      <c r="X49" s="88">
        <f t="shared" si="8"/>
        <v>29.7</v>
      </c>
      <c r="Y49" s="88">
        <f t="shared" si="8"/>
        <v>21.4</v>
      </c>
      <c r="Z49" s="89" t="str">
        <f t="shared" si="8"/>
        <v/>
      </c>
      <c r="AA49" s="90">
        <f t="shared" si="7"/>
        <v>91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39.458999999999996</v>
      </c>
      <c r="O52" s="88">
        <f t="shared" si="10"/>
        <v>54.382999999999996</v>
      </c>
      <c r="P52" s="88">
        <f t="shared" si="10"/>
        <v>38.485999999999997</v>
      </c>
      <c r="Q52" s="88">
        <f t="shared" si="10"/>
        <v>103.036</v>
      </c>
      <c r="R52" s="88">
        <f t="shared" si="10"/>
        <v>29.186999999999998</v>
      </c>
      <c r="S52" s="88">
        <f t="shared" si="10"/>
        <v>122.57</v>
      </c>
      <c r="T52" s="88">
        <f t="shared" si="10"/>
        <v>56.351999999999997</v>
      </c>
      <c r="U52" s="88">
        <f t="shared" si="10"/>
        <v>19.282</v>
      </c>
      <c r="V52" s="88">
        <f t="shared" si="10"/>
        <v>42.127999999999993</v>
      </c>
      <c r="W52" s="88">
        <f t="shared" si="10"/>
        <v>29.931999999999999</v>
      </c>
      <c r="X52" s="88">
        <f t="shared" si="10"/>
        <v>108.21499999999999</v>
      </c>
      <c r="Y52" s="88">
        <f t="shared" si="10"/>
        <v>71.703000000000003</v>
      </c>
      <c r="Z52" s="89" t="str">
        <f t="shared" si="10"/>
        <v/>
      </c>
      <c r="AA52" s="104">
        <f>SUM(B52:Z52)</f>
        <v>714.73299999999995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45827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15.9</v>
      </c>
      <c r="O4" s="18">
        <v>10.3</v>
      </c>
      <c r="P4" s="18">
        <v>2.6</v>
      </c>
      <c r="Q4" s="18">
        <v>-10.5</v>
      </c>
      <c r="R4" s="18">
        <v>-2</v>
      </c>
      <c r="S4" s="18">
        <v>-105.9</v>
      </c>
      <c r="T4" s="18">
        <v>-2.5</v>
      </c>
      <c r="U4" s="18">
        <v>11.1</v>
      </c>
      <c r="V4" s="18">
        <v>-22.4</v>
      </c>
      <c r="W4" s="18">
        <v>-28</v>
      </c>
      <c r="X4" s="18">
        <v>-78.5</v>
      </c>
      <c r="Y4" s="18">
        <v>-50.300000000000004</v>
      </c>
      <c r="Z4" s="19"/>
      <c r="AA4" s="111">
        <f>SUM(B4:Z4)</f>
        <v>-260.2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22.87</v>
      </c>
      <c r="O7" s="117">
        <v>26.74</v>
      </c>
      <c r="P7" s="117">
        <v>46.54</v>
      </c>
      <c r="Q7" s="117">
        <v>84.91</v>
      </c>
      <c r="R7" s="117">
        <v>89.11</v>
      </c>
      <c r="S7" s="117">
        <v>118.05</v>
      </c>
      <c r="T7" s="117">
        <v>166.38</v>
      </c>
      <c r="U7" s="117">
        <v>171.64</v>
      </c>
      <c r="V7" s="117">
        <v>186.31</v>
      </c>
      <c r="W7" s="117">
        <v>163</v>
      </c>
      <c r="X7" s="117">
        <v>144.66</v>
      </c>
      <c r="Y7" s="117">
        <v>124</v>
      </c>
      <c r="Z7" s="118"/>
      <c r="AA7" s="119">
        <f>IF(SUM(B7:Z7)&lt;&gt;0,AVERAGEIF(B7:Z7,"&lt;&gt;"""),"")</f>
        <v>112.0175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>
        <v>10.5</v>
      </c>
      <c r="R13" s="129">
        <v>2</v>
      </c>
      <c r="S13" s="129">
        <v>1.5</v>
      </c>
      <c r="T13" s="129">
        <v>2.5</v>
      </c>
      <c r="U13" s="129"/>
      <c r="V13" s="129"/>
      <c r="W13" s="129"/>
      <c r="X13" s="129"/>
      <c r="Y13" s="130"/>
      <c r="Z13" s="131"/>
      <c r="AA13" s="132">
        <f t="shared" si="0"/>
        <v>16.5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>
        <v>104.4</v>
      </c>
      <c r="T15" s="133"/>
      <c r="U15" s="133"/>
      <c r="V15" s="133">
        <v>22.4</v>
      </c>
      <c r="W15" s="133">
        <v>28</v>
      </c>
      <c r="X15" s="133">
        <v>108.2</v>
      </c>
      <c r="Y15" s="133">
        <v>71.7</v>
      </c>
      <c r="Z15" s="131"/>
      <c r="AA15" s="132">
        <f t="shared" si="0"/>
        <v>334.7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10.5</v>
      </c>
      <c r="R16" s="135">
        <f t="shared" si="1"/>
        <v>2</v>
      </c>
      <c r="S16" s="135">
        <f t="shared" si="1"/>
        <v>105.9</v>
      </c>
      <c r="T16" s="135">
        <f t="shared" si="1"/>
        <v>2.5</v>
      </c>
      <c r="U16" s="135">
        <f t="shared" si="1"/>
        <v>0</v>
      </c>
      <c r="V16" s="135">
        <f t="shared" si="1"/>
        <v>22.4</v>
      </c>
      <c r="W16" s="135">
        <f t="shared" si="1"/>
        <v>28</v>
      </c>
      <c r="X16" s="135">
        <f t="shared" si="1"/>
        <v>108.2</v>
      </c>
      <c r="Y16" s="135">
        <f t="shared" si="1"/>
        <v>71.7</v>
      </c>
      <c r="Z16" s="136" t="str">
        <f t="shared" si="1"/>
        <v/>
      </c>
      <c r="AA16" s="90">
        <f t="shared" si="0"/>
        <v>351.2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>
        <v>15.9</v>
      </c>
      <c r="O21" s="129">
        <v>10.3</v>
      </c>
      <c r="P21" s="129">
        <v>2.6</v>
      </c>
      <c r="Q21" s="129"/>
      <c r="R21" s="129"/>
      <c r="S21" s="129"/>
      <c r="T21" s="129"/>
      <c r="U21" s="129">
        <v>5</v>
      </c>
      <c r="V21" s="129"/>
      <c r="W21" s="129"/>
      <c r="X21" s="129">
        <v>29.7</v>
      </c>
      <c r="Y21" s="130">
        <v>21.4</v>
      </c>
      <c r="Z21" s="131"/>
      <c r="AA21" s="132">
        <f t="shared" si="2"/>
        <v>84.9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>
        <v>6.1</v>
      </c>
      <c r="V23" s="133"/>
      <c r="W23" s="133"/>
      <c r="X23" s="133"/>
      <c r="Y23" s="133"/>
      <c r="Z23" s="131"/>
      <c r="AA23" s="132">
        <f t="shared" si="2"/>
        <v>6.1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15.9</v>
      </c>
      <c r="O24" s="135">
        <f t="shared" si="3"/>
        <v>10.3</v>
      </c>
      <c r="P24" s="135">
        <f t="shared" si="3"/>
        <v>2.6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11.1</v>
      </c>
      <c r="V24" s="135">
        <f t="shared" si="3"/>
        <v>0</v>
      </c>
      <c r="W24" s="135">
        <f t="shared" si="3"/>
        <v>0</v>
      </c>
      <c r="X24" s="135">
        <f t="shared" si="3"/>
        <v>29.7</v>
      </c>
      <c r="Y24" s="135">
        <f t="shared" si="3"/>
        <v>21.4</v>
      </c>
      <c r="Z24" s="136" t="str">
        <f t="shared" si="3"/>
        <v/>
      </c>
      <c r="AA24" s="90">
        <f t="shared" si="2"/>
        <v>91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2025-06-19T08:29:48Z</dcterms:created>
  <dcterms:modified xsi:type="dcterms:W3CDTF">2025-06-19T08:29:49Z</dcterms:modified>
</cp:coreProperties>
</file>