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<sst xmlns="http://schemas.openxmlformats.org/spreadsheetml/2006/main" count="119" uniqueCount="54">
  <si>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22/01/2025 16:29:39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</si>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</sst>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B26-4FC9-B5FE-DD6A2D407E8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B26-4FC9-B5FE-DD6A2D407E8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5">
                  <c:v>2.1459999999999999</c:v>
                </c:pt>
                <c:pt idx="10">
                  <c:v>0.65700000000000003</c:v>
                </c:pt>
                <c:pt idx="11">
                  <c:v>0.91700000000000004</c:v>
                </c:pt>
                <c:pt idx="12">
                  <c:v>1.04</c:v>
                </c:pt>
                <c:pt idx="13">
                  <c:v>0.51600000000000001</c:v>
                </c:pt>
                <c:pt idx="23">
                  <c:v>1.04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26-4FC9-B5FE-DD6A2D407E8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0.25</c:v>
                </c:pt>
                <c:pt idx="2">
                  <c:v>0.25</c:v>
                </c:pt>
                <c:pt idx="4">
                  <c:v>0.49</c:v>
                </c:pt>
                <c:pt idx="5">
                  <c:v>10.000999999999999</c:v>
                </c:pt>
                <c:pt idx="6">
                  <c:v>5.86</c:v>
                </c:pt>
                <c:pt idx="7">
                  <c:v>0.48</c:v>
                </c:pt>
                <c:pt idx="8">
                  <c:v>0.73</c:v>
                </c:pt>
                <c:pt idx="9">
                  <c:v>0.74</c:v>
                </c:pt>
                <c:pt idx="10">
                  <c:v>13.614000000000001</c:v>
                </c:pt>
                <c:pt idx="11">
                  <c:v>9.7149999999999999</c:v>
                </c:pt>
                <c:pt idx="12">
                  <c:v>10.069000000000001</c:v>
                </c:pt>
                <c:pt idx="13">
                  <c:v>13.479000000000001</c:v>
                </c:pt>
                <c:pt idx="23">
                  <c:v>7.5299999999999994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26-4FC9-B5FE-DD6A2D407E8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B26-4FC9-B5FE-DD6A2D407E8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B26-4FC9-B5FE-DD6A2D407E8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B26-4FC9-B5FE-DD6A2D407E8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80</c:v>
                </c:pt>
                <c:pt idx="6">
                  <c:v>9.9779999999999998</c:v>
                </c:pt>
                <c:pt idx="17">
                  <c:v>48.640999999999998</c:v>
                </c:pt>
                <c:pt idx="18">
                  <c:v>58.143999999999998</c:v>
                </c:pt>
                <c:pt idx="19">
                  <c:v>42.732999999999997</c:v>
                </c:pt>
                <c:pt idx="20">
                  <c:v>62.204999999999998</c:v>
                </c:pt>
                <c:pt idx="21">
                  <c:v>65.204999999999998</c:v>
                </c:pt>
                <c:pt idx="22">
                  <c:v>130.99299999999999</c:v>
                </c:pt>
                <c:pt idx="23">
                  <c:v>232.452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26-4FC9-B5FE-DD6A2D407E8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B26-4FC9-B5FE-DD6A2D407E8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121.59699999999999</c:v>
                </c:pt>
                <c:pt idx="1">
                  <c:v>105.809</c:v>
                </c:pt>
                <c:pt idx="2">
                  <c:v>56.111999999999995</c:v>
                </c:pt>
                <c:pt idx="3">
                  <c:v>56.402999999999999</c:v>
                </c:pt>
                <c:pt idx="4">
                  <c:v>79.50800000000001</c:v>
                </c:pt>
                <c:pt idx="5">
                  <c:v>63.477999999999994</c:v>
                </c:pt>
                <c:pt idx="6">
                  <c:v>21.946000000000002</c:v>
                </c:pt>
                <c:pt idx="7">
                  <c:v>27.780999999999999</c:v>
                </c:pt>
                <c:pt idx="8">
                  <c:v>22.048999999999999</c:v>
                </c:pt>
                <c:pt idx="9">
                  <c:v>84.951999999999998</c:v>
                </c:pt>
                <c:pt idx="10">
                  <c:v>65.334000000000003</c:v>
                </c:pt>
                <c:pt idx="11">
                  <c:v>7.5430000000000001</c:v>
                </c:pt>
                <c:pt idx="12">
                  <c:v>45.862000000000002</c:v>
                </c:pt>
                <c:pt idx="13">
                  <c:v>64.948999999999998</c:v>
                </c:pt>
                <c:pt idx="14">
                  <c:v>7.0629999999999997</c:v>
                </c:pt>
                <c:pt idx="15">
                  <c:v>177</c:v>
                </c:pt>
                <c:pt idx="16">
                  <c:v>73.936999999999998</c:v>
                </c:pt>
                <c:pt idx="17">
                  <c:v>29.606999999999999</c:v>
                </c:pt>
                <c:pt idx="18">
                  <c:v>33.073</c:v>
                </c:pt>
                <c:pt idx="19">
                  <c:v>23.233000000000001</c:v>
                </c:pt>
                <c:pt idx="20">
                  <c:v>44.02</c:v>
                </c:pt>
                <c:pt idx="21">
                  <c:v>31.591000000000001</c:v>
                </c:pt>
                <c:pt idx="22">
                  <c:v>171.691</c:v>
                </c:pt>
                <c:pt idx="23">
                  <c:v>22.795000000000002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26-4FC9-B5FE-DD6A2D407E8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66.099999999999994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129.80000000000001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26-4FC9-B5FE-DD6A2D407E8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3.9529999999999998</c:v>
                </c:pt>
                <c:pt idx="1">
                  <c:v>0.98699999999999999</c:v>
                </c:pt>
                <c:pt idx="2">
                  <c:v>0.91700000000000004</c:v>
                </c:pt>
                <c:pt idx="3">
                  <c:v>0.90900000000000003</c:v>
                </c:pt>
                <c:pt idx="4">
                  <c:v>0.94799999999999995</c:v>
                </c:pt>
                <c:pt idx="5">
                  <c:v>2.335</c:v>
                </c:pt>
                <c:pt idx="6">
                  <c:v>0.89600000000000002</c:v>
                </c:pt>
                <c:pt idx="7">
                  <c:v>1.3620000000000001</c:v>
                </c:pt>
                <c:pt idx="8">
                  <c:v>0.93700000000000006</c:v>
                </c:pt>
                <c:pt idx="9">
                  <c:v>1.3109999999999999</c:v>
                </c:pt>
                <c:pt idx="10">
                  <c:v>1.5680000000000001</c:v>
                </c:pt>
                <c:pt idx="11">
                  <c:v>44.179000000000002</c:v>
                </c:pt>
                <c:pt idx="12">
                  <c:v>43.531000000000006</c:v>
                </c:pt>
                <c:pt idx="13">
                  <c:v>9.4E-2</c:v>
                </c:pt>
                <c:pt idx="14">
                  <c:v>0.1</c:v>
                </c:pt>
                <c:pt idx="15">
                  <c:v>1.276</c:v>
                </c:pt>
                <c:pt idx="16">
                  <c:v>0.82899999999999996</c:v>
                </c:pt>
                <c:pt idx="17">
                  <c:v>0.71099999999999997</c:v>
                </c:pt>
                <c:pt idx="18">
                  <c:v>0.83</c:v>
                </c:pt>
                <c:pt idx="19">
                  <c:v>0.90400000000000003</c:v>
                </c:pt>
                <c:pt idx="20">
                  <c:v>0.92</c:v>
                </c:pt>
                <c:pt idx="21">
                  <c:v>0.92900000000000005</c:v>
                </c:pt>
                <c:pt idx="22">
                  <c:v>0.93899999999999995</c:v>
                </c:pt>
                <c:pt idx="23">
                  <c:v>7.8419999999999996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26-4FC9-B5FE-DD6A2D407E8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B26-4FC9-B5FE-DD6A2D407E8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B26-4FC9-B5FE-DD6A2D407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130.51</c:v>
                </c:pt>
                <c:pt idx="1">
                  <c:v>119.67</c:v>
                </c:pt>
                <c:pt idx="2">
                  <c:v>105.88</c:v>
                </c:pt>
                <c:pt idx="3">
                  <c:v>104.97</c:v>
                </c:pt>
                <c:pt idx="4">
                  <c:v>111.27</c:v>
                </c:pt>
                <c:pt idx="5">
                  <c:v>127.45</c:v>
                </c:pt>
                <c:pt idx="6">
                  <c:v>176.97</c:v>
                </c:pt>
                <c:pt idx="7">
                  <c:v>207.89</c:v>
                </c:pt>
                <c:pt idx="8">
                  <c:v>164.99</c:v>
                </c:pt>
                <c:pt idx="9">
                  <c:v>146</c:v>
                </c:pt>
                <c:pt idx="10">
                  <c:v>103.83</c:v>
                </c:pt>
                <c:pt idx="11">
                  <c:v>98.99</c:v>
                </c:pt>
                <c:pt idx="12">
                  <c:v>98.99</c:v>
                </c:pt>
                <c:pt idx="13">
                  <c:v>103.02</c:v>
                </c:pt>
                <c:pt idx="14">
                  <c:v>142.47999999999999</c:v>
                </c:pt>
                <c:pt idx="15">
                  <c:v>151.63</c:v>
                </c:pt>
                <c:pt idx="16">
                  <c:v>208.75</c:v>
                </c:pt>
                <c:pt idx="17">
                  <c:v>211.78</c:v>
                </c:pt>
                <c:pt idx="18">
                  <c:v>196.49</c:v>
                </c:pt>
                <c:pt idx="19">
                  <c:v>187.14</c:v>
                </c:pt>
                <c:pt idx="20">
                  <c:v>198.96</c:v>
                </c:pt>
                <c:pt idx="21">
                  <c:v>155.06</c:v>
                </c:pt>
                <c:pt idx="22">
                  <c:v>152.24</c:v>
                </c:pt>
                <c:pt idx="23">
                  <c:v>139.80000000000001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B26-4FC9-B5FE-DD6A2D407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FA8-450F-958C-9ACC73863A8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FA8-450F-958C-9ACC73863A8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6.5379999999999994</c:v>
                </c:pt>
                <c:pt idx="1">
                  <c:v>6.548</c:v>
                </c:pt>
                <c:pt idx="2">
                  <c:v>6.335</c:v>
                </c:pt>
                <c:pt idx="3">
                  <c:v>6.34</c:v>
                </c:pt>
                <c:pt idx="4">
                  <c:v>6.44</c:v>
                </c:pt>
                <c:pt idx="5">
                  <c:v>7.1349999999999998</c:v>
                </c:pt>
                <c:pt idx="6">
                  <c:v>10.553000000000001</c:v>
                </c:pt>
                <c:pt idx="7">
                  <c:v>9.52</c:v>
                </c:pt>
                <c:pt idx="8">
                  <c:v>10.142000000000001</c:v>
                </c:pt>
                <c:pt idx="9">
                  <c:v>8.1319999999999997</c:v>
                </c:pt>
                <c:pt idx="10">
                  <c:v>7.9710000000000001</c:v>
                </c:pt>
                <c:pt idx="11">
                  <c:v>7.8479999999999999</c:v>
                </c:pt>
                <c:pt idx="12">
                  <c:v>1.2390000000000001</c:v>
                </c:pt>
                <c:pt idx="13">
                  <c:v>1.234</c:v>
                </c:pt>
                <c:pt idx="14">
                  <c:v>7.2159999999999993</c:v>
                </c:pt>
                <c:pt idx="15">
                  <c:v>7.125</c:v>
                </c:pt>
                <c:pt idx="16">
                  <c:v>8.1720000000000006</c:v>
                </c:pt>
                <c:pt idx="17">
                  <c:v>7.9420000000000002</c:v>
                </c:pt>
                <c:pt idx="18">
                  <c:v>6.7679999999999998</c:v>
                </c:pt>
                <c:pt idx="19">
                  <c:v>7.6459999999999999</c:v>
                </c:pt>
                <c:pt idx="20">
                  <c:v>26.689999999999998</c:v>
                </c:pt>
                <c:pt idx="21">
                  <c:v>26.614000000000001</c:v>
                </c:pt>
                <c:pt idx="22">
                  <c:v>26.603999999999999</c:v>
                </c:pt>
                <c:pt idx="23">
                  <c:v>0.92100000000000004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A8-450F-958C-9ACC73863A8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4.3690000000000007</c:v>
                </c:pt>
                <c:pt idx="1">
                  <c:v>29.756</c:v>
                </c:pt>
                <c:pt idx="2">
                  <c:v>29.635999999999999</c:v>
                </c:pt>
                <c:pt idx="3">
                  <c:v>30.331</c:v>
                </c:pt>
                <c:pt idx="4">
                  <c:v>29.445999999999998</c:v>
                </c:pt>
                <c:pt idx="5">
                  <c:v>3.7309999999999999</c:v>
                </c:pt>
                <c:pt idx="6">
                  <c:v>29.283999999999999</c:v>
                </c:pt>
                <c:pt idx="7">
                  <c:v>18.365000000000002</c:v>
                </c:pt>
                <c:pt idx="8">
                  <c:v>41.356000000000002</c:v>
                </c:pt>
                <c:pt idx="9">
                  <c:v>38.734000000000002</c:v>
                </c:pt>
                <c:pt idx="10">
                  <c:v>6.7149999999999999</c:v>
                </c:pt>
                <c:pt idx="11">
                  <c:v>6.8610000000000007</c:v>
                </c:pt>
                <c:pt idx="12">
                  <c:v>1.6950000000000001</c:v>
                </c:pt>
                <c:pt idx="13">
                  <c:v>1.6480000000000001</c:v>
                </c:pt>
                <c:pt idx="14">
                  <c:v>41.989999999999995</c:v>
                </c:pt>
                <c:pt idx="15">
                  <c:v>24.704000000000001</c:v>
                </c:pt>
                <c:pt idx="16">
                  <c:v>53.715000000000003</c:v>
                </c:pt>
                <c:pt idx="17">
                  <c:v>63.382999999999996</c:v>
                </c:pt>
                <c:pt idx="18">
                  <c:v>63.430999999999997</c:v>
                </c:pt>
                <c:pt idx="19">
                  <c:v>38.045000000000002</c:v>
                </c:pt>
                <c:pt idx="20">
                  <c:v>59.691999999999993</c:v>
                </c:pt>
                <c:pt idx="21">
                  <c:v>47.947000000000003</c:v>
                </c:pt>
                <c:pt idx="22">
                  <c:v>44.080999999999996</c:v>
                </c:pt>
                <c:pt idx="23">
                  <c:v>1.0590000000000002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A8-450F-958C-9ACC73863A8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FA8-450F-958C-9ACC73863A8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FA8-450F-958C-9ACC73863A8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FA8-450F-958C-9ACC73863A8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FA8-450F-958C-9ACC73863A8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FA8-450F-958C-9ACC73863A8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">
                  <c:v>50</c:v>
                </c:pt>
                <c:pt idx="11">
                  <c:v>37.229999999999997</c:v>
                </c:pt>
                <c:pt idx="12">
                  <c:v>86.206000000000003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FA8-450F-958C-9ACC73863A8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194.6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26.3</c:v>
                </c:pt>
                <c:pt idx="5">
                  <c:v>51.3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108.3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210.5</c:v>
                </c:pt>
                <c:pt idx="23">
                  <c:v>269.7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FA8-450F-958C-9ACC73863A8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">
                  <c:v>20.742000000000001</c:v>
                </c:pt>
                <c:pt idx="2">
                  <c:v>21.308</c:v>
                </c:pt>
                <c:pt idx="3">
                  <c:v>20.640999999999998</c:v>
                </c:pt>
                <c:pt idx="4">
                  <c:v>18.760000000000002</c:v>
                </c:pt>
                <c:pt idx="5">
                  <c:v>15.792</c:v>
                </c:pt>
                <c:pt idx="6">
                  <c:v>18.843</c:v>
                </c:pt>
                <c:pt idx="7">
                  <c:v>21.738000000000003</c:v>
                </c:pt>
                <c:pt idx="8">
                  <c:v>58.300999999999995</c:v>
                </c:pt>
                <c:pt idx="9">
                  <c:v>60.137000000000008</c:v>
                </c:pt>
                <c:pt idx="10">
                  <c:v>66.486999999999995</c:v>
                </c:pt>
                <c:pt idx="11">
                  <c:v>10.414999999999999</c:v>
                </c:pt>
                <c:pt idx="12">
                  <c:v>11.362</c:v>
                </c:pt>
                <c:pt idx="13">
                  <c:v>76.155999999999992</c:v>
                </c:pt>
                <c:pt idx="14">
                  <c:v>87.771000000000001</c:v>
                </c:pt>
                <c:pt idx="15">
                  <c:v>38.112000000000009</c:v>
                </c:pt>
                <c:pt idx="16">
                  <c:v>12.879</c:v>
                </c:pt>
                <c:pt idx="17">
                  <c:v>7.6339999999999995</c:v>
                </c:pt>
                <c:pt idx="18">
                  <c:v>21.848000000000003</c:v>
                </c:pt>
                <c:pt idx="19">
                  <c:v>21.179000000000002</c:v>
                </c:pt>
                <c:pt idx="20">
                  <c:v>20.763000000000002</c:v>
                </c:pt>
                <c:pt idx="21">
                  <c:v>23.164000000000001</c:v>
                </c:pt>
                <c:pt idx="22">
                  <c:v>22.465999999999998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FA8-450F-958C-9ACC73863A8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FA8-450F-958C-9ACC73863A8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FA8-450F-958C-9ACC73863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130.51</c:v>
                </c:pt>
                <c:pt idx="1">
                  <c:v>119.67</c:v>
                </c:pt>
                <c:pt idx="2">
                  <c:v>105.88</c:v>
                </c:pt>
                <c:pt idx="3">
                  <c:v>104.97</c:v>
                </c:pt>
                <c:pt idx="4">
                  <c:v>111.27</c:v>
                </c:pt>
                <c:pt idx="5">
                  <c:v>127.45</c:v>
                </c:pt>
                <c:pt idx="6">
                  <c:v>176.97</c:v>
                </c:pt>
                <c:pt idx="7">
                  <c:v>207.89</c:v>
                </c:pt>
                <c:pt idx="8">
                  <c:v>164.99</c:v>
                </c:pt>
                <c:pt idx="9">
                  <c:v>146</c:v>
                </c:pt>
                <c:pt idx="10">
                  <c:v>103.83</c:v>
                </c:pt>
                <c:pt idx="11">
                  <c:v>98.99</c:v>
                </c:pt>
                <c:pt idx="12">
                  <c:v>98.99</c:v>
                </c:pt>
                <c:pt idx="13">
                  <c:v>103.02</c:v>
                </c:pt>
                <c:pt idx="14">
                  <c:v>142.47999999999999</c:v>
                </c:pt>
                <c:pt idx="15">
                  <c:v>151.63</c:v>
                </c:pt>
                <c:pt idx="16">
                  <c:v>208.75</c:v>
                </c:pt>
                <c:pt idx="17">
                  <c:v>211.78</c:v>
                </c:pt>
                <c:pt idx="18">
                  <c:v>196.49</c:v>
                </c:pt>
                <c:pt idx="19">
                  <c:v>187.14</c:v>
                </c:pt>
                <c:pt idx="20">
                  <c:v>198.96</c:v>
                </c:pt>
                <c:pt idx="21">
                  <c:v>155.06</c:v>
                </c:pt>
                <c:pt idx="22">
                  <c:v>152.24</c:v>
                </c:pt>
                <c:pt idx="23">
                  <c:v>139.80000000000001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FA8-450F-958C-9ACC73863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205.55</v>
      </c>
      <c r="C4" s="18">
        <v>107.04600000000001</v>
      </c>
      <c r="D4" s="18">
        <v>57.278999999999996</v>
      </c>
      <c r="E4" s="18">
        <v>57.311999999999998</v>
      </c>
      <c r="F4" s="18">
        <v>80.945999999999998</v>
      </c>
      <c r="G4" s="18">
        <v>77.959999999999994</v>
      </c>
      <c r="H4" s="18">
        <v>58.68</v>
      </c>
      <c r="I4" s="18">
        <v>49.622999999999998</v>
      </c>
      <c r="J4" s="18">
        <v>109.816</v>
      </c>
      <c r="K4" s="18">
        <v>107.003</v>
      </c>
      <c r="L4" s="18">
        <v>81.173000000000002</v>
      </c>
      <c r="M4" s="18">
        <v>62.353999999999999</v>
      </c>
      <c r="N4" s="18">
        <v>100.50200000000001</v>
      </c>
      <c r="O4" s="18">
        <v>79.037999999999997</v>
      </c>
      <c r="P4" s="18">
        <v>136.96299999999999</v>
      </c>
      <c r="Q4" s="18">
        <v>178.27600000000001</v>
      </c>
      <c r="R4" s="18">
        <v>74.765999999999991</v>
      </c>
      <c r="S4" s="18">
        <v>78.959000000000003</v>
      </c>
      <c r="T4" s="18">
        <v>92.046999999999997</v>
      </c>
      <c r="U4" s="18">
        <v>66.87</v>
      </c>
      <c r="V4" s="18">
        <v>107.14500000000001</v>
      </c>
      <c r="W4" s="18">
        <v>97.724999999999994</v>
      </c>
      <c r="X4" s="18">
        <v>303.62299999999999</v>
      </c>
      <c r="Y4" s="18">
        <v>271.65899999999999</v>
      </c>
      <c r="Z4" s="19"/>
      <c r="AA4" s="20">
        <f>SUM(B4:Z4)</f>
        <v>2642.3150000000005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130.51</v>
      </c>
      <c r="C7" s="28">
        <v>119.67</v>
      </c>
      <c r="D7" s="28">
        <v>105.88</v>
      </c>
      <c r="E7" s="28">
        <v>104.97</v>
      </c>
      <c r="F7" s="28">
        <v>111.27</v>
      </c>
      <c r="G7" s="28">
        <v>127.45</v>
      </c>
      <c r="H7" s="28">
        <v>176.97</v>
      </c>
      <c r="I7" s="28">
        <v>207.89</v>
      </c>
      <c r="J7" s="28">
        <v>164.99</v>
      </c>
      <c r="K7" s="28">
        <v>146</v>
      </c>
      <c r="L7" s="28">
        <v>103.83</v>
      </c>
      <c r="M7" s="28">
        <v>98.99</v>
      </c>
      <c r="N7" s="28">
        <v>98.99</v>
      </c>
      <c r="O7" s="28">
        <v>103.02</v>
      </c>
      <c r="P7" s="28">
        <v>142.47999999999999</v>
      </c>
      <c r="Q7" s="28">
        <v>151.63</v>
      </c>
      <c r="R7" s="28">
        <v>208.75</v>
      </c>
      <c r="S7" s="28">
        <v>211.78</v>
      </c>
      <c r="T7" s="28">
        <v>196.49</v>
      </c>
      <c r="U7" s="28">
        <v>187.14</v>
      </c>
      <c r="V7" s="28">
        <v>198.96</v>
      </c>
      <c r="W7" s="28">
        <v>155.06</v>
      </c>
      <c r="X7" s="28">
        <v>152.24</v>
      </c>
      <c r="Y7" s="28">
        <v>139.80000000000001</v>
      </c>
      <c r="Z7" s="29"/>
      <c r="AA7" s="30">
        <f>IF(SUM(B7:Z7)&lt;&gt;0,AVERAGEIF(B7:Z7,"&lt;&gt;"""),"")</f>
        <v>147.69833333333335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80</v>
      </c>
      <c r="C10" s="42"/>
      <c r="D10" s="42"/>
      <c r="E10" s="42"/>
      <c r="F10" s="42"/>
      <c r="G10" s="42"/>
      <c r="H10" s="42">
        <v>9.9779999999999998</v>
      </c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>
        <v>48.640999999999998</v>
      </c>
      <c r="T10" s="42">
        <v>58.143999999999998</v>
      </c>
      <c r="U10" s="42">
        <v>42.732999999999997</v>
      </c>
      <c r="V10" s="42">
        <v>62.204999999999998</v>
      </c>
      <c r="W10" s="42">
        <v>65.204999999999998</v>
      </c>
      <c r="X10" s="42">
        <v>130.99299999999999</v>
      </c>
      <c r="Y10" s="42">
        <v>232.452</v>
      </c>
      <c r="Z10" s="43"/>
      <c r="AA10" s="44">
        <f t="shared" ref="AA10:AA15" si="0">SUM(B10:Z10)</f>
        <v>730.351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121.59699999999999</v>
      </c>
      <c r="C12" s="52">
        <v>105.809</v>
      </c>
      <c r="D12" s="52">
        <v>56.111999999999995</v>
      </c>
      <c r="E12" s="52">
        <v>56.402999999999999</v>
      </c>
      <c r="F12" s="52">
        <v>79.50800000000001</v>
      </c>
      <c r="G12" s="52">
        <v>63.477999999999994</v>
      </c>
      <c r="H12" s="52">
        <v>21.946000000000002</v>
      </c>
      <c r="I12" s="52">
        <v>27.780999999999999</v>
      </c>
      <c r="J12" s="52">
        <v>22.048999999999999</v>
      </c>
      <c r="K12" s="52">
        <v>84.951999999999998</v>
      </c>
      <c r="L12" s="52">
        <v>65.334000000000003</v>
      </c>
      <c r="M12" s="52">
        <v>7.5430000000000001</v>
      </c>
      <c r="N12" s="52">
        <v>45.862000000000002</v>
      </c>
      <c r="O12" s="52">
        <v>64.948999999999998</v>
      </c>
      <c r="P12" s="52">
        <v>7.0629999999999997</v>
      </c>
      <c r="Q12" s="52">
        <v>177</v>
      </c>
      <c r="R12" s="52">
        <v>73.936999999999998</v>
      </c>
      <c r="S12" s="52">
        <v>29.606999999999999</v>
      </c>
      <c r="T12" s="52">
        <v>33.073</v>
      </c>
      <c r="U12" s="52">
        <v>23.233000000000001</v>
      </c>
      <c r="V12" s="52">
        <v>44.02</v>
      </c>
      <c r="W12" s="52">
        <v>31.591000000000001</v>
      </c>
      <c r="X12" s="52">
        <v>171.691</v>
      </c>
      <c r="Y12" s="52">
        <v>22.795000000000002</v>
      </c>
      <c r="Z12" s="53"/>
      <c r="AA12" s="54">
        <f t="shared" si="0"/>
        <v>1437.3329999999999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>
        <v>20</v>
      </c>
      <c r="I13" s="52">
        <v>20</v>
      </c>
      <c r="J13" s="52">
        <v>20</v>
      </c>
      <c r="K13" s="52">
        <v>20</v>
      </c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80</v>
      </c>
    </row>
    <row r="14" spans="1:27" ht="24.95" customHeight="1" x14ac:dyDescent="0.2">
      <c r="A14" s="55" t="s">
        <v>10</v>
      </c>
      <c r="B14" s="56">
        <v>3.9529999999999998</v>
      </c>
      <c r="C14" s="57">
        <v>0.98699999999999999</v>
      </c>
      <c r="D14" s="57">
        <v>0.91700000000000004</v>
      </c>
      <c r="E14" s="57">
        <v>0.90900000000000003</v>
      </c>
      <c r="F14" s="57">
        <v>0.94799999999999995</v>
      </c>
      <c r="G14" s="57">
        <v>2.335</v>
      </c>
      <c r="H14" s="57">
        <v>0.89600000000000002</v>
      </c>
      <c r="I14" s="57">
        <v>1.3620000000000001</v>
      </c>
      <c r="J14" s="57">
        <v>0.93700000000000006</v>
      </c>
      <c r="K14" s="57">
        <v>1.3109999999999999</v>
      </c>
      <c r="L14" s="57">
        <v>1.5680000000000001</v>
      </c>
      <c r="M14" s="57">
        <v>44.179000000000002</v>
      </c>
      <c r="N14" s="57">
        <v>43.531000000000006</v>
      </c>
      <c r="O14" s="57">
        <v>9.4E-2</v>
      </c>
      <c r="P14" s="57">
        <v>0.1</v>
      </c>
      <c r="Q14" s="57">
        <v>1.276</v>
      </c>
      <c r="R14" s="57">
        <v>0.82899999999999996</v>
      </c>
      <c r="S14" s="57">
        <v>0.71099999999999997</v>
      </c>
      <c r="T14" s="57">
        <v>0.83</v>
      </c>
      <c r="U14" s="57">
        <v>0.90400000000000003</v>
      </c>
      <c r="V14" s="57">
        <v>0.92</v>
      </c>
      <c r="W14" s="57">
        <v>0.92900000000000005</v>
      </c>
      <c r="X14" s="57">
        <v>0.93899999999999995</v>
      </c>
      <c r="Y14" s="57">
        <v>7.8419999999999996</v>
      </c>
      <c r="Z14" s="58"/>
      <c r="AA14" s="59">
        <f t="shared" si="0"/>
        <v>119.20699999999998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205.54999999999998</v>
      </c>
      <c r="C16" s="62">
        <f t="shared" si="1"/>
        <v>106.79599999999999</v>
      </c>
      <c r="D16" s="62">
        <f t="shared" si="1"/>
        <v>57.028999999999996</v>
      </c>
      <c r="E16" s="62">
        <f t="shared" si="1"/>
        <v>57.311999999999998</v>
      </c>
      <c r="F16" s="62">
        <f t="shared" si="1"/>
        <v>80.456000000000003</v>
      </c>
      <c r="G16" s="62">
        <f t="shared" si="1"/>
        <v>65.812999999999988</v>
      </c>
      <c r="H16" s="62">
        <f t="shared" si="1"/>
        <v>52.82</v>
      </c>
      <c r="I16" s="62">
        <f t="shared" si="1"/>
        <v>49.143000000000001</v>
      </c>
      <c r="J16" s="62">
        <f t="shared" si="1"/>
        <v>42.985999999999997</v>
      </c>
      <c r="K16" s="62">
        <f t="shared" si="1"/>
        <v>106.26300000000001</v>
      </c>
      <c r="L16" s="62">
        <f t="shared" si="1"/>
        <v>66.902000000000001</v>
      </c>
      <c r="M16" s="62">
        <f t="shared" si="1"/>
        <v>51.722000000000001</v>
      </c>
      <c r="N16" s="62">
        <f t="shared" si="1"/>
        <v>89.393000000000001</v>
      </c>
      <c r="O16" s="62">
        <f t="shared" si="1"/>
        <v>65.042999999999992</v>
      </c>
      <c r="P16" s="62">
        <f t="shared" si="1"/>
        <v>7.1629999999999994</v>
      </c>
      <c r="Q16" s="62">
        <f t="shared" si="1"/>
        <v>178.27600000000001</v>
      </c>
      <c r="R16" s="62">
        <f t="shared" si="1"/>
        <v>74.765999999999991</v>
      </c>
      <c r="S16" s="62">
        <f t="shared" si="1"/>
        <v>78.958999999999989</v>
      </c>
      <c r="T16" s="62">
        <f t="shared" si="1"/>
        <v>92.046999999999997</v>
      </c>
      <c r="U16" s="62">
        <f t="shared" si="1"/>
        <v>66.86999999999999</v>
      </c>
      <c r="V16" s="62">
        <f t="shared" si="1"/>
        <v>107.145</v>
      </c>
      <c r="W16" s="62">
        <f t="shared" si="1"/>
        <v>97.724999999999994</v>
      </c>
      <c r="X16" s="62">
        <f t="shared" si="1"/>
        <v>303.62299999999999</v>
      </c>
      <c r="Y16" s="62">
        <f t="shared" si="1"/>
        <v>263.089</v>
      </c>
      <c r="Z16" s="63" t="str">
        <f t="shared" si="1"/>
        <v/>
      </c>
      <c r="AA16" s="64">
        <f>SUM(AA10:AA15)</f>
        <v>2366.8909999999996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>
        <v>2.1459999999999999</v>
      </c>
      <c r="H20" s="77"/>
      <c r="I20" s="77"/>
      <c r="J20" s="77"/>
      <c r="K20" s="77"/>
      <c r="L20" s="77">
        <v>0.65700000000000003</v>
      </c>
      <c r="M20" s="77">
        <v>0.91700000000000004</v>
      </c>
      <c r="N20" s="77">
        <v>1.04</v>
      </c>
      <c r="O20" s="77">
        <v>0.51600000000000001</v>
      </c>
      <c r="P20" s="77"/>
      <c r="Q20" s="77"/>
      <c r="R20" s="77"/>
      <c r="S20" s="77"/>
      <c r="T20" s="77"/>
      <c r="U20" s="77"/>
      <c r="V20" s="77"/>
      <c r="W20" s="77"/>
      <c r="X20" s="77"/>
      <c r="Y20" s="77">
        <v>1.04</v>
      </c>
      <c r="Z20" s="78"/>
      <c r="AA20" s="79">
        <f t="shared" si="2"/>
        <v>6.3159999999999998</v>
      </c>
    </row>
    <row r="21" spans="1:27" ht="24.95" customHeight="1" x14ac:dyDescent="0.2">
      <c r="A21" s="75" t="s">
        <v>16</v>
      </c>
      <c r="B21" s="80"/>
      <c r="C21" s="81">
        <v>0.25</v>
      </c>
      <c r="D21" s="81">
        <v>0.25</v>
      </c>
      <c r="E21" s="81"/>
      <c r="F21" s="81">
        <v>0.49</v>
      </c>
      <c r="G21" s="81">
        <v>10.000999999999999</v>
      </c>
      <c r="H21" s="81">
        <v>5.86</v>
      </c>
      <c r="I21" s="81">
        <v>0.48</v>
      </c>
      <c r="J21" s="81">
        <v>0.73</v>
      </c>
      <c r="K21" s="81">
        <v>0.74</v>
      </c>
      <c r="L21" s="81">
        <v>13.614000000000001</v>
      </c>
      <c r="M21" s="81">
        <v>9.7149999999999999</v>
      </c>
      <c r="N21" s="81">
        <v>10.069000000000001</v>
      </c>
      <c r="O21" s="81">
        <v>13.479000000000001</v>
      </c>
      <c r="P21" s="81"/>
      <c r="Q21" s="81"/>
      <c r="R21" s="81"/>
      <c r="S21" s="81"/>
      <c r="T21" s="81"/>
      <c r="U21" s="81"/>
      <c r="V21" s="81"/>
      <c r="W21" s="81"/>
      <c r="X21" s="81"/>
      <c r="Y21" s="81">
        <v>7.5299999999999994</v>
      </c>
      <c r="Z21" s="78"/>
      <c r="AA21" s="79">
        <f t="shared" si="2"/>
        <v>73.207999999999998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0.25</v>
      </c>
      <c r="D26" s="88">
        <f t="shared" si="3"/>
        <v>0.25</v>
      </c>
      <c r="E26" s="88">
        <f t="shared" si="3"/>
        <v>0</v>
      </c>
      <c r="F26" s="88">
        <f t="shared" si="3"/>
        <v>0.49</v>
      </c>
      <c r="G26" s="88">
        <f t="shared" si="3"/>
        <v>12.146999999999998</v>
      </c>
      <c r="H26" s="88">
        <f t="shared" si="3"/>
        <v>5.86</v>
      </c>
      <c r="I26" s="88">
        <f t="shared" si="3"/>
        <v>0.48</v>
      </c>
      <c r="J26" s="88">
        <f t="shared" si="3"/>
        <v>0.73</v>
      </c>
      <c r="K26" s="88">
        <f t="shared" si="3"/>
        <v>0.74</v>
      </c>
      <c r="L26" s="88">
        <f t="shared" si="3"/>
        <v>14.271000000000001</v>
      </c>
      <c r="M26" s="88">
        <f t="shared" si="3"/>
        <v>10.632</v>
      </c>
      <c r="N26" s="88">
        <f t="shared" si="3"/>
        <v>11.109000000000002</v>
      </c>
      <c r="O26" s="88">
        <f t="shared" si="3"/>
        <v>13.995000000000001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8.57</v>
      </c>
      <c r="Z26" s="89" t="str">
        <f t="shared" si="3"/>
        <v/>
      </c>
      <c r="AA26" s="90">
        <f>SUM(AA19:AA25)</f>
        <v>79.524000000000001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205.55</v>
      </c>
      <c r="C30" s="77">
        <v>107.04600000000001</v>
      </c>
      <c r="D30" s="77">
        <v>57.279000000000003</v>
      </c>
      <c r="E30" s="77">
        <v>57.311999999999998</v>
      </c>
      <c r="F30" s="77">
        <v>80.945999999999998</v>
      </c>
      <c r="G30" s="77">
        <v>77.959999999999994</v>
      </c>
      <c r="H30" s="77">
        <v>58.68</v>
      </c>
      <c r="I30" s="77">
        <v>49.622999999999998</v>
      </c>
      <c r="J30" s="77">
        <v>43.716000000000001</v>
      </c>
      <c r="K30" s="77">
        <v>107.003</v>
      </c>
      <c r="L30" s="77">
        <v>81.173000000000002</v>
      </c>
      <c r="M30" s="77">
        <v>62.353999999999999</v>
      </c>
      <c r="N30" s="77">
        <v>100.502</v>
      </c>
      <c r="O30" s="77">
        <v>79.037999999999997</v>
      </c>
      <c r="P30" s="77">
        <v>7.1630000000000003</v>
      </c>
      <c r="Q30" s="77">
        <v>178.27600000000001</v>
      </c>
      <c r="R30" s="77">
        <v>74.766000000000005</v>
      </c>
      <c r="S30" s="77">
        <v>78.959000000000003</v>
      </c>
      <c r="T30" s="77">
        <v>92.046999999999997</v>
      </c>
      <c r="U30" s="77">
        <v>66.87</v>
      </c>
      <c r="V30" s="77">
        <v>107.145</v>
      </c>
      <c r="W30" s="77">
        <v>97.724999999999994</v>
      </c>
      <c r="X30" s="77">
        <v>303.62299999999999</v>
      </c>
      <c r="Y30" s="77">
        <v>271.65899999999999</v>
      </c>
      <c r="Z30" s="78"/>
      <c r="AA30" s="79">
        <f>SUM(B30:Z30)</f>
        <v>2446.4150000000004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205.55</v>
      </c>
      <c r="C32" s="62">
        <f t="shared" ref="C32:Z32" si="4">IF(LEN(C$2)&gt;0,SUM(C29:C31),"")</f>
        <v>107.04600000000001</v>
      </c>
      <c r="D32" s="62">
        <f t="shared" si="4"/>
        <v>57.279000000000003</v>
      </c>
      <c r="E32" s="62">
        <f t="shared" si="4"/>
        <v>57.311999999999998</v>
      </c>
      <c r="F32" s="62">
        <f t="shared" si="4"/>
        <v>80.945999999999998</v>
      </c>
      <c r="G32" s="62">
        <f t="shared" si="4"/>
        <v>77.959999999999994</v>
      </c>
      <c r="H32" s="62">
        <f t="shared" si="4"/>
        <v>58.68</v>
      </c>
      <c r="I32" s="62">
        <f t="shared" si="4"/>
        <v>49.622999999999998</v>
      </c>
      <c r="J32" s="62">
        <f t="shared" si="4"/>
        <v>43.716000000000001</v>
      </c>
      <c r="K32" s="62">
        <f t="shared" si="4"/>
        <v>107.003</v>
      </c>
      <c r="L32" s="62">
        <f t="shared" si="4"/>
        <v>81.173000000000002</v>
      </c>
      <c r="M32" s="62">
        <f t="shared" si="4"/>
        <v>62.353999999999999</v>
      </c>
      <c r="N32" s="62">
        <f t="shared" si="4"/>
        <v>100.502</v>
      </c>
      <c r="O32" s="62">
        <f t="shared" si="4"/>
        <v>79.037999999999997</v>
      </c>
      <c r="P32" s="62">
        <f t="shared" si="4"/>
        <v>7.1630000000000003</v>
      </c>
      <c r="Q32" s="62">
        <f t="shared" si="4"/>
        <v>178.27600000000001</v>
      </c>
      <c r="R32" s="62">
        <f t="shared" si="4"/>
        <v>74.766000000000005</v>
      </c>
      <c r="S32" s="62">
        <f t="shared" si="4"/>
        <v>78.959000000000003</v>
      </c>
      <c r="T32" s="62">
        <f t="shared" si="4"/>
        <v>92.046999999999997</v>
      </c>
      <c r="U32" s="62">
        <f t="shared" si="4"/>
        <v>66.87</v>
      </c>
      <c r="V32" s="62">
        <f t="shared" si="4"/>
        <v>107.145</v>
      </c>
      <c r="W32" s="62">
        <f t="shared" si="4"/>
        <v>97.724999999999994</v>
      </c>
      <c r="X32" s="62">
        <f t="shared" si="4"/>
        <v>303.62299999999999</v>
      </c>
      <c r="Y32" s="62">
        <f t="shared" si="4"/>
        <v>271.65899999999999</v>
      </c>
      <c r="Z32" s="63" t="str">
        <f t="shared" si="4"/>
        <v/>
      </c>
      <c r="AA32" s="64">
        <f>SUM(AA29:AA31)</f>
        <v>2446.4150000000004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>
        <v>66.099999999999994</v>
      </c>
      <c r="K39" s="99"/>
      <c r="L39" s="99"/>
      <c r="M39" s="99"/>
      <c r="N39" s="99"/>
      <c r="O39" s="99"/>
      <c r="P39" s="99">
        <v>129.80000000000001</v>
      </c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195.9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66.099999999999994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129.80000000000001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195.9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>
        <v>66.099999999999994</v>
      </c>
      <c r="K47" s="99"/>
      <c r="L47" s="99"/>
      <c r="M47" s="99"/>
      <c r="N47" s="99"/>
      <c r="O47" s="99"/>
      <c r="P47" s="99">
        <v>129.80000000000001</v>
      </c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195.9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66.099999999999994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129.80000000000001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195.9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205.54999999999998</v>
      </c>
      <c r="C52" s="88">
        <f t="shared" si="10"/>
        <v>107.04599999999999</v>
      </c>
      <c r="D52" s="88">
        <f t="shared" si="10"/>
        <v>57.278999999999996</v>
      </c>
      <c r="E52" s="88">
        <f t="shared" si="10"/>
        <v>57.311999999999998</v>
      </c>
      <c r="F52" s="88">
        <f t="shared" si="10"/>
        <v>80.945999999999998</v>
      </c>
      <c r="G52" s="88">
        <f t="shared" si="10"/>
        <v>77.95999999999998</v>
      </c>
      <c r="H52" s="88">
        <f t="shared" si="10"/>
        <v>58.68</v>
      </c>
      <c r="I52" s="88">
        <f t="shared" si="10"/>
        <v>49.622999999999998</v>
      </c>
      <c r="J52" s="88">
        <f t="shared" si="10"/>
        <v>109.81599999999999</v>
      </c>
      <c r="K52" s="88">
        <f t="shared" si="10"/>
        <v>107.003</v>
      </c>
      <c r="L52" s="88">
        <f t="shared" si="10"/>
        <v>81.173000000000002</v>
      </c>
      <c r="M52" s="88">
        <f t="shared" si="10"/>
        <v>62.353999999999999</v>
      </c>
      <c r="N52" s="88">
        <f t="shared" si="10"/>
        <v>100.50200000000001</v>
      </c>
      <c r="O52" s="88">
        <f t="shared" si="10"/>
        <v>79.037999999999997</v>
      </c>
      <c r="P52" s="88">
        <f t="shared" si="10"/>
        <v>136.96300000000002</v>
      </c>
      <c r="Q52" s="88">
        <f t="shared" si="10"/>
        <v>178.27600000000001</v>
      </c>
      <c r="R52" s="88">
        <f t="shared" si="10"/>
        <v>74.765999999999991</v>
      </c>
      <c r="S52" s="88">
        <f t="shared" si="10"/>
        <v>78.958999999999989</v>
      </c>
      <c r="T52" s="88">
        <f t="shared" si="10"/>
        <v>92.046999999999997</v>
      </c>
      <c r="U52" s="88">
        <f t="shared" si="10"/>
        <v>66.86999999999999</v>
      </c>
      <c r="V52" s="88">
        <f t="shared" si="10"/>
        <v>107.145</v>
      </c>
      <c r="W52" s="88">
        <f t="shared" si="10"/>
        <v>97.724999999999994</v>
      </c>
      <c r="X52" s="88">
        <f t="shared" si="10"/>
        <v>303.62299999999999</v>
      </c>
      <c r="Y52" s="88">
        <f t="shared" si="10"/>
        <v>271.65899999999999</v>
      </c>
      <c r="Z52" s="89" t="str">
        <f t="shared" si="10"/>
        <v/>
      </c>
      <c r="AA52" s="104">
        <f>SUM(B52:Z52)</f>
        <v>2642.3150000000005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205.50700000000001</v>
      </c>
      <c r="C4" s="18">
        <v>107.04599999999999</v>
      </c>
      <c r="D4" s="18">
        <v>57.278999999999996</v>
      </c>
      <c r="E4" s="18">
        <v>57.311999999999998</v>
      </c>
      <c r="F4" s="18">
        <v>80.945999999999998</v>
      </c>
      <c r="G4" s="18">
        <v>77.957999999999998</v>
      </c>
      <c r="H4" s="18">
        <v>58.679999999999993</v>
      </c>
      <c r="I4" s="18">
        <v>49.622999999999998</v>
      </c>
      <c r="J4" s="18">
        <v>109.79899999999998</v>
      </c>
      <c r="K4" s="18">
        <v>107.003</v>
      </c>
      <c r="L4" s="18">
        <v>81.173000000000002</v>
      </c>
      <c r="M4" s="18">
        <v>62.353999999999992</v>
      </c>
      <c r="N4" s="18">
        <v>100.502</v>
      </c>
      <c r="O4" s="18">
        <v>79.037999999999997</v>
      </c>
      <c r="P4" s="18">
        <v>136.977</v>
      </c>
      <c r="Q4" s="18">
        <v>178.24100000000001</v>
      </c>
      <c r="R4" s="18">
        <v>74.766000000000005</v>
      </c>
      <c r="S4" s="18">
        <v>78.958999999999989</v>
      </c>
      <c r="T4" s="18">
        <v>92.046999999999997</v>
      </c>
      <c r="U4" s="18">
        <v>66.87</v>
      </c>
      <c r="V4" s="18">
        <v>107.14500000000001</v>
      </c>
      <c r="W4" s="18">
        <v>97.724999999999994</v>
      </c>
      <c r="X4" s="18">
        <v>303.65099999999995</v>
      </c>
      <c r="Y4" s="18">
        <v>271.67999999999995</v>
      </c>
      <c r="Z4" s="19"/>
      <c r="AA4" s="20">
        <f>SUM(B4:Z4)</f>
        <v>2642.2809999999999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130.51</v>
      </c>
      <c r="C7" s="28">
        <v>119.67</v>
      </c>
      <c r="D7" s="28">
        <v>105.88</v>
      </c>
      <c r="E7" s="28">
        <v>104.97</v>
      </c>
      <c r="F7" s="28">
        <v>111.27</v>
      </c>
      <c r="G7" s="28">
        <v>127.45</v>
      </c>
      <c r="H7" s="28">
        <v>176.97</v>
      </c>
      <c r="I7" s="28">
        <v>207.89</v>
      </c>
      <c r="J7" s="28">
        <v>164.99</v>
      </c>
      <c r="K7" s="28">
        <v>146</v>
      </c>
      <c r="L7" s="28">
        <v>103.83</v>
      </c>
      <c r="M7" s="28">
        <v>98.99</v>
      </c>
      <c r="N7" s="28">
        <v>98.99</v>
      </c>
      <c r="O7" s="28">
        <v>103.02</v>
      </c>
      <c r="P7" s="28">
        <v>142.47999999999999</v>
      </c>
      <c r="Q7" s="28">
        <v>151.63</v>
      </c>
      <c r="R7" s="28">
        <v>208.75</v>
      </c>
      <c r="S7" s="28">
        <v>211.78</v>
      </c>
      <c r="T7" s="28">
        <v>196.49</v>
      </c>
      <c r="U7" s="28">
        <v>187.14</v>
      </c>
      <c r="V7" s="28">
        <v>198.96</v>
      </c>
      <c r="W7" s="28">
        <v>155.06</v>
      </c>
      <c r="X7" s="28">
        <v>152.24</v>
      </c>
      <c r="Y7" s="28">
        <v>139.80000000000001</v>
      </c>
      <c r="Z7" s="29"/>
      <c r="AA7" s="30">
        <f>IF(SUM(B7:Z7)&lt;&gt;0,AVERAGEIF(B7:Z7,"&lt;&gt;"""),"")</f>
        <v>147.69833333333335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50</v>
      </c>
      <c r="D12" s="52"/>
      <c r="E12" s="52"/>
      <c r="F12" s="52"/>
      <c r="G12" s="52"/>
      <c r="H12" s="52"/>
      <c r="I12" s="52"/>
      <c r="J12" s="52"/>
      <c r="K12" s="52"/>
      <c r="L12" s="52"/>
      <c r="M12" s="52">
        <v>37.229999999999997</v>
      </c>
      <c r="N12" s="52">
        <v>86.206000000000003</v>
      </c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173.43599999999998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20.742000000000001</v>
      </c>
      <c r="D14" s="57">
        <v>21.308</v>
      </c>
      <c r="E14" s="57">
        <v>20.640999999999998</v>
      </c>
      <c r="F14" s="57">
        <v>18.760000000000002</v>
      </c>
      <c r="G14" s="57">
        <v>15.792</v>
      </c>
      <c r="H14" s="57">
        <v>18.843</v>
      </c>
      <c r="I14" s="57">
        <v>21.738000000000003</v>
      </c>
      <c r="J14" s="57">
        <v>58.300999999999995</v>
      </c>
      <c r="K14" s="57">
        <v>60.137000000000008</v>
      </c>
      <c r="L14" s="57">
        <v>66.486999999999995</v>
      </c>
      <c r="M14" s="57">
        <v>10.414999999999999</v>
      </c>
      <c r="N14" s="57">
        <v>11.362</v>
      </c>
      <c r="O14" s="57">
        <v>76.155999999999992</v>
      </c>
      <c r="P14" s="57">
        <v>87.771000000000001</v>
      </c>
      <c r="Q14" s="57">
        <v>38.112000000000009</v>
      </c>
      <c r="R14" s="57">
        <v>12.879</v>
      </c>
      <c r="S14" s="57">
        <v>7.6339999999999995</v>
      </c>
      <c r="T14" s="57">
        <v>21.848000000000003</v>
      </c>
      <c r="U14" s="57">
        <v>21.179000000000002</v>
      </c>
      <c r="V14" s="57">
        <v>20.763000000000002</v>
      </c>
      <c r="W14" s="57">
        <v>23.164000000000001</v>
      </c>
      <c r="X14" s="57">
        <v>22.465999999999998</v>
      </c>
      <c r="Y14" s="57"/>
      <c r="Z14" s="58"/>
      <c r="AA14" s="59">
        <f t="shared" si="0"/>
        <v>676.49800000000005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70.742000000000004</v>
      </c>
      <c r="D16" s="62">
        <f t="shared" si="1"/>
        <v>21.308</v>
      </c>
      <c r="E16" s="62">
        <f t="shared" si="1"/>
        <v>20.640999999999998</v>
      </c>
      <c r="F16" s="62">
        <f t="shared" si="1"/>
        <v>18.760000000000002</v>
      </c>
      <c r="G16" s="62">
        <f t="shared" si="1"/>
        <v>15.792</v>
      </c>
      <c r="H16" s="62">
        <f t="shared" si="1"/>
        <v>18.843</v>
      </c>
      <c r="I16" s="62">
        <f t="shared" si="1"/>
        <v>21.738000000000003</v>
      </c>
      <c r="J16" s="62">
        <f t="shared" si="1"/>
        <v>58.300999999999995</v>
      </c>
      <c r="K16" s="62">
        <f t="shared" si="1"/>
        <v>60.137000000000008</v>
      </c>
      <c r="L16" s="62">
        <f t="shared" si="1"/>
        <v>66.486999999999995</v>
      </c>
      <c r="M16" s="62">
        <f t="shared" si="1"/>
        <v>47.644999999999996</v>
      </c>
      <c r="N16" s="62">
        <f t="shared" si="1"/>
        <v>97.567999999999998</v>
      </c>
      <c r="O16" s="62">
        <f t="shared" si="1"/>
        <v>76.155999999999992</v>
      </c>
      <c r="P16" s="62">
        <f t="shared" si="1"/>
        <v>87.771000000000001</v>
      </c>
      <c r="Q16" s="62">
        <f t="shared" si="1"/>
        <v>38.112000000000009</v>
      </c>
      <c r="R16" s="62">
        <f t="shared" si="1"/>
        <v>12.879</v>
      </c>
      <c r="S16" s="62">
        <f t="shared" si="1"/>
        <v>7.6339999999999995</v>
      </c>
      <c r="T16" s="62">
        <f t="shared" si="1"/>
        <v>21.848000000000003</v>
      </c>
      <c r="U16" s="62">
        <f t="shared" si="1"/>
        <v>21.179000000000002</v>
      </c>
      <c r="V16" s="62">
        <f t="shared" si="1"/>
        <v>20.763000000000002</v>
      </c>
      <c r="W16" s="62">
        <f t="shared" si="1"/>
        <v>23.164000000000001</v>
      </c>
      <c r="X16" s="62">
        <f t="shared" si="1"/>
        <v>22.465999999999998</v>
      </c>
      <c r="Y16" s="62">
        <f t="shared" si="1"/>
        <v>0</v>
      </c>
      <c r="Z16" s="63" t="str">
        <f t="shared" si="1"/>
        <v/>
      </c>
      <c r="AA16" s="64">
        <f>SUM(AA10:AA15)</f>
        <v>849.93399999999997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6.5379999999999994</v>
      </c>
      <c r="C20" s="77">
        <v>6.548</v>
      </c>
      <c r="D20" s="77">
        <v>6.335</v>
      </c>
      <c r="E20" s="77">
        <v>6.34</v>
      </c>
      <c r="F20" s="77">
        <v>6.44</v>
      </c>
      <c r="G20" s="77">
        <v>7.1349999999999998</v>
      </c>
      <c r="H20" s="77">
        <v>10.553000000000001</v>
      </c>
      <c r="I20" s="77">
        <v>9.52</v>
      </c>
      <c r="J20" s="77">
        <v>10.142000000000001</v>
      </c>
      <c r="K20" s="77">
        <v>8.1319999999999997</v>
      </c>
      <c r="L20" s="77">
        <v>7.9710000000000001</v>
      </c>
      <c r="M20" s="77">
        <v>7.8479999999999999</v>
      </c>
      <c r="N20" s="77">
        <v>1.2390000000000001</v>
      </c>
      <c r="O20" s="77">
        <v>1.234</v>
      </c>
      <c r="P20" s="77">
        <v>7.2159999999999993</v>
      </c>
      <c r="Q20" s="77">
        <v>7.125</v>
      </c>
      <c r="R20" s="77">
        <v>8.1720000000000006</v>
      </c>
      <c r="S20" s="77">
        <v>7.9420000000000002</v>
      </c>
      <c r="T20" s="77">
        <v>6.7679999999999998</v>
      </c>
      <c r="U20" s="77">
        <v>7.6459999999999999</v>
      </c>
      <c r="V20" s="77">
        <v>26.689999999999998</v>
      </c>
      <c r="W20" s="77">
        <v>26.614000000000001</v>
      </c>
      <c r="X20" s="77">
        <v>26.603999999999999</v>
      </c>
      <c r="Y20" s="77">
        <v>0.92100000000000004</v>
      </c>
      <c r="Z20" s="78"/>
      <c r="AA20" s="79">
        <f t="shared" si="2"/>
        <v>221.67299999999994</v>
      </c>
    </row>
    <row r="21" spans="1:27" ht="24.95" customHeight="1" x14ac:dyDescent="0.2">
      <c r="A21" s="75" t="s">
        <v>16</v>
      </c>
      <c r="B21" s="80">
        <v>4.3690000000000007</v>
      </c>
      <c r="C21" s="81">
        <v>29.756</v>
      </c>
      <c r="D21" s="81">
        <v>29.635999999999999</v>
      </c>
      <c r="E21" s="81">
        <v>30.331</v>
      </c>
      <c r="F21" s="81">
        <v>29.445999999999998</v>
      </c>
      <c r="G21" s="81">
        <v>3.7309999999999999</v>
      </c>
      <c r="H21" s="81">
        <v>29.283999999999999</v>
      </c>
      <c r="I21" s="81">
        <v>18.365000000000002</v>
      </c>
      <c r="J21" s="81">
        <v>41.356000000000002</v>
      </c>
      <c r="K21" s="81">
        <v>38.734000000000002</v>
      </c>
      <c r="L21" s="81">
        <v>6.7149999999999999</v>
      </c>
      <c r="M21" s="81">
        <v>6.8610000000000007</v>
      </c>
      <c r="N21" s="81">
        <v>1.6950000000000001</v>
      </c>
      <c r="O21" s="81">
        <v>1.6480000000000001</v>
      </c>
      <c r="P21" s="81">
        <v>41.989999999999995</v>
      </c>
      <c r="Q21" s="81">
        <v>24.704000000000001</v>
      </c>
      <c r="R21" s="81">
        <v>53.715000000000003</v>
      </c>
      <c r="S21" s="81">
        <v>63.382999999999996</v>
      </c>
      <c r="T21" s="81">
        <v>63.430999999999997</v>
      </c>
      <c r="U21" s="81">
        <v>38.045000000000002</v>
      </c>
      <c r="V21" s="81">
        <v>59.691999999999993</v>
      </c>
      <c r="W21" s="81">
        <v>47.947000000000003</v>
      </c>
      <c r="X21" s="81">
        <v>44.080999999999996</v>
      </c>
      <c r="Y21" s="81">
        <v>1.0590000000000002</v>
      </c>
      <c r="Z21" s="78"/>
      <c r="AA21" s="79">
        <f t="shared" si="2"/>
        <v>709.97399999999993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10.907</v>
      </c>
      <c r="C26" s="88">
        <f t="shared" ref="C26:Z26" si="3">IF(LEN(C$2)&gt;0,SUM(C19:C25),"")</f>
        <v>36.304000000000002</v>
      </c>
      <c r="D26" s="88">
        <f t="shared" si="3"/>
        <v>35.970999999999997</v>
      </c>
      <c r="E26" s="88">
        <f t="shared" si="3"/>
        <v>36.670999999999999</v>
      </c>
      <c r="F26" s="88">
        <f t="shared" si="3"/>
        <v>35.885999999999996</v>
      </c>
      <c r="G26" s="88">
        <f t="shared" si="3"/>
        <v>10.866</v>
      </c>
      <c r="H26" s="88">
        <f t="shared" si="3"/>
        <v>39.837000000000003</v>
      </c>
      <c r="I26" s="88">
        <f t="shared" si="3"/>
        <v>27.885000000000002</v>
      </c>
      <c r="J26" s="88">
        <f t="shared" si="3"/>
        <v>51.498000000000005</v>
      </c>
      <c r="K26" s="88">
        <f t="shared" si="3"/>
        <v>46.866</v>
      </c>
      <c r="L26" s="88">
        <f t="shared" si="3"/>
        <v>14.686</v>
      </c>
      <c r="M26" s="88">
        <f t="shared" si="3"/>
        <v>14.709</v>
      </c>
      <c r="N26" s="88">
        <f t="shared" si="3"/>
        <v>2.9340000000000002</v>
      </c>
      <c r="O26" s="88">
        <f t="shared" si="3"/>
        <v>2.8820000000000001</v>
      </c>
      <c r="P26" s="88">
        <f t="shared" si="3"/>
        <v>49.205999999999996</v>
      </c>
      <c r="Q26" s="88">
        <f t="shared" si="3"/>
        <v>31.829000000000001</v>
      </c>
      <c r="R26" s="88">
        <f t="shared" si="3"/>
        <v>61.887</v>
      </c>
      <c r="S26" s="88">
        <f t="shared" si="3"/>
        <v>71.324999999999989</v>
      </c>
      <c r="T26" s="88">
        <f t="shared" si="3"/>
        <v>70.198999999999998</v>
      </c>
      <c r="U26" s="88">
        <f t="shared" si="3"/>
        <v>45.691000000000003</v>
      </c>
      <c r="V26" s="88">
        <f t="shared" si="3"/>
        <v>86.381999999999991</v>
      </c>
      <c r="W26" s="88">
        <f t="shared" si="3"/>
        <v>74.561000000000007</v>
      </c>
      <c r="X26" s="88">
        <f t="shared" si="3"/>
        <v>70.685000000000002</v>
      </c>
      <c r="Y26" s="88">
        <f t="shared" si="3"/>
        <v>1.9800000000000002</v>
      </c>
      <c r="Z26" s="89" t="str">
        <f t="shared" si="3"/>
        <v/>
      </c>
      <c r="AA26" s="90">
        <f>SUM(AA19:AA25)</f>
        <v>931.64699999999993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10.907</v>
      </c>
      <c r="C30" s="77">
        <v>107.04600000000001</v>
      </c>
      <c r="D30" s="77">
        <v>57.279000000000003</v>
      </c>
      <c r="E30" s="77">
        <v>57.311999999999998</v>
      </c>
      <c r="F30" s="77">
        <v>54.646000000000001</v>
      </c>
      <c r="G30" s="77">
        <v>26.658000000000001</v>
      </c>
      <c r="H30" s="77">
        <v>58.68</v>
      </c>
      <c r="I30" s="77">
        <v>49.622999999999998</v>
      </c>
      <c r="J30" s="77">
        <v>109.79900000000001</v>
      </c>
      <c r="K30" s="77">
        <v>107.003</v>
      </c>
      <c r="L30" s="77">
        <v>81.173000000000002</v>
      </c>
      <c r="M30" s="77">
        <v>62.353999999999999</v>
      </c>
      <c r="N30" s="77">
        <v>100.502</v>
      </c>
      <c r="O30" s="77">
        <v>79.037999999999997</v>
      </c>
      <c r="P30" s="77">
        <v>136.977</v>
      </c>
      <c r="Q30" s="77">
        <v>69.941000000000003</v>
      </c>
      <c r="R30" s="77">
        <v>74.766000000000005</v>
      </c>
      <c r="S30" s="77">
        <v>78.959000000000003</v>
      </c>
      <c r="T30" s="77">
        <v>92.046999999999997</v>
      </c>
      <c r="U30" s="77">
        <v>66.87</v>
      </c>
      <c r="V30" s="77">
        <v>107.145</v>
      </c>
      <c r="W30" s="77">
        <v>97.724999999999994</v>
      </c>
      <c r="X30" s="77">
        <v>93.150999999999996</v>
      </c>
      <c r="Y30" s="77">
        <v>1.98</v>
      </c>
      <c r="Z30" s="78"/>
      <c r="AA30" s="79">
        <f>SUM(B30:Z30)</f>
        <v>1781.5810000000004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10.907</v>
      </c>
      <c r="C32" s="62">
        <f t="shared" ref="C32:Z32" si="4">IF(LEN(C$2)&gt;0,SUM(C29:C31),"")</f>
        <v>107.04600000000001</v>
      </c>
      <c r="D32" s="62">
        <f t="shared" si="4"/>
        <v>57.279000000000003</v>
      </c>
      <c r="E32" s="62">
        <f t="shared" si="4"/>
        <v>57.311999999999998</v>
      </c>
      <c r="F32" s="62">
        <f t="shared" si="4"/>
        <v>54.646000000000001</v>
      </c>
      <c r="G32" s="62">
        <f t="shared" si="4"/>
        <v>26.658000000000001</v>
      </c>
      <c r="H32" s="62">
        <f t="shared" si="4"/>
        <v>58.68</v>
      </c>
      <c r="I32" s="62">
        <f t="shared" si="4"/>
        <v>49.622999999999998</v>
      </c>
      <c r="J32" s="62">
        <f t="shared" si="4"/>
        <v>109.79900000000001</v>
      </c>
      <c r="K32" s="62">
        <f t="shared" si="4"/>
        <v>107.003</v>
      </c>
      <c r="L32" s="62">
        <f t="shared" si="4"/>
        <v>81.173000000000002</v>
      </c>
      <c r="M32" s="62">
        <f t="shared" si="4"/>
        <v>62.353999999999999</v>
      </c>
      <c r="N32" s="62">
        <f t="shared" si="4"/>
        <v>100.502</v>
      </c>
      <c r="O32" s="62">
        <f t="shared" si="4"/>
        <v>79.037999999999997</v>
      </c>
      <c r="P32" s="62">
        <f t="shared" si="4"/>
        <v>136.977</v>
      </c>
      <c r="Q32" s="62">
        <f t="shared" si="4"/>
        <v>69.941000000000003</v>
      </c>
      <c r="R32" s="62">
        <f t="shared" si="4"/>
        <v>74.766000000000005</v>
      </c>
      <c r="S32" s="62">
        <f t="shared" si="4"/>
        <v>78.959000000000003</v>
      </c>
      <c r="T32" s="62">
        <f t="shared" si="4"/>
        <v>92.046999999999997</v>
      </c>
      <c r="U32" s="62">
        <f t="shared" si="4"/>
        <v>66.87</v>
      </c>
      <c r="V32" s="62">
        <f t="shared" si="4"/>
        <v>107.145</v>
      </c>
      <c r="W32" s="62">
        <f t="shared" si="4"/>
        <v>97.724999999999994</v>
      </c>
      <c r="X32" s="62">
        <f t="shared" si="4"/>
        <v>93.150999999999996</v>
      </c>
      <c r="Y32" s="62">
        <f t="shared" si="4"/>
        <v>1.98</v>
      </c>
      <c r="Z32" s="63" t="str">
        <f t="shared" si="4"/>
        <v/>
      </c>
      <c r="AA32" s="64">
        <f>SUM(AA29:AA31)</f>
        <v>1781.5810000000004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194.6</v>
      </c>
      <c r="C39" s="99"/>
      <c r="D39" s="99"/>
      <c r="E39" s="99"/>
      <c r="F39" s="99">
        <v>26.3</v>
      </c>
      <c r="G39" s="99">
        <v>51.3</v>
      </c>
      <c r="H39" s="99"/>
      <c r="I39" s="99"/>
      <c r="J39" s="99"/>
      <c r="K39" s="99"/>
      <c r="L39" s="99"/>
      <c r="M39" s="99"/>
      <c r="N39" s="99"/>
      <c r="O39" s="99"/>
      <c r="P39" s="99"/>
      <c r="Q39" s="99">
        <v>108.3</v>
      </c>
      <c r="R39" s="99"/>
      <c r="S39" s="99"/>
      <c r="T39" s="99"/>
      <c r="U39" s="99"/>
      <c r="V39" s="99"/>
      <c r="W39" s="99"/>
      <c r="X39" s="99">
        <v>210.5</v>
      </c>
      <c r="Y39" s="99">
        <v>269.7</v>
      </c>
      <c r="Z39" s="100"/>
      <c r="AA39" s="79">
        <f t="shared" si="5"/>
        <v>860.7</v>
      </c>
    </row>
    <row r="40" spans="1:27" ht="30" customHeight="1" thickBot="1" x14ac:dyDescent="0.25">
      <c r="A40" s="86" t="s">
        <v>46</v>
      </c>
      <c r="B40" s="87">
        <f>IF(LEN(B$2)&gt;0,SUM(B35:B39),"")</f>
        <v>194.6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26.3</v>
      </c>
      <c r="G40" s="88">
        <f t="shared" si="6"/>
        <v>51.3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108.3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210.5</v>
      </c>
      <c r="Y40" s="88">
        <f t="shared" si="6"/>
        <v>269.7</v>
      </c>
      <c r="Z40" s="89" t="str">
        <f t="shared" si="6"/>
        <v/>
      </c>
      <c r="AA40" s="90">
        <f t="shared" si="5"/>
        <v>860.7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194.6</v>
      </c>
      <c r="C47" s="99"/>
      <c r="D47" s="99"/>
      <c r="E47" s="99"/>
      <c r="F47" s="99">
        <v>26.3</v>
      </c>
      <c r="G47" s="99">
        <v>51.3</v>
      </c>
      <c r="H47" s="99"/>
      <c r="I47" s="99"/>
      <c r="J47" s="99"/>
      <c r="K47" s="99"/>
      <c r="L47" s="99"/>
      <c r="M47" s="99"/>
      <c r="N47" s="99"/>
      <c r="O47" s="99"/>
      <c r="P47" s="99"/>
      <c r="Q47" s="99">
        <v>108.3</v>
      </c>
      <c r="R47" s="99"/>
      <c r="S47" s="99"/>
      <c r="T47" s="99"/>
      <c r="U47" s="99"/>
      <c r="V47" s="99"/>
      <c r="W47" s="99"/>
      <c r="X47" s="99">
        <v>210.5</v>
      </c>
      <c r="Y47" s="99">
        <v>269.7</v>
      </c>
      <c r="Z47" s="100"/>
      <c r="AA47" s="79">
        <f t="shared" si="7"/>
        <v>860.7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194.6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26.3</v>
      </c>
      <c r="G49" s="88">
        <f t="shared" si="8"/>
        <v>51.3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108.3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210.5</v>
      </c>
      <c r="Y49" s="88">
        <f t="shared" si="8"/>
        <v>269.7</v>
      </c>
      <c r="Z49" s="89" t="str">
        <f t="shared" si="8"/>
        <v/>
      </c>
      <c r="AA49" s="90">
        <f t="shared" si="7"/>
        <v>860.7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205.50700000000001</v>
      </c>
      <c r="C52" s="88">
        <f t="shared" ref="C52:Z52" si="10">IF(LEN(C$2)&gt;0,SUM(C10:C15)+C26+C40,"")</f>
        <v>107.04600000000001</v>
      </c>
      <c r="D52" s="88">
        <f t="shared" si="10"/>
        <v>57.278999999999996</v>
      </c>
      <c r="E52" s="88">
        <f t="shared" si="10"/>
        <v>57.311999999999998</v>
      </c>
      <c r="F52" s="88">
        <f t="shared" si="10"/>
        <v>80.945999999999998</v>
      </c>
      <c r="G52" s="88">
        <f t="shared" si="10"/>
        <v>77.957999999999998</v>
      </c>
      <c r="H52" s="88">
        <f t="shared" si="10"/>
        <v>58.680000000000007</v>
      </c>
      <c r="I52" s="88">
        <f t="shared" si="10"/>
        <v>49.623000000000005</v>
      </c>
      <c r="J52" s="88">
        <f t="shared" si="10"/>
        <v>109.79900000000001</v>
      </c>
      <c r="K52" s="88">
        <f t="shared" si="10"/>
        <v>107.00300000000001</v>
      </c>
      <c r="L52" s="88">
        <f t="shared" si="10"/>
        <v>81.173000000000002</v>
      </c>
      <c r="M52" s="88">
        <f t="shared" si="10"/>
        <v>62.353999999999999</v>
      </c>
      <c r="N52" s="88">
        <f t="shared" si="10"/>
        <v>100.502</v>
      </c>
      <c r="O52" s="88">
        <f t="shared" si="10"/>
        <v>79.037999999999997</v>
      </c>
      <c r="P52" s="88">
        <f t="shared" si="10"/>
        <v>136.977</v>
      </c>
      <c r="Q52" s="88">
        <f t="shared" si="10"/>
        <v>178.24099999999999</v>
      </c>
      <c r="R52" s="88">
        <f t="shared" si="10"/>
        <v>74.766000000000005</v>
      </c>
      <c r="S52" s="88">
        <f t="shared" si="10"/>
        <v>78.958999999999989</v>
      </c>
      <c r="T52" s="88">
        <f t="shared" si="10"/>
        <v>92.046999999999997</v>
      </c>
      <c r="U52" s="88">
        <f t="shared" si="10"/>
        <v>66.87</v>
      </c>
      <c r="V52" s="88">
        <f t="shared" si="10"/>
        <v>107.145</v>
      </c>
      <c r="W52" s="88">
        <f t="shared" si="10"/>
        <v>97.725000000000009</v>
      </c>
      <c r="X52" s="88">
        <f t="shared" si="10"/>
        <v>303.65100000000001</v>
      </c>
      <c r="Y52" s="88">
        <f t="shared" si="10"/>
        <v>271.68</v>
      </c>
      <c r="Z52" s="89" t="str">
        <f t="shared" si="10"/>
        <v/>
      </c>
      <c r="AA52" s="104">
        <f>SUM(B52:Z52)</f>
        <v>2642.2809999999999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194.6</v>
      </c>
      <c r="C4" s="18"/>
      <c r="D4" s="18"/>
      <c r="E4" s="18"/>
      <c r="F4" s="18">
        <v>26.3</v>
      </c>
      <c r="G4" s="18">
        <v>51.3</v>
      </c>
      <c r="H4" s="18"/>
      <c r="I4" s="18"/>
      <c r="J4" s="18">
        <v>-66.099999999999994</v>
      </c>
      <c r="K4" s="18"/>
      <c r="L4" s="18"/>
      <c r="M4" s="18"/>
      <c r="N4" s="18"/>
      <c r="O4" s="18"/>
      <c r="P4" s="18">
        <v>-129.80000000000001</v>
      </c>
      <c r="Q4" s="18">
        <v>108.3</v>
      </c>
      <c r="R4" s="18"/>
      <c r="S4" s="18"/>
      <c r="T4" s="18"/>
      <c r="U4" s="18"/>
      <c r="V4" s="18"/>
      <c r="W4" s="18"/>
      <c r="X4" s="18">
        <v>210.5</v>
      </c>
      <c r="Y4" s="18">
        <v>269.7</v>
      </c>
      <c r="Z4" s="19"/>
      <c r="AA4" s="111">
        <f>SUM(B4:Z4)</f>
        <v>664.8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130.51</v>
      </c>
      <c r="C7" s="117">
        <v>119.67</v>
      </c>
      <c r="D7" s="117">
        <v>105.88</v>
      </c>
      <c r="E7" s="117">
        <v>104.97</v>
      </c>
      <c r="F7" s="117">
        <v>111.27</v>
      </c>
      <c r="G7" s="117">
        <v>127.45</v>
      </c>
      <c r="H7" s="117">
        <v>176.97</v>
      </c>
      <c r="I7" s="117">
        <v>207.89</v>
      </c>
      <c r="J7" s="117">
        <v>164.99</v>
      </c>
      <c r="K7" s="117">
        <v>146</v>
      </c>
      <c r="L7" s="117">
        <v>103.83</v>
      </c>
      <c r="M7" s="117">
        <v>98.99</v>
      </c>
      <c r="N7" s="117">
        <v>98.99</v>
      </c>
      <c r="O7" s="117">
        <v>103.02</v>
      </c>
      <c r="P7" s="117">
        <v>142.47999999999999</v>
      </c>
      <c r="Q7" s="117">
        <v>151.63</v>
      </c>
      <c r="R7" s="117">
        <v>208.75</v>
      </c>
      <c r="S7" s="117">
        <v>211.78</v>
      </c>
      <c r="T7" s="117">
        <v>196.49</v>
      </c>
      <c r="U7" s="117">
        <v>187.14</v>
      </c>
      <c r="V7" s="117">
        <v>198.96</v>
      </c>
      <c r="W7" s="117">
        <v>155.06</v>
      </c>
      <c r="X7" s="117">
        <v>152.24</v>
      </c>
      <c r="Y7" s="117">
        <v>139.80000000000001</v>
      </c>
      <c r="Z7" s="118"/>
      <c r="AA7" s="119">
        <f>IF(SUM(B7:Z7)&lt;&gt;0,AVERAGEIF(B7:Z7,"&lt;&gt;"""),"")</f>
        <v>147.69833333333335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>
        <v>66.099999999999994</v>
      </c>
      <c r="K15" s="133"/>
      <c r="L15" s="133"/>
      <c r="M15" s="133"/>
      <c r="N15" s="133"/>
      <c r="O15" s="133"/>
      <c r="P15" s="133">
        <v>129.80000000000001</v>
      </c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195.9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66.099999999999994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129.80000000000001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195.9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194.6</v>
      </c>
      <c r="C23" s="133"/>
      <c r="D23" s="133"/>
      <c r="E23" s="133"/>
      <c r="F23" s="133">
        <v>26.3</v>
      </c>
      <c r="G23" s="133">
        <v>51.3</v>
      </c>
      <c r="H23" s="133"/>
      <c r="I23" s="133"/>
      <c r="J23" s="133"/>
      <c r="K23" s="133"/>
      <c r="L23" s="133"/>
      <c r="M23" s="133"/>
      <c r="N23" s="133"/>
      <c r="O23" s="133"/>
      <c r="P23" s="133"/>
      <c r="Q23" s="133">
        <v>108.3</v>
      </c>
      <c r="R23" s="133"/>
      <c r="S23" s="133"/>
      <c r="T23" s="133"/>
      <c r="U23" s="133"/>
      <c r="V23" s="133"/>
      <c r="W23" s="133"/>
      <c r="X23" s="133">
        <v>210.5</v>
      </c>
      <c r="Y23" s="133">
        <v>269.7</v>
      </c>
      <c r="Z23" s="131"/>
      <c r="AA23" s="132">
        <f t="shared" si="2"/>
        <v>860.7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194.6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26.3</v>
      </c>
      <c r="G24" s="135">
        <f t="shared" si="3"/>
        <v>51.3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108.3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210.5</v>
      </c>
      <c r="Y24" s="135">
        <f t="shared" si="3"/>
        <v>269.7</v>
      </c>
      <c r="Z24" s="136" t="str">
        <f t="shared" si="3"/>
        <v/>
      </c>
      <c r="AA24" s="90">
        <f t="shared" si="2"/>
        <v>860.7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2025-01-22T14:29:39Z</dcterms:created>
  <dcterms:modified xsi:type="dcterms:W3CDTF">2025-01-22T14:29:40Z</dcterms:modified>
</cp:coreProperties>
</file>