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/>
  <c r="CX49" i="4" a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 a="1"/>
  <c r="CX40" i="4" s="1"/>
  <c r="CX39" i="4" a="1"/>
  <c r="CX39" i="4" s="1"/>
  <c r="CX38" i="4" a="1"/>
  <c r="CX38" i="4" s="1"/>
  <c r="CX37" i="4" a="1"/>
  <c r="CX37" i="4" s="1"/>
  <c r="CX36" i="4" a="1"/>
  <c r="CX36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3" i="4" s="1"/>
  <c r="CX30" i="4" a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 a="1"/>
  <c r="CX26" i="4" s="1"/>
  <c r="CX25" i="4" a="1"/>
  <c r="CX25" i="4" s="1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/>
  <c r="CX13" i="4" a="1"/>
  <c r="CX12" i="4"/>
  <c r="CX12" i="4" a="1"/>
  <c r="CX11" i="4"/>
  <c r="CX17" i="4" s="1"/>
  <c r="CX11" i="4" a="1"/>
  <c r="CX9" i="4"/>
  <c r="CX8" i="4"/>
  <c r="CX5" i="4"/>
  <c r="CX5" i="4" a="1"/>
  <c r="CX17" i="5" l="1"/>
  <c r="CX53" i="5" s="1"/>
  <c r="CX50" i="5"/>
  <c r="CX53" i="4"/>
  <c r="CX41" i="4"/>
</calcChain>
</file>

<file path=xl/sharedStrings.xml><?xml version="1.0" encoding="utf-8"?>
<sst xmlns="http://schemas.openxmlformats.org/spreadsheetml/2006/main" count="122" uniqueCount="56">
  <si>
    <t>Publication on: 12/11/2025 23:26:19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</si>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</sst>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374-4EBA-910C-93FD062A949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374-4EBA-910C-93FD062A949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">
                  <c:v>2.8000000000000001E-2</c:v>
                </c:pt>
                <c:pt idx="14">
                  <c:v>4.5999999999999999E-2</c:v>
                </c:pt>
                <c:pt idx="22">
                  <c:v>10.706</c:v>
                </c:pt>
                <c:pt idx="23">
                  <c:v>30.047000000000001</c:v>
                </c:pt>
                <c:pt idx="24">
                  <c:v>19.600000000000001</c:v>
                </c:pt>
                <c:pt idx="25">
                  <c:v>17.600000000000001</c:v>
                </c:pt>
                <c:pt idx="26">
                  <c:v>9</c:v>
                </c:pt>
                <c:pt idx="58">
                  <c:v>1.3</c:v>
                </c:pt>
                <c:pt idx="59">
                  <c:v>1.6</c:v>
                </c:pt>
                <c:pt idx="60">
                  <c:v>0.7</c:v>
                </c:pt>
                <c:pt idx="67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374-4EBA-910C-93FD062A949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6">
                  <c:v>4.2709999999999999</c:v>
                </c:pt>
                <c:pt idx="7">
                  <c:v>8.6890000000000001</c:v>
                </c:pt>
                <c:pt idx="11">
                  <c:v>13.837</c:v>
                </c:pt>
                <c:pt idx="25">
                  <c:v>2.4009999999999998</c:v>
                </c:pt>
                <c:pt idx="26">
                  <c:v>3.46</c:v>
                </c:pt>
                <c:pt idx="33">
                  <c:v>21.376000000000001</c:v>
                </c:pt>
                <c:pt idx="34">
                  <c:v>46.600999999999999</c:v>
                </c:pt>
                <c:pt idx="40">
                  <c:v>17.672000000000001</c:v>
                </c:pt>
                <c:pt idx="41">
                  <c:v>30.119</c:v>
                </c:pt>
                <c:pt idx="42">
                  <c:v>32.155000000000001</c:v>
                </c:pt>
                <c:pt idx="43">
                  <c:v>42.106999999999999</c:v>
                </c:pt>
                <c:pt idx="44">
                  <c:v>41.767000000000003</c:v>
                </c:pt>
                <c:pt idx="45">
                  <c:v>41.167999999999999</c:v>
                </c:pt>
                <c:pt idx="46">
                  <c:v>33.167000000000002</c:v>
                </c:pt>
                <c:pt idx="47">
                  <c:v>31.672000000000001</c:v>
                </c:pt>
                <c:pt idx="48">
                  <c:v>16.797000000000001</c:v>
                </c:pt>
                <c:pt idx="49">
                  <c:v>28.306999999999999</c:v>
                </c:pt>
                <c:pt idx="50">
                  <c:v>27.347000000000001</c:v>
                </c:pt>
                <c:pt idx="51">
                  <c:v>25.347999999999999</c:v>
                </c:pt>
                <c:pt idx="52">
                  <c:v>47.01</c:v>
                </c:pt>
                <c:pt idx="53">
                  <c:v>28.44</c:v>
                </c:pt>
                <c:pt idx="54">
                  <c:v>32.448999999999998</c:v>
                </c:pt>
                <c:pt idx="55">
                  <c:v>34.700000000000003</c:v>
                </c:pt>
                <c:pt idx="56">
                  <c:v>45.747999999999998</c:v>
                </c:pt>
                <c:pt idx="57">
                  <c:v>47.601999999999997</c:v>
                </c:pt>
                <c:pt idx="61">
                  <c:v>4.1840000000000002</c:v>
                </c:pt>
                <c:pt idx="62">
                  <c:v>0.14799999999999999</c:v>
                </c:pt>
                <c:pt idx="63">
                  <c:v>1.3939999999999999</c:v>
                </c:pt>
                <c:pt idx="64">
                  <c:v>1.2110000000000001</c:v>
                </c:pt>
                <c:pt idx="65">
                  <c:v>1.2050000000000001</c:v>
                </c:pt>
                <c:pt idx="66">
                  <c:v>0.81799999999999995</c:v>
                </c:pt>
                <c:pt idx="67">
                  <c:v>0.96099999999999997</c:v>
                </c:pt>
                <c:pt idx="68">
                  <c:v>0.65600000000000003</c:v>
                </c:pt>
                <c:pt idx="80">
                  <c:v>0.02</c:v>
                </c:pt>
                <c:pt idx="83">
                  <c:v>10.244999999999999</c:v>
                </c:pt>
                <c:pt idx="84">
                  <c:v>6</c:v>
                </c:pt>
                <c:pt idx="85">
                  <c:v>41.238</c:v>
                </c:pt>
                <c:pt idx="86">
                  <c:v>31.145</c:v>
                </c:pt>
                <c:pt idx="87">
                  <c:v>27.696999999999999</c:v>
                </c:pt>
                <c:pt idx="95">
                  <c:v>19.021999999999998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374-4EBA-910C-93FD062A949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374-4EBA-910C-93FD062A949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374-4EBA-910C-93FD062A949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374-4EBA-910C-93FD062A949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374-4EBA-910C-93FD062A949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374-4EBA-910C-93FD062A949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70</c:v>
                </c:pt>
                <c:pt idx="4">
                  <c:v>70</c:v>
                </c:pt>
                <c:pt idx="5">
                  <c:v>96.033999999999992</c:v>
                </c:pt>
                <c:pt idx="6">
                  <c:v>100</c:v>
                </c:pt>
                <c:pt idx="7">
                  <c:v>100</c:v>
                </c:pt>
                <c:pt idx="8">
                  <c:v>89.241</c:v>
                </c:pt>
                <c:pt idx="9">
                  <c:v>96.497</c:v>
                </c:pt>
                <c:pt idx="10">
                  <c:v>90.620999999999995</c:v>
                </c:pt>
                <c:pt idx="11">
                  <c:v>126</c:v>
                </c:pt>
                <c:pt idx="12">
                  <c:v>75.619</c:v>
                </c:pt>
                <c:pt idx="13">
                  <c:v>73.207999999999998</c:v>
                </c:pt>
                <c:pt idx="14">
                  <c:v>70</c:v>
                </c:pt>
                <c:pt idx="15">
                  <c:v>111.075</c:v>
                </c:pt>
                <c:pt idx="16">
                  <c:v>111.178</c:v>
                </c:pt>
                <c:pt idx="17">
                  <c:v>128</c:v>
                </c:pt>
                <c:pt idx="18">
                  <c:v>70</c:v>
                </c:pt>
                <c:pt idx="19">
                  <c:v>70</c:v>
                </c:pt>
                <c:pt idx="20">
                  <c:v>110.696</c:v>
                </c:pt>
                <c:pt idx="21">
                  <c:v>57.96</c:v>
                </c:pt>
                <c:pt idx="22">
                  <c:v>45.817</c:v>
                </c:pt>
                <c:pt idx="23">
                  <c:v>70</c:v>
                </c:pt>
                <c:pt idx="34">
                  <c:v>20</c:v>
                </c:pt>
                <c:pt idx="35">
                  <c:v>59.695</c:v>
                </c:pt>
                <c:pt idx="36">
                  <c:v>41.311999999999998</c:v>
                </c:pt>
                <c:pt idx="37">
                  <c:v>66.995000000000005</c:v>
                </c:pt>
                <c:pt idx="38">
                  <c:v>59.165999999999997</c:v>
                </c:pt>
                <c:pt idx="39">
                  <c:v>67.242999999999995</c:v>
                </c:pt>
                <c:pt idx="49">
                  <c:v>30</c:v>
                </c:pt>
                <c:pt idx="50">
                  <c:v>30</c:v>
                </c:pt>
                <c:pt idx="52">
                  <c:v>27.233000000000001</c:v>
                </c:pt>
                <c:pt idx="53">
                  <c:v>60</c:v>
                </c:pt>
                <c:pt idx="54">
                  <c:v>60</c:v>
                </c:pt>
                <c:pt idx="56">
                  <c:v>97.343999999999994</c:v>
                </c:pt>
                <c:pt idx="57">
                  <c:v>71.721000000000004</c:v>
                </c:pt>
                <c:pt idx="58">
                  <c:v>23.776</c:v>
                </c:pt>
                <c:pt idx="59">
                  <c:v>3</c:v>
                </c:pt>
                <c:pt idx="61">
                  <c:v>8</c:v>
                </c:pt>
                <c:pt idx="62">
                  <c:v>2</c:v>
                </c:pt>
                <c:pt idx="63">
                  <c:v>3</c:v>
                </c:pt>
                <c:pt idx="64">
                  <c:v>4</c:v>
                </c:pt>
                <c:pt idx="65">
                  <c:v>4</c:v>
                </c:pt>
                <c:pt idx="66">
                  <c:v>3</c:v>
                </c:pt>
                <c:pt idx="67">
                  <c:v>3</c:v>
                </c:pt>
                <c:pt idx="68">
                  <c:v>3</c:v>
                </c:pt>
                <c:pt idx="69">
                  <c:v>3</c:v>
                </c:pt>
                <c:pt idx="70">
                  <c:v>3</c:v>
                </c:pt>
                <c:pt idx="71">
                  <c:v>3</c:v>
                </c:pt>
                <c:pt idx="79">
                  <c:v>4</c:v>
                </c:pt>
                <c:pt idx="82">
                  <c:v>5</c:v>
                </c:pt>
                <c:pt idx="83">
                  <c:v>10</c:v>
                </c:pt>
                <c:pt idx="84">
                  <c:v>5</c:v>
                </c:pt>
                <c:pt idx="85">
                  <c:v>7</c:v>
                </c:pt>
                <c:pt idx="86">
                  <c:v>13</c:v>
                </c:pt>
                <c:pt idx="87">
                  <c:v>22.475999999999999</c:v>
                </c:pt>
                <c:pt idx="88">
                  <c:v>1.718</c:v>
                </c:pt>
                <c:pt idx="89">
                  <c:v>7.1120000000000001</c:v>
                </c:pt>
                <c:pt idx="91">
                  <c:v>17.48</c:v>
                </c:pt>
                <c:pt idx="92">
                  <c:v>2</c:v>
                </c:pt>
                <c:pt idx="93">
                  <c:v>4</c:v>
                </c:pt>
                <c:pt idx="94">
                  <c:v>6</c:v>
                </c:pt>
                <c:pt idx="95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374-4EBA-910C-93FD062A949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76.400000000000006</c:v>
                </c:pt>
                <c:pt idx="1">
                  <c:v>54.8</c:v>
                </c:pt>
                <c:pt idx="2">
                  <c:v>84</c:v>
                </c:pt>
                <c:pt idx="3">
                  <c:v>123.8</c:v>
                </c:pt>
                <c:pt idx="4">
                  <c:v>257.10000000000002</c:v>
                </c:pt>
                <c:pt idx="5">
                  <c:v>187.2</c:v>
                </c:pt>
                <c:pt idx="6">
                  <c:v>174.9</c:v>
                </c:pt>
                <c:pt idx="7">
                  <c:v>134.80000000000001</c:v>
                </c:pt>
                <c:pt idx="8">
                  <c:v>106.7</c:v>
                </c:pt>
                <c:pt idx="9">
                  <c:v>139.9</c:v>
                </c:pt>
                <c:pt idx="10">
                  <c:v>105.2</c:v>
                </c:pt>
                <c:pt idx="11">
                  <c:v>54.1</c:v>
                </c:pt>
                <c:pt idx="12">
                  <c:v>94.1</c:v>
                </c:pt>
                <c:pt idx="13">
                  <c:v>85.9</c:v>
                </c:pt>
                <c:pt idx="14">
                  <c:v>83.4</c:v>
                </c:pt>
                <c:pt idx="15">
                  <c:v>55</c:v>
                </c:pt>
                <c:pt idx="16">
                  <c:v>12</c:v>
                </c:pt>
                <c:pt idx="17">
                  <c:v>0</c:v>
                </c:pt>
                <c:pt idx="18">
                  <c:v>17</c:v>
                </c:pt>
                <c:pt idx="19">
                  <c:v>53.1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57.5</c:v>
                </c:pt>
                <c:pt idx="27">
                  <c:v>113.3</c:v>
                </c:pt>
                <c:pt idx="28">
                  <c:v>113</c:v>
                </c:pt>
                <c:pt idx="29">
                  <c:v>113</c:v>
                </c:pt>
                <c:pt idx="30">
                  <c:v>113</c:v>
                </c:pt>
                <c:pt idx="31">
                  <c:v>113</c:v>
                </c:pt>
                <c:pt idx="32">
                  <c:v>88.2</c:v>
                </c:pt>
                <c:pt idx="33">
                  <c:v>36.799999999999997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38.5</c:v>
                </c:pt>
                <c:pt idx="56">
                  <c:v>0</c:v>
                </c:pt>
                <c:pt idx="57">
                  <c:v>0</c:v>
                </c:pt>
                <c:pt idx="58">
                  <c:v>134.4</c:v>
                </c:pt>
                <c:pt idx="59">
                  <c:v>191.8</c:v>
                </c:pt>
                <c:pt idx="60">
                  <c:v>100.9</c:v>
                </c:pt>
                <c:pt idx="61">
                  <c:v>33.799999999999997</c:v>
                </c:pt>
                <c:pt idx="62">
                  <c:v>22.4</c:v>
                </c:pt>
                <c:pt idx="63">
                  <c:v>15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5</c:v>
                </c:pt>
                <c:pt idx="69">
                  <c:v>7.7</c:v>
                </c:pt>
                <c:pt idx="70">
                  <c:v>1</c:v>
                </c:pt>
                <c:pt idx="71">
                  <c:v>2.6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77.599999999999994</c:v>
                </c:pt>
                <c:pt idx="81">
                  <c:v>99.2</c:v>
                </c:pt>
                <c:pt idx="82">
                  <c:v>38</c:v>
                </c:pt>
                <c:pt idx="83">
                  <c:v>40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48.5</c:v>
                </c:pt>
                <c:pt idx="89">
                  <c:v>29.3</c:v>
                </c:pt>
                <c:pt idx="90">
                  <c:v>29.8</c:v>
                </c:pt>
                <c:pt idx="91">
                  <c:v>0</c:v>
                </c:pt>
                <c:pt idx="92">
                  <c:v>53</c:v>
                </c:pt>
                <c:pt idx="93">
                  <c:v>43</c:v>
                </c:pt>
                <c:pt idx="94">
                  <c:v>42</c:v>
                </c:pt>
                <c:pt idx="95">
                  <c:v>5.7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374-4EBA-910C-93FD062A949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1.3120000000000001</c:v>
                </c:pt>
                <c:pt idx="1">
                  <c:v>3.78</c:v>
                </c:pt>
                <c:pt idx="2">
                  <c:v>1.2609999999999999</c:v>
                </c:pt>
                <c:pt idx="3">
                  <c:v>0.14399999999999999</c:v>
                </c:pt>
                <c:pt idx="4">
                  <c:v>0.19800000000000001</c:v>
                </c:pt>
                <c:pt idx="5">
                  <c:v>1.048</c:v>
                </c:pt>
                <c:pt idx="6">
                  <c:v>5.8789999999999996</c:v>
                </c:pt>
                <c:pt idx="7">
                  <c:v>5.0890000000000004</c:v>
                </c:pt>
                <c:pt idx="8">
                  <c:v>0.69599999999999995</c:v>
                </c:pt>
                <c:pt idx="10">
                  <c:v>0.71799999999999997</c:v>
                </c:pt>
                <c:pt idx="11">
                  <c:v>0.36</c:v>
                </c:pt>
                <c:pt idx="13">
                  <c:v>0.189</c:v>
                </c:pt>
                <c:pt idx="14">
                  <c:v>0.59199999999999997</c:v>
                </c:pt>
                <c:pt idx="15">
                  <c:v>0.311</c:v>
                </c:pt>
                <c:pt idx="16">
                  <c:v>0.33400000000000002</c:v>
                </c:pt>
                <c:pt idx="17">
                  <c:v>0.20200000000000001</c:v>
                </c:pt>
                <c:pt idx="18">
                  <c:v>8.7509999999999994</c:v>
                </c:pt>
                <c:pt idx="19">
                  <c:v>0.16</c:v>
                </c:pt>
                <c:pt idx="22">
                  <c:v>3.16</c:v>
                </c:pt>
                <c:pt idx="23">
                  <c:v>3.13</c:v>
                </c:pt>
                <c:pt idx="24">
                  <c:v>0.65300000000000002</c:v>
                </c:pt>
                <c:pt idx="25">
                  <c:v>2.633</c:v>
                </c:pt>
                <c:pt idx="26">
                  <c:v>4.3999999999999997E-2</c:v>
                </c:pt>
                <c:pt idx="28">
                  <c:v>0.14099999999999999</c:v>
                </c:pt>
                <c:pt idx="30">
                  <c:v>0.254</c:v>
                </c:pt>
                <c:pt idx="31">
                  <c:v>0.13500000000000001</c:v>
                </c:pt>
                <c:pt idx="32">
                  <c:v>6.1210000000000004</c:v>
                </c:pt>
                <c:pt idx="33">
                  <c:v>10.711</c:v>
                </c:pt>
                <c:pt idx="34">
                  <c:v>12.916</c:v>
                </c:pt>
                <c:pt idx="35">
                  <c:v>5.0739999999999998</c:v>
                </c:pt>
                <c:pt idx="36">
                  <c:v>0.94699999999999995</c:v>
                </c:pt>
                <c:pt idx="40">
                  <c:v>0.221</c:v>
                </c:pt>
                <c:pt idx="41">
                  <c:v>5.0209999999999999</c:v>
                </c:pt>
                <c:pt idx="42">
                  <c:v>1.252</c:v>
                </c:pt>
                <c:pt idx="43">
                  <c:v>46.618000000000002</c:v>
                </c:pt>
                <c:pt idx="44">
                  <c:v>37.713000000000001</c:v>
                </c:pt>
                <c:pt idx="45">
                  <c:v>37.665999999999997</c:v>
                </c:pt>
                <c:pt idx="46">
                  <c:v>29.581</c:v>
                </c:pt>
                <c:pt idx="47">
                  <c:v>16.994</c:v>
                </c:pt>
                <c:pt idx="48">
                  <c:v>23.125</c:v>
                </c:pt>
                <c:pt idx="49">
                  <c:v>18.466999999999999</c:v>
                </c:pt>
                <c:pt idx="50">
                  <c:v>16.225999999999999</c:v>
                </c:pt>
                <c:pt idx="51">
                  <c:v>18.626000000000001</c:v>
                </c:pt>
                <c:pt idx="52">
                  <c:v>44.145000000000003</c:v>
                </c:pt>
                <c:pt idx="53">
                  <c:v>30.693999999999999</c:v>
                </c:pt>
                <c:pt idx="54">
                  <c:v>26.724</c:v>
                </c:pt>
                <c:pt idx="55">
                  <c:v>34.572000000000003</c:v>
                </c:pt>
                <c:pt idx="56">
                  <c:v>9.6430000000000007</c:v>
                </c:pt>
                <c:pt idx="57">
                  <c:v>7.2290000000000001</c:v>
                </c:pt>
                <c:pt idx="58">
                  <c:v>3.3420000000000001</c:v>
                </c:pt>
                <c:pt idx="59">
                  <c:v>3.5089999999999999</c:v>
                </c:pt>
                <c:pt idx="61">
                  <c:v>2.2799999999999998</c:v>
                </c:pt>
                <c:pt idx="62">
                  <c:v>1.113</c:v>
                </c:pt>
                <c:pt idx="63">
                  <c:v>4.4189999999999996</c:v>
                </c:pt>
                <c:pt idx="64">
                  <c:v>3.3610000000000002</c:v>
                </c:pt>
                <c:pt idx="65">
                  <c:v>4.2629999999999999</c:v>
                </c:pt>
                <c:pt idx="66">
                  <c:v>3.452</c:v>
                </c:pt>
                <c:pt idx="67">
                  <c:v>3.2709999999999999</c:v>
                </c:pt>
                <c:pt idx="68">
                  <c:v>3.456</c:v>
                </c:pt>
                <c:pt idx="69">
                  <c:v>4.2039999999999997</c:v>
                </c:pt>
                <c:pt idx="70">
                  <c:v>3.7389999999999999</c:v>
                </c:pt>
                <c:pt idx="71">
                  <c:v>4.3040000000000003</c:v>
                </c:pt>
                <c:pt idx="72">
                  <c:v>3.3380000000000001</c:v>
                </c:pt>
                <c:pt idx="73">
                  <c:v>4</c:v>
                </c:pt>
                <c:pt idx="74">
                  <c:v>2.9910000000000001</c:v>
                </c:pt>
                <c:pt idx="75">
                  <c:v>1.4730000000000001</c:v>
                </c:pt>
                <c:pt idx="76">
                  <c:v>1.4410000000000001</c:v>
                </c:pt>
                <c:pt idx="77">
                  <c:v>1.7310000000000001</c:v>
                </c:pt>
                <c:pt idx="78">
                  <c:v>1.6040000000000001</c:v>
                </c:pt>
                <c:pt idx="79">
                  <c:v>1.786</c:v>
                </c:pt>
                <c:pt idx="80">
                  <c:v>1.2849999999999999</c:v>
                </c:pt>
                <c:pt idx="81">
                  <c:v>0.53900000000000003</c:v>
                </c:pt>
                <c:pt idx="82">
                  <c:v>1.452</c:v>
                </c:pt>
                <c:pt idx="83">
                  <c:v>0.29499999999999998</c:v>
                </c:pt>
                <c:pt idx="84">
                  <c:v>18.212</c:v>
                </c:pt>
                <c:pt idx="85">
                  <c:v>2.7810000000000001</c:v>
                </c:pt>
                <c:pt idx="86">
                  <c:v>2.5000000000000001E-2</c:v>
                </c:pt>
                <c:pt idx="89">
                  <c:v>3.26</c:v>
                </c:pt>
                <c:pt idx="93">
                  <c:v>6.75</c:v>
                </c:pt>
                <c:pt idx="94">
                  <c:v>7.42</c:v>
                </c:pt>
                <c:pt idx="95">
                  <c:v>7.25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374-4EBA-910C-93FD062A949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374-4EBA-910C-93FD062A949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374-4EBA-910C-93FD062A94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116.5</c:v>
                </c:pt>
                <c:pt idx="1">
                  <c:v>114.67</c:v>
                </c:pt>
                <c:pt idx="2">
                  <c:v>110.83</c:v>
                </c:pt>
                <c:pt idx="3">
                  <c:v>109.78</c:v>
                </c:pt>
                <c:pt idx="4">
                  <c:v>109.25</c:v>
                </c:pt>
                <c:pt idx="5">
                  <c:v>109.12</c:v>
                </c:pt>
                <c:pt idx="6">
                  <c:v>110.34</c:v>
                </c:pt>
                <c:pt idx="7">
                  <c:v>110.38</c:v>
                </c:pt>
                <c:pt idx="8">
                  <c:v>111.94</c:v>
                </c:pt>
                <c:pt idx="9">
                  <c:v>106.19</c:v>
                </c:pt>
                <c:pt idx="10">
                  <c:v>111.44</c:v>
                </c:pt>
                <c:pt idx="11">
                  <c:v>104.61</c:v>
                </c:pt>
                <c:pt idx="12">
                  <c:v>104.9</c:v>
                </c:pt>
                <c:pt idx="13">
                  <c:v>107.81</c:v>
                </c:pt>
                <c:pt idx="14">
                  <c:v>107.72</c:v>
                </c:pt>
                <c:pt idx="15">
                  <c:v>103.1</c:v>
                </c:pt>
                <c:pt idx="16">
                  <c:v>92.89</c:v>
                </c:pt>
                <c:pt idx="17">
                  <c:v>93.89</c:v>
                </c:pt>
                <c:pt idx="18">
                  <c:v>118.73</c:v>
                </c:pt>
                <c:pt idx="19">
                  <c:v>110.97</c:v>
                </c:pt>
                <c:pt idx="20">
                  <c:v>95.15</c:v>
                </c:pt>
                <c:pt idx="21">
                  <c:v>118.18</c:v>
                </c:pt>
                <c:pt idx="22">
                  <c:v>156.46</c:v>
                </c:pt>
                <c:pt idx="23">
                  <c:v>183.8</c:v>
                </c:pt>
                <c:pt idx="24">
                  <c:v>177.53</c:v>
                </c:pt>
                <c:pt idx="25">
                  <c:v>196.27</c:v>
                </c:pt>
                <c:pt idx="26">
                  <c:v>176.57</c:v>
                </c:pt>
                <c:pt idx="27">
                  <c:v>141.72</c:v>
                </c:pt>
                <c:pt idx="28">
                  <c:v>144.24</c:v>
                </c:pt>
                <c:pt idx="29">
                  <c:v>136.91</c:v>
                </c:pt>
                <c:pt idx="30">
                  <c:v>133.41</c:v>
                </c:pt>
                <c:pt idx="31">
                  <c:v>111.53</c:v>
                </c:pt>
                <c:pt idx="32">
                  <c:v>137.65</c:v>
                </c:pt>
                <c:pt idx="33">
                  <c:v>126.74</c:v>
                </c:pt>
                <c:pt idx="34">
                  <c:v>101.57</c:v>
                </c:pt>
                <c:pt idx="35">
                  <c:v>91.66</c:v>
                </c:pt>
                <c:pt idx="36">
                  <c:v>76.44</c:v>
                </c:pt>
                <c:pt idx="37">
                  <c:v>77.39</c:v>
                </c:pt>
                <c:pt idx="38">
                  <c:v>77.099999999999994</c:v>
                </c:pt>
                <c:pt idx="39">
                  <c:v>77.400000000000006</c:v>
                </c:pt>
                <c:pt idx="40">
                  <c:v>72.5</c:v>
                </c:pt>
                <c:pt idx="41">
                  <c:v>58.37</c:v>
                </c:pt>
                <c:pt idx="42">
                  <c:v>3.38</c:v>
                </c:pt>
                <c:pt idx="43">
                  <c:v>2.25</c:v>
                </c:pt>
                <c:pt idx="44">
                  <c:v>2.5099999999999998</c:v>
                </c:pt>
                <c:pt idx="45">
                  <c:v>2.5099999999999998</c:v>
                </c:pt>
                <c:pt idx="46">
                  <c:v>10</c:v>
                </c:pt>
                <c:pt idx="47">
                  <c:v>42.64</c:v>
                </c:pt>
                <c:pt idx="48">
                  <c:v>61.33</c:v>
                </c:pt>
                <c:pt idx="49">
                  <c:v>80.37</c:v>
                </c:pt>
                <c:pt idx="50">
                  <c:v>79.66</c:v>
                </c:pt>
                <c:pt idx="51">
                  <c:v>48.54</c:v>
                </c:pt>
                <c:pt idx="52">
                  <c:v>77.86</c:v>
                </c:pt>
                <c:pt idx="53">
                  <c:v>92.7</c:v>
                </c:pt>
                <c:pt idx="54">
                  <c:v>97.51</c:v>
                </c:pt>
                <c:pt idx="55">
                  <c:v>105.45</c:v>
                </c:pt>
                <c:pt idx="56">
                  <c:v>83.04</c:v>
                </c:pt>
                <c:pt idx="57">
                  <c:v>95.41</c:v>
                </c:pt>
                <c:pt idx="58">
                  <c:v>121.7</c:v>
                </c:pt>
                <c:pt idx="59">
                  <c:v>170.11</c:v>
                </c:pt>
                <c:pt idx="60">
                  <c:v>114.95</c:v>
                </c:pt>
                <c:pt idx="61">
                  <c:v>166.27</c:v>
                </c:pt>
                <c:pt idx="62">
                  <c:v>226.6</c:v>
                </c:pt>
                <c:pt idx="63">
                  <c:v>270.98</c:v>
                </c:pt>
                <c:pt idx="64">
                  <c:v>276.99</c:v>
                </c:pt>
                <c:pt idx="65">
                  <c:v>296.91000000000003</c:v>
                </c:pt>
                <c:pt idx="66">
                  <c:v>306.04000000000002</c:v>
                </c:pt>
                <c:pt idx="67">
                  <c:v>314.87</c:v>
                </c:pt>
                <c:pt idx="68">
                  <c:v>306.33999999999997</c:v>
                </c:pt>
                <c:pt idx="69">
                  <c:v>307.38</c:v>
                </c:pt>
                <c:pt idx="70">
                  <c:v>311.45</c:v>
                </c:pt>
                <c:pt idx="71">
                  <c:v>312.83</c:v>
                </c:pt>
                <c:pt idx="72">
                  <c:v>321.22000000000003</c:v>
                </c:pt>
                <c:pt idx="73">
                  <c:v>327.02</c:v>
                </c:pt>
                <c:pt idx="74">
                  <c:v>321.23</c:v>
                </c:pt>
                <c:pt idx="75">
                  <c:v>305.39999999999998</c:v>
                </c:pt>
                <c:pt idx="76">
                  <c:v>307.94</c:v>
                </c:pt>
                <c:pt idx="77">
                  <c:v>304.27</c:v>
                </c:pt>
                <c:pt idx="78">
                  <c:v>295.26</c:v>
                </c:pt>
                <c:pt idx="79">
                  <c:v>278.08</c:v>
                </c:pt>
                <c:pt idx="80">
                  <c:v>260.31</c:v>
                </c:pt>
                <c:pt idx="81">
                  <c:v>238.64</c:v>
                </c:pt>
                <c:pt idx="82">
                  <c:v>214.43</c:v>
                </c:pt>
                <c:pt idx="83">
                  <c:v>182</c:v>
                </c:pt>
                <c:pt idx="84">
                  <c:v>207.59</c:v>
                </c:pt>
                <c:pt idx="85">
                  <c:v>166</c:v>
                </c:pt>
                <c:pt idx="86">
                  <c:v>127.49</c:v>
                </c:pt>
                <c:pt idx="87">
                  <c:v>111.37</c:v>
                </c:pt>
                <c:pt idx="88">
                  <c:v>130.86000000000001</c:v>
                </c:pt>
                <c:pt idx="89">
                  <c:v>124.2</c:v>
                </c:pt>
                <c:pt idx="90">
                  <c:v>106.44</c:v>
                </c:pt>
                <c:pt idx="91">
                  <c:v>113.34</c:v>
                </c:pt>
                <c:pt idx="92">
                  <c:v>132.01</c:v>
                </c:pt>
                <c:pt idx="93">
                  <c:v>128.82</c:v>
                </c:pt>
                <c:pt idx="94">
                  <c:v>120.07</c:v>
                </c:pt>
                <c:pt idx="95">
                  <c:v>107.99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374-4EBA-910C-93FD062A94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F86-4D9E-8E8C-86B0FD1B9A5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58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86-4D9E-8E8C-86B0FD1B9A5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1">
                  <c:v>4.7160000000000002</c:v>
                </c:pt>
                <c:pt idx="2">
                  <c:v>4.6980000000000004</c:v>
                </c:pt>
                <c:pt idx="3">
                  <c:v>7.4859999999999998</c:v>
                </c:pt>
                <c:pt idx="4">
                  <c:v>7.4479999999999995</c:v>
                </c:pt>
                <c:pt idx="5">
                  <c:v>4.67</c:v>
                </c:pt>
                <c:pt idx="6">
                  <c:v>4.6820000000000004</c:v>
                </c:pt>
                <c:pt idx="7">
                  <c:v>4.694</c:v>
                </c:pt>
                <c:pt idx="8">
                  <c:v>4.673</c:v>
                </c:pt>
                <c:pt idx="9">
                  <c:v>4.68</c:v>
                </c:pt>
                <c:pt idx="10">
                  <c:v>4.67</c:v>
                </c:pt>
                <c:pt idx="11">
                  <c:v>4.6790000000000003</c:v>
                </c:pt>
                <c:pt idx="12">
                  <c:v>4.7240000000000002</c:v>
                </c:pt>
                <c:pt idx="13">
                  <c:v>4.71</c:v>
                </c:pt>
                <c:pt idx="14">
                  <c:v>4.734</c:v>
                </c:pt>
                <c:pt idx="15">
                  <c:v>5.7859999999999996</c:v>
                </c:pt>
                <c:pt idx="16">
                  <c:v>4.7789999999999999</c:v>
                </c:pt>
                <c:pt idx="17">
                  <c:v>4.8109999999999999</c:v>
                </c:pt>
                <c:pt idx="18">
                  <c:v>0.94799999999999995</c:v>
                </c:pt>
                <c:pt idx="19">
                  <c:v>4.1440000000000001</c:v>
                </c:pt>
                <c:pt idx="21">
                  <c:v>3.2</c:v>
                </c:pt>
                <c:pt idx="22">
                  <c:v>8.4</c:v>
                </c:pt>
                <c:pt idx="23">
                  <c:v>4.9260000000000002</c:v>
                </c:pt>
                <c:pt idx="24">
                  <c:v>5.9740000000000002</c:v>
                </c:pt>
                <c:pt idx="25">
                  <c:v>6.1790000000000003</c:v>
                </c:pt>
                <c:pt idx="26">
                  <c:v>6.3369999999999997</c:v>
                </c:pt>
                <c:pt idx="27">
                  <c:v>10.370000000000001</c:v>
                </c:pt>
                <c:pt idx="28">
                  <c:v>4.3010000000000002</c:v>
                </c:pt>
                <c:pt idx="29">
                  <c:v>0.314</c:v>
                </c:pt>
                <c:pt idx="30">
                  <c:v>4.3150000000000004</c:v>
                </c:pt>
                <c:pt idx="31">
                  <c:v>0.30099999999999999</c:v>
                </c:pt>
                <c:pt idx="32">
                  <c:v>4</c:v>
                </c:pt>
                <c:pt idx="49">
                  <c:v>6.1369999999999996</c:v>
                </c:pt>
                <c:pt idx="50">
                  <c:v>6.1609999999999996</c:v>
                </c:pt>
                <c:pt idx="51">
                  <c:v>6.1040000000000001</c:v>
                </c:pt>
                <c:pt idx="52">
                  <c:v>6.1429999999999998</c:v>
                </c:pt>
                <c:pt idx="53">
                  <c:v>6.2809999999999997</c:v>
                </c:pt>
                <c:pt idx="54">
                  <c:v>6.2610000000000001</c:v>
                </c:pt>
                <c:pt idx="58">
                  <c:v>7.0579999999999998</c:v>
                </c:pt>
                <c:pt idx="59">
                  <c:v>9.673</c:v>
                </c:pt>
                <c:pt idx="60">
                  <c:v>16.846</c:v>
                </c:pt>
                <c:pt idx="61">
                  <c:v>10.314</c:v>
                </c:pt>
                <c:pt idx="62">
                  <c:v>6.2549999999999999</c:v>
                </c:pt>
                <c:pt idx="63">
                  <c:v>1.6539999999999999</c:v>
                </c:pt>
                <c:pt idx="64">
                  <c:v>0.44900000000000001</c:v>
                </c:pt>
                <c:pt idx="66">
                  <c:v>0.48799999999999999</c:v>
                </c:pt>
                <c:pt idx="67">
                  <c:v>0.83099999999999996</c:v>
                </c:pt>
                <c:pt idx="68">
                  <c:v>0.48399999999999999</c:v>
                </c:pt>
                <c:pt idx="70">
                  <c:v>0.33800000000000002</c:v>
                </c:pt>
                <c:pt idx="80">
                  <c:v>10.645</c:v>
                </c:pt>
                <c:pt idx="81">
                  <c:v>12.329000000000001</c:v>
                </c:pt>
                <c:pt idx="82">
                  <c:v>2.1469999999999998</c:v>
                </c:pt>
                <c:pt idx="86">
                  <c:v>2.5289999999999999</c:v>
                </c:pt>
                <c:pt idx="88">
                  <c:v>12.202</c:v>
                </c:pt>
                <c:pt idx="89">
                  <c:v>7.136000000000001</c:v>
                </c:pt>
                <c:pt idx="92">
                  <c:v>7.2450000000000001</c:v>
                </c:pt>
                <c:pt idx="93">
                  <c:v>5.8810000000000002</c:v>
                </c:pt>
                <c:pt idx="94">
                  <c:v>9.120000000000001</c:v>
                </c:pt>
                <c:pt idx="95">
                  <c:v>6.2650000000000006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F86-4D9E-8E8C-86B0FD1B9A5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1.45</c:v>
                </c:pt>
                <c:pt idx="1">
                  <c:v>3.5</c:v>
                </c:pt>
                <c:pt idx="2">
                  <c:v>5.79</c:v>
                </c:pt>
                <c:pt idx="3">
                  <c:v>10.790999999999999</c:v>
                </c:pt>
                <c:pt idx="4">
                  <c:v>11.016999999999999</c:v>
                </c:pt>
                <c:pt idx="5">
                  <c:v>3.6259999999999999</c:v>
                </c:pt>
                <c:pt idx="6">
                  <c:v>3.3</c:v>
                </c:pt>
                <c:pt idx="7">
                  <c:v>3.3</c:v>
                </c:pt>
                <c:pt idx="8">
                  <c:v>5.7709999999999999</c:v>
                </c:pt>
                <c:pt idx="9">
                  <c:v>5.85</c:v>
                </c:pt>
                <c:pt idx="10">
                  <c:v>5.7720000000000002</c:v>
                </c:pt>
                <c:pt idx="11">
                  <c:v>3.3</c:v>
                </c:pt>
                <c:pt idx="12">
                  <c:v>6.3259999999999996</c:v>
                </c:pt>
                <c:pt idx="13">
                  <c:v>5.6189999999999998</c:v>
                </c:pt>
                <c:pt idx="14">
                  <c:v>7.9379999999999997</c:v>
                </c:pt>
                <c:pt idx="15">
                  <c:v>12.045999999999999</c:v>
                </c:pt>
                <c:pt idx="16">
                  <c:v>3.4</c:v>
                </c:pt>
                <c:pt idx="17">
                  <c:v>3.4</c:v>
                </c:pt>
                <c:pt idx="18">
                  <c:v>5.1609999999999996</c:v>
                </c:pt>
                <c:pt idx="19">
                  <c:v>11.805999999999999</c:v>
                </c:pt>
                <c:pt idx="21">
                  <c:v>12.53</c:v>
                </c:pt>
                <c:pt idx="22">
                  <c:v>13.798999999999999</c:v>
                </c:pt>
                <c:pt idx="23">
                  <c:v>5.3279999999999994</c:v>
                </c:pt>
                <c:pt idx="24">
                  <c:v>6.6390000000000002</c:v>
                </c:pt>
                <c:pt idx="25">
                  <c:v>6.7589999999999995</c:v>
                </c:pt>
                <c:pt idx="26">
                  <c:v>6.7</c:v>
                </c:pt>
                <c:pt idx="27">
                  <c:v>10.5</c:v>
                </c:pt>
                <c:pt idx="28">
                  <c:v>6.1609999999999996</c:v>
                </c:pt>
                <c:pt idx="29">
                  <c:v>1.3739999999999999</c:v>
                </c:pt>
                <c:pt idx="30">
                  <c:v>2.1949999999999998</c:v>
                </c:pt>
                <c:pt idx="31">
                  <c:v>2.19</c:v>
                </c:pt>
                <c:pt idx="32">
                  <c:v>5.8</c:v>
                </c:pt>
                <c:pt idx="49">
                  <c:v>5.6</c:v>
                </c:pt>
                <c:pt idx="50">
                  <c:v>5.6</c:v>
                </c:pt>
                <c:pt idx="51">
                  <c:v>5.5</c:v>
                </c:pt>
                <c:pt idx="52">
                  <c:v>5.5</c:v>
                </c:pt>
                <c:pt idx="53">
                  <c:v>5.5</c:v>
                </c:pt>
                <c:pt idx="54">
                  <c:v>5.4</c:v>
                </c:pt>
                <c:pt idx="59">
                  <c:v>1.353</c:v>
                </c:pt>
                <c:pt idx="60">
                  <c:v>6.2309999999999999</c:v>
                </c:pt>
                <c:pt idx="61">
                  <c:v>2.1160000000000001</c:v>
                </c:pt>
                <c:pt idx="64">
                  <c:v>2</c:v>
                </c:pt>
                <c:pt idx="79">
                  <c:v>2</c:v>
                </c:pt>
                <c:pt idx="80">
                  <c:v>6.1</c:v>
                </c:pt>
                <c:pt idx="81">
                  <c:v>6.1</c:v>
                </c:pt>
                <c:pt idx="83">
                  <c:v>4.2610000000000001</c:v>
                </c:pt>
                <c:pt idx="86">
                  <c:v>10.436999999999999</c:v>
                </c:pt>
                <c:pt idx="87">
                  <c:v>2</c:v>
                </c:pt>
                <c:pt idx="88">
                  <c:v>21.498999999999999</c:v>
                </c:pt>
                <c:pt idx="89">
                  <c:v>20.006</c:v>
                </c:pt>
                <c:pt idx="90">
                  <c:v>6</c:v>
                </c:pt>
                <c:pt idx="91">
                  <c:v>4</c:v>
                </c:pt>
                <c:pt idx="92">
                  <c:v>8.1859999999999999</c:v>
                </c:pt>
                <c:pt idx="94">
                  <c:v>3.9</c:v>
                </c:pt>
                <c:pt idx="95">
                  <c:v>8.8000000000000007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F86-4D9E-8E8C-86B0FD1B9A5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F86-4D9E-8E8C-86B0FD1B9A5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F86-4D9E-8E8C-86B0FD1B9A5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">
                  <c:v>17.821000000000002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F86-4D9E-8E8C-86B0FD1B9A5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F86-4D9E-8E8C-86B0FD1B9A5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F86-4D9E-8E8C-86B0FD1B9A5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4">
                  <c:v>4.8159999999999998</c:v>
                </c:pt>
                <c:pt idx="26">
                  <c:v>20</c:v>
                </c:pt>
                <c:pt idx="27">
                  <c:v>20</c:v>
                </c:pt>
                <c:pt idx="28">
                  <c:v>20</c:v>
                </c:pt>
                <c:pt idx="29">
                  <c:v>20</c:v>
                </c:pt>
                <c:pt idx="30">
                  <c:v>20</c:v>
                </c:pt>
                <c:pt idx="31">
                  <c:v>20</c:v>
                </c:pt>
                <c:pt idx="32">
                  <c:v>20</c:v>
                </c:pt>
                <c:pt idx="59">
                  <c:v>50</c:v>
                </c:pt>
                <c:pt idx="60">
                  <c:v>10</c:v>
                </c:pt>
                <c:pt idx="61">
                  <c:v>10</c:v>
                </c:pt>
                <c:pt idx="62">
                  <c:v>3.3149999999999999</c:v>
                </c:pt>
                <c:pt idx="80">
                  <c:v>33.078000000000003</c:v>
                </c:pt>
                <c:pt idx="81">
                  <c:v>50</c:v>
                </c:pt>
                <c:pt idx="82">
                  <c:v>20.945</c:v>
                </c:pt>
                <c:pt idx="83">
                  <c:v>42.939</c:v>
                </c:pt>
                <c:pt idx="86">
                  <c:v>10</c:v>
                </c:pt>
                <c:pt idx="87">
                  <c:v>10</c:v>
                </c:pt>
                <c:pt idx="88">
                  <c:v>10</c:v>
                </c:pt>
                <c:pt idx="89">
                  <c:v>10</c:v>
                </c:pt>
                <c:pt idx="90">
                  <c:v>10</c:v>
                </c:pt>
                <c:pt idx="91">
                  <c:v>10</c:v>
                </c:pt>
                <c:pt idx="92">
                  <c:v>37.747999999999998</c:v>
                </c:pt>
                <c:pt idx="93">
                  <c:v>47.79</c:v>
                </c:pt>
                <c:pt idx="94">
                  <c:v>42.314999999999998</c:v>
                </c:pt>
                <c:pt idx="95">
                  <c:v>26.812999999999999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F86-4D9E-8E8C-86B0FD1B9A5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147.1</c:v>
                </c:pt>
                <c:pt idx="1">
                  <c:v>147.1</c:v>
                </c:pt>
                <c:pt idx="2">
                  <c:v>147.1</c:v>
                </c:pt>
                <c:pt idx="3">
                  <c:v>147.1</c:v>
                </c:pt>
                <c:pt idx="4">
                  <c:v>238</c:v>
                </c:pt>
                <c:pt idx="5">
                  <c:v>238</c:v>
                </c:pt>
                <c:pt idx="6">
                  <c:v>238</c:v>
                </c:pt>
                <c:pt idx="7">
                  <c:v>238</c:v>
                </c:pt>
                <c:pt idx="8">
                  <c:v>182.9</c:v>
                </c:pt>
                <c:pt idx="9">
                  <c:v>182.9</c:v>
                </c:pt>
                <c:pt idx="10">
                  <c:v>182.9</c:v>
                </c:pt>
                <c:pt idx="11">
                  <c:v>182.9</c:v>
                </c:pt>
                <c:pt idx="12">
                  <c:v>122.2</c:v>
                </c:pt>
                <c:pt idx="13">
                  <c:v>122.2</c:v>
                </c:pt>
                <c:pt idx="14">
                  <c:v>122.2</c:v>
                </c:pt>
                <c:pt idx="15">
                  <c:v>122.2</c:v>
                </c:pt>
                <c:pt idx="16">
                  <c:v>82</c:v>
                </c:pt>
                <c:pt idx="17">
                  <c:v>92.2</c:v>
                </c:pt>
                <c:pt idx="18">
                  <c:v>82</c:v>
                </c:pt>
                <c:pt idx="19">
                  <c:v>82</c:v>
                </c:pt>
                <c:pt idx="20">
                  <c:v>66.400000000000006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12</c:v>
                </c:pt>
                <c:pt idx="29">
                  <c:v>4.3</c:v>
                </c:pt>
                <c:pt idx="30">
                  <c:v>30.9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105.7</c:v>
                </c:pt>
                <c:pt idx="53">
                  <c:v>105.7</c:v>
                </c:pt>
                <c:pt idx="54">
                  <c:v>105.7</c:v>
                </c:pt>
                <c:pt idx="55">
                  <c:v>105.7</c:v>
                </c:pt>
                <c:pt idx="56">
                  <c:v>106.5</c:v>
                </c:pt>
                <c:pt idx="57">
                  <c:v>106.5</c:v>
                </c:pt>
                <c:pt idx="58">
                  <c:v>106.5</c:v>
                </c:pt>
                <c:pt idx="59">
                  <c:v>106.5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5</c:v>
                </c:pt>
                <c:pt idx="65">
                  <c:v>5</c:v>
                </c:pt>
                <c:pt idx="66">
                  <c:v>5</c:v>
                </c:pt>
                <c:pt idx="67">
                  <c:v>5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3</c:v>
                </c:pt>
                <c:pt idx="73">
                  <c:v>4</c:v>
                </c:pt>
                <c:pt idx="74">
                  <c:v>2.9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29.2</c:v>
                </c:pt>
                <c:pt idx="85">
                  <c:v>51</c:v>
                </c:pt>
                <c:pt idx="86">
                  <c:v>9.3000000000000007</c:v>
                </c:pt>
                <c:pt idx="87">
                  <c:v>26.2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F86-4D9E-8E8C-86B0FD1B9A5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29.227</c:v>
                </c:pt>
                <c:pt idx="1">
                  <c:v>3.28</c:v>
                </c:pt>
                <c:pt idx="2">
                  <c:v>27.71</c:v>
                </c:pt>
                <c:pt idx="3">
                  <c:v>28.645</c:v>
                </c:pt>
                <c:pt idx="4">
                  <c:v>53.087000000000003</c:v>
                </c:pt>
                <c:pt idx="5">
                  <c:v>37.988999999999997</c:v>
                </c:pt>
                <c:pt idx="6">
                  <c:v>39.128999999999998</c:v>
                </c:pt>
                <c:pt idx="7">
                  <c:v>2.59</c:v>
                </c:pt>
                <c:pt idx="8">
                  <c:v>3.262</c:v>
                </c:pt>
                <c:pt idx="9">
                  <c:v>43.011000000000003</c:v>
                </c:pt>
                <c:pt idx="10">
                  <c:v>3.1949999999999998</c:v>
                </c:pt>
                <c:pt idx="11">
                  <c:v>3.4540000000000002</c:v>
                </c:pt>
                <c:pt idx="12">
                  <c:v>36.423999999999999</c:v>
                </c:pt>
                <c:pt idx="13">
                  <c:v>26.722999999999999</c:v>
                </c:pt>
                <c:pt idx="14">
                  <c:v>19.120999999999999</c:v>
                </c:pt>
                <c:pt idx="15">
                  <c:v>26.277000000000001</c:v>
                </c:pt>
                <c:pt idx="16">
                  <c:v>33.354999999999997</c:v>
                </c:pt>
                <c:pt idx="17">
                  <c:v>27.86</c:v>
                </c:pt>
                <c:pt idx="18">
                  <c:v>7.6639999999999997</c:v>
                </c:pt>
                <c:pt idx="19">
                  <c:v>25.332000000000001</c:v>
                </c:pt>
                <c:pt idx="20">
                  <c:v>44.264000000000003</c:v>
                </c:pt>
                <c:pt idx="21">
                  <c:v>42.23</c:v>
                </c:pt>
                <c:pt idx="22">
                  <c:v>33.176000000000002</c:v>
                </c:pt>
                <c:pt idx="23">
                  <c:v>33.402999999999999</c:v>
                </c:pt>
                <c:pt idx="24">
                  <c:v>2.8239999999999998</c:v>
                </c:pt>
                <c:pt idx="25">
                  <c:v>9.6959999999999997</c:v>
                </c:pt>
                <c:pt idx="26">
                  <c:v>36.966999999999999</c:v>
                </c:pt>
                <c:pt idx="27">
                  <c:v>72.432000000000002</c:v>
                </c:pt>
                <c:pt idx="28">
                  <c:v>70.710999999999999</c:v>
                </c:pt>
                <c:pt idx="29">
                  <c:v>87.066000000000003</c:v>
                </c:pt>
                <c:pt idx="30">
                  <c:v>55.85</c:v>
                </c:pt>
                <c:pt idx="31">
                  <c:v>90.680999999999997</c:v>
                </c:pt>
                <c:pt idx="32">
                  <c:v>64.504000000000005</c:v>
                </c:pt>
                <c:pt idx="33">
                  <c:v>68.905000000000001</c:v>
                </c:pt>
                <c:pt idx="34">
                  <c:v>79.516999999999996</c:v>
                </c:pt>
                <c:pt idx="35">
                  <c:v>64.769000000000005</c:v>
                </c:pt>
                <c:pt idx="36">
                  <c:v>42.259</c:v>
                </c:pt>
                <c:pt idx="37">
                  <c:v>66.995000000000005</c:v>
                </c:pt>
                <c:pt idx="38">
                  <c:v>59.165999999999997</c:v>
                </c:pt>
                <c:pt idx="39">
                  <c:v>67.242999999999995</c:v>
                </c:pt>
                <c:pt idx="40">
                  <c:v>17.893000000000001</c:v>
                </c:pt>
                <c:pt idx="41">
                  <c:v>35.14</c:v>
                </c:pt>
                <c:pt idx="42">
                  <c:v>33.406999999999996</c:v>
                </c:pt>
                <c:pt idx="43">
                  <c:v>88.724999999999994</c:v>
                </c:pt>
                <c:pt idx="44">
                  <c:v>79.48</c:v>
                </c:pt>
                <c:pt idx="45">
                  <c:v>78.834000000000003</c:v>
                </c:pt>
                <c:pt idx="46">
                  <c:v>62.747999999999998</c:v>
                </c:pt>
                <c:pt idx="47">
                  <c:v>48.665999999999997</c:v>
                </c:pt>
                <c:pt idx="48">
                  <c:v>39.921999999999997</c:v>
                </c:pt>
                <c:pt idx="49">
                  <c:v>65.037000000000006</c:v>
                </c:pt>
                <c:pt idx="50">
                  <c:v>61.811999999999998</c:v>
                </c:pt>
                <c:pt idx="51">
                  <c:v>32.369999999999997</c:v>
                </c:pt>
                <c:pt idx="52">
                  <c:v>1.0449999999999999</c:v>
                </c:pt>
                <c:pt idx="53">
                  <c:v>1.653</c:v>
                </c:pt>
                <c:pt idx="54">
                  <c:v>1.8120000000000001</c:v>
                </c:pt>
                <c:pt idx="55">
                  <c:v>2.0630000000000002</c:v>
                </c:pt>
                <c:pt idx="56">
                  <c:v>46.218000000000004</c:v>
                </c:pt>
                <c:pt idx="57">
                  <c:v>20.035</c:v>
                </c:pt>
                <c:pt idx="58">
                  <c:v>47.44</c:v>
                </c:pt>
                <c:pt idx="59">
                  <c:v>32.353999999999999</c:v>
                </c:pt>
                <c:pt idx="60">
                  <c:v>68.506</c:v>
                </c:pt>
                <c:pt idx="61">
                  <c:v>25.853999999999999</c:v>
                </c:pt>
                <c:pt idx="62">
                  <c:v>16.071999999999999</c:v>
                </c:pt>
                <c:pt idx="63">
                  <c:v>22.158999999999999</c:v>
                </c:pt>
                <c:pt idx="64">
                  <c:v>1.123</c:v>
                </c:pt>
                <c:pt idx="65">
                  <c:v>4.468</c:v>
                </c:pt>
                <c:pt idx="66">
                  <c:v>1.782</c:v>
                </c:pt>
                <c:pt idx="67">
                  <c:v>4.101</c:v>
                </c:pt>
                <c:pt idx="68">
                  <c:v>11.628</c:v>
                </c:pt>
                <c:pt idx="69">
                  <c:v>14.904</c:v>
                </c:pt>
                <c:pt idx="70">
                  <c:v>7.4009999999999998</c:v>
                </c:pt>
                <c:pt idx="71">
                  <c:v>9.9039999999999999</c:v>
                </c:pt>
                <c:pt idx="72">
                  <c:v>0.29099999999999998</c:v>
                </c:pt>
                <c:pt idx="74">
                  <c:v>0.13700000000000001</c:v>
                </c:pt>
                <c:pt idx="75">
                  <c:v>1.4730000000000001</c:v>
                </c:pt>
                <c:pt idx="76">
                  <c:v>1.4410000000000001</c:v>
                </c:pt>
                <c:pt idx="77">
                  <c:v>1.7310000000000001</c:v>
                </c:pt>
                <c:pt idx="78">
                  <c:v>1.6040000000000001</c:v>
                </c:pt>
                <c:pt idx="79">
                  <c:v>3.786</c:v>
                </c:pt>
                <c:pt idx="80">
                  <c:v>29.126999999999999</c:v>
                </c:pt>
                <c:pt idx="81">
                  <c:v>31.285</c:v>
                </c:pt>
                <c:pt idx="82">
                  <c:v>21.36</c:v>
                </c:pt>
                <c:pt idx="83">
                  <c:v>13.34</c:v>
                </c:pt>
                <c:pt idx="86">
                  <c:v>11.89</c:v>
                </c:pt>
                <c:pt idx="87">
                  <c:v>11.997</c:v>
                </c:pt>
                <c:pt idx="88">
                  <c:v>6.48</c:v>
                </c:pt>
                <c:pt idx="89">
                  <c:v>2.4820000000000002</c:v>
                </c:pt>
                <c:pt idx="90">
                  <c:v>13.795999999999999</c:v>
                </c:pt>
                <c:pt idx="91">
                  <c:v>3.48</c:v>
                </c:pt>
                <c:pt idx="92">
                  <c:v>1.821</c:v>
                </c:pt>
                <c:pt idx="93">
                  <c:v>7.9000000000000001E-2</c:v>
                </c:pt>
                <c:pt idx="94">
                  <c:v>8.5000000000000006E-2</c:v>
                </c:pt>
                <c:pt idx="95">
                  <c:v>9.4E-2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F86-4D9E-8E8C-86B0FD1B9A5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F86-4D9E-8E8C-86B0FD1B9A5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22">
                  <c:v>4.3079999999999998</c:v>
                </c:pt>
                <c:pt idx="23">
                  <c:v>59.52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F86-4D9E-8E8C-86B0FD1B9A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116.5</c:v>
                </c:pt>
                <c:pt idx="1">
                  <c:v>114.67</c:v>
                </c:pt>
                <c:pt idx="2">
                  <c:v>110.83</c:v>
                </c:pt>
                <c:pt idx="3">
                  <c:v>109.78</c:v>
                </c:pt>
                <c:pt idx="4">
                  <c:v>109.25</c:v>
                </c:pt>
                <c:pt idx="5">
                  <c:v>109.12</c:v>
                </c:pt>
                <c:pt idx="6">
                  <c:v>110.34</c:v>
                </c:pt>
                <c:pt idx="7">
                  <c:v>110.38</c:v>
                </c:pt>
                <c:pt idx="8">
                  <c:v>111.94</c:v>
                </c:pt>
                <c:pt idx="9">
                  <c:v>106.19</c:v>
                </c:pt>
                <c:pt idx="10">
                  <c:v>111.44</c:v>
                </c:pt>
                <c:pt idx="11">
                  <c:v>104.61</c:v>
                </c:pt>
                <c:pt idx="12">
                  <c:v>104.9</c:v>
                </c:pt>
                <c:pt idx="13">
                  <c:v>107.81</c:v>
                </c:pt>
                <c:pt idx="14">
                  <c:v>107.72</c:v>
                </c:pt>
                <c:pt idx="15">
                  <c:v>103.1</c:v>
                </c:pt>
                <c:pt idx="16">
                  <c:v>92.89</c:v>
                </c:pt>
                <c:pt idx="17">
                  <c:v>93.89</c:v>
                </c:pt>
                <c:pt idx="18">
                  <c:v>118.73</c:v>
                </c:pt>
                <c:pt idx="19">
                  <c:v>110.97</c:v>
                </c:pt>
                <c:pt idx="20">
                  <c:v>95.15</c:v>
                </c:pt>
                <c:pt idx="21">
                  <c:v>118.18</c:v>
                </c:pt>
                <c:pt idx="22">
                  <c:v>156.46</c:v>
                </c:pt>
                <c:pt idx="23">
                  <c:v>183.8</c:v>
                </c:pt>
                <c:pt idx="24">
                  <c:v>177.53</c:v>
                </c:pt>
                <c:pt idx="25">
                  <c:v>196.27</c:v>
                </c:pt>
                <c:pt idx="26">
                  <c:v>176.57</c:v>
                </c:pt>
                <c:pt idx="27">
                  <c:v>141.72</c:v>
                </c:pt>
                <c:pt idx="28">
                  <c:v>144.24</c:v>
                </c:pt>
                <c:pt idx="29">
                  <c:v>136.91</c:v>
                </c:pt>
                <c:pt idx="30">
                  <c:v>133.41</c:v>
                </c:pt>
                <c:pt idx="31">
                  <c:v>111.53</c:v>
                </c:pt>
                <c:pt idx="32">
                  <c:v>137.65</c:v>
                </c:pt>
                <c:pt idx="33">
                  <c:v>126.74</c:v>
                </c:pt>
                <c:pt idx="34">
                  <c:v>101.57</c:v>
                </c:pt>
                <c:pt idx="35">
                  <c:v>91.66</c:v>
                </c:pt>
                <c:pt idx="36">
                  <c:v>76.44</c:v>
                </c:pt>
                <c:pt idx="37">
                  <c:v>77.39</c:v>
                </c:pt>
                <c:pt idx="38">
                  <c:v>77.099999999999994</c:v>
                </c:pt>
                <c:pt idx="39">
                  <c:v>77.400000000000006</c:v>
                </c:pt>
                <c:pt idx="40">
                  <c:v>72.5</c:v>
                </c:pt>
                <c:pt idx="41">
                  <c:v>58.37</c:v>
                </c:pt>
                <c:pt idx="42">
                  <c:v>3.38</c:v>
                </c:pt>
                <c:pt idx="43">
                  <c:v>2.25</c:v>
                </c:pt>
                <c:pt idx="44">
                  <c:v>2.5099999999999998</c:v>
                </c:pt>
                <c:pt idx="45">
                  <c:v>2.5099999999999998</c:v>
                </c:pt>
                <c:pt idx="46">
                  <c:v>10</c:v>
                </c:pt>
                <c:pt idx="47">
                  <c:v>42.64</c:v>
                </c:pt>
                <c:pt idx="48">
                  <c:v>61.33</c:v>
                </c:pt>
                <c:pt idx="49">
                  <c:v>80.37</c:v>
                </c:pt>
                <c:pt idx="50">
                  <c:v>79.66</c:v>
                </c:pt>
                <c:pt idx="51">
                  <c:v>48.54</c:v>
                </c:pt>
                <c:pt idx="52">
                  <c:v>77.86</c:v>
                </c:pt>
                <c:pt idx="53">
                  <c:v>92.7</c:v>
                </c:pt>
                <c:pt idx="54">
                  <c:v>97.51</c:v>
                </c:pt>
                <c:pt idx="55">
                  <c:v>105.45</c:v>
                </c:pt>
                <c:pt idx="56">
                  <c:v>83.04</c:v>
                </c:pt>
                <c:pt idx="57">
                  <c:v>95.41</c:v>
                </c:pt>
                <c:pt idx="58">
                  <c:v>121.7</c:v>
                </c:pt>
                <c:pt idx="59">
                  <c:v>170.11</c:v>
                </c:pt>
                <c:pt idx="60">
                  <c:v>114.95</c:v>
                </c:pt>
                <c:pt idx="61">
                  <c:v>166.27</c:v>
                </c:pt>
                <c:pt idx="62">
                  <c:v>226.6</c:v>
                </c:pt>
                <c:pt idx="63">
                  <c:v>270.98</c:v>
                </c:pt>
                <c:pt idx="64">
                  <c:v>276.99</c:v>
                </c:pt>
                <c:pt idx="65">
                  <c:v>296.91000000000003</c:v>
                </c:pt>
                <c:pt idx="66">
                  <c:v>306.04000000000002</c:v>
                </c:pt>
                <c:pt idx="67">
                  <c:v>314.87</c:v>
                </c:pt>
                <c:pt idx="68">
                  <c:v>306.33999999999997</c:v>
                </c:pt>
                <c:pt idx="69">
                  <c:v>307.38</c:v>
                </c:pt>
                <c:pt idx="70">
                  <c:v>311.45</c:v>
                </c:pt>
                <c:pt idx="71">
                  <c:v>312.83</c:v>
                </c:pt>
                <c:pt idx="72">
                  <c:v>321.22000000000003</c:v>
                </c:pt>
                <c:pt idx="73">
                  <c:v>327.02</c:v>
                </c:pt>
                <c:pt idx="74">
                  <c:v>321.23</c:v>
                </c:pt>
                <c:pt idx="75">
                  <c:v>305.39999999999998</c:v>
                </c:pt>
                <c:pt idx="76">
                  <c:v>307.94</c:v>
                </c:pt>
                <c:pt idx="77">
                  <c:v>304.27</c:v>
                </c:pt>
                <c:pt idx="78">
                  <c:v>295.26</c:v>
                </c:pt>
                <c:pt idx="79">
                  <c:v>278.08</c:v>
                </c:pt>
                <c:pt idx="80">
                  <c:v>260.31</c:v>
                </c:pt>
                <c:pt idx="81">
                  <c:v>238.64</c:v>
                </c:pt>
                <c:pt idx="82">
                  <c:v>214.43</c:v>
                </c:pt>
                <c:pt idx="83">
                  <c:v>182</c:v>
                </c:pt>
                <c:pt idx="84">
                  <c:v>207.59</c:v>
                </c:pt>
                <c:pt idx="85">
                  <c:v>166</c:v>
                </c:pt>
                <c:pt idx="86">
                  <c:v>127.49</c:v>
                </c:pt>
                <c:pt idx="87">
                  <c:v>111.37</c:v>
                </c:pt>
                <c:pt idx="88">
                  <c:v>130.86000000000001</c:v>
                </c:pt>
                <c:pt idx="89">
                  <c:v>124.2</c:v>
                </c:pt>
                <c:pt idx="90">
                  <c:v>106.44</c:v>
                </c:pt>
                <c:pt idx="91">
                  <c:v>113.34</c:v>
                </c:pt>
                <c:pt idx="92">
                  <c:v>132.01</c:v>
                </c:pt>
                <c:pt idx="93">
                  <c:v>128.82</c:v>
                </c:pt>
                <c:pt idx="94">
                  <c:v>120.07</c:v>
                </c:pt>
                <c:pt idx="95">
                  <c:v>107.99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F86-4D9E-8E8C-86B0FD1B9A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45974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177.71199999999999</v>
      </c>
      <c r="C5" s="25">
        <v>158.58000000000001</v>
      </c>
      <c r="D5" s="25">
        <v>185.261</v>
      </c>
      <c r="E5" s="25">
        <v>193.94399999999999</v>
      </c>
      <c r="F5" s="25">
        <v>327.32600000000002</v>
      </c>
      <c r="G5" s="25">
        <v>284.28199999999998</v>
      </c>
      <c r="H5" s="25">
        <v>285.05</v>
      </c>
      <c r="I5" s="25">
        <v>248.578</v>
      </c>
      <c r="J5" s="25">
        <v>196.637</v>
      </c>
      <c r="K5" s="25">
        <v>236.39699999999999</v>
      </c>
      <c r="L5" s="25">
        <v>196.53899999999999</v>
      </c>
      <c r="M5" s="25">
        <v>194.297</v>
      </c>
      <c r="N5" s="25">
        <v>169.71899999999999</v>
      </c>
      <c r="O5" s="25">
        <v>159.297</v>
      </c>
      <c r="P5" s="25">
        <v>154.03800000000001</v>
      </c>
      <c r="Q5" s="25">
        <v>166.386</v>
      </c>
      <c r="R5" s="25">
        <v>123.512</v>
      </c>
      <c r="S5" s="25">
        <v>128.202</v>
      </c>
      <c r="T5" s="25">
        <v>95.751000000000005</v>
      </c>
      <c r="U5" s="25">
        <v>123.26</v>
      </c>
      <c r="V5" s="25">
        <v>110.696</v>
      </c>
      <c r="W5" s="25">
        <v>57.96</v>
      </c>
      <c r="X5" s="25">
        <v>59.683</v>
      </c>
      <c r="Y5" s="25">
        <v>103.17700000000001</v>
      </c>
      <c r="Z5" s="25">
        <v>20.253</v>
      </c>
      <c r="AA5" s="25">
        <v>22.634</v>
      </c>
      <c r="AB5" s="25">
        <v>70.004000000000005</v>
      </c>
      <c r="AC5" s="25">
        <v>113.3</v>
      </c>
      <c r="AD5" s="25">
        <v>113.14100000000001</v>
      </c>
      <c r="AE5" s="25">
        <v>113</v>
      </c>
      <c r="AF5" s="25">
        <v>113.254</v>
      </c>
      <c r="AG5" s="25">
        <v>113.13500000000001</v>
      </c>
      <c r="AH5" s="25">
        <v>94.320999999999998</v>
      </c>
      <c r="AI5" s="25">
        <v>68.887</v>
      </c>
      <c r="AJ5" s="25">
        <v>79.516999999999996</v>
      </c>
      <c r="AK5" s="25">
        <v>64.769000000000005</v>
      </c>
      <c r="AL5" s="25">
        <v>42.259</v>
      </c>
      <c r="AM5" s="25">
        <v>66.995000000000005</v>
      </c>
      <c r="AN5" s="25">
        <v>59.165999999999997</v>
      </c>
      <c r="AO5" s="25">
        <v>67.242999999999995</v>
      </c>
      <c r="AP5" s="25">
        <v>17.893000000000001</v>
      </c>
      <c r="AQ5" s="25">
        <v>35.14</v>
      </c>
      <c r="AR5" s="25">
        <v>33.406999999999996</v>
      </c>
      <c r="AS5" s="25">
        <v>88.724999999999994</v>
      </c>
      <c r="AT5" s="25">
        <v>79.48</v>
      </c>
      <c r="AU5" s="25">
        <v>78.834000000000003</v>
      </c>
      <c r="AV5" s="25">
        <v>62.747999999999998</v>
      </c>
      <c r="AW5" s="25">
        <v>48.665999999999997</v>
      </c>
      <c r="AX5" s="25">
        <v>39.921999999999997</v>
      </c>
      <c r="AY5" s="25">
        <v>76.774000000000001</v>
      </c>
      <c r="AZ5" s="25">
        <v>73.572999999999993</v>
      </c>
      <c r="BA5" s="25">
        <v>43.973999999999997</v>
      </c>
      <c r="BB5" s="25">
        <v>118.38800000000001</v>
      </c>
      <c r="BC5" s="25">
        <v>119.134</v>
      </c>
      <c r="BD5" s="25">
        <v>119.173</v>
      </c>
      <c r="BE5" s="25">
        <v>107.77200000000001</v>
      </c>
      <c r="BF5" s="25">
        <v>152.73500000000001</v>
      </c>
      <c r="BG5" s="25">
        <v>126.55200000000001</v>
      </c>
      <c r="BH5" s="25">
        <v>162.81800000000001</v>
      </c>
      <c r="BI5" s="25">
        <v>199.90899999999999</v>
      </c>
      <c r="BJ5" s="25">
        <v>101.6</v>
      </c>
      <c r="BK5" s="25">
        <v>48.264000000000003</v>
      </c>
      <c r="BL5" s="25">
        <v>25.661000000000001</v>
      </c>
      <c r="BM5" s="25">
        <v>23.812999999999999</v>
      </c>
      <c r="BN5" s="25">
        <v>8.5719999999999992</v>
      </c>
      <c r="BO5" s="25">
        <v>9.468</v>
      </c>
      <c r="BP5" s="25">
        <v>7.27</v>
      </c>
      <c r="BQ5" s="25">
        <v>9.9320000000000004</v>
      </c>
      <c r="BR5" s="25">
        <v>12.112</v>
      </c>
      <c r="BS5" s="25">
        <v>14.904</v>
      </c>
      <c r="BT5" s="25">
        <v>7.7389999999999999</v>
      </c>
      <c r="BU5" s="25">
        <v>9.9039999999999999</v>
      </c>
      <c r="BV5" s="25">
        <v>3.3380000000000001</v>
      </c>
      <c r="BW5" s="25">
        <v>4</v>
      </c>
      <c r="BX5" s="25">
        <v>2.9910000000000001</v>
      </c>
      <c r="BY5" s="25">
        <v>1.4730000000000001</v>
      </c>
      <c r="BZ5" s="25">
        <v>1.4410000000000001</v>
      </c>
      <c r="CA5" s="25">
        <v>1.7310000000000001</v>
      </c>
      <c r="CB5" s="25">
        <v>1.6040000000000001</v>
      </c>
      <c r="CC5" s="25">
        <v>5.7859999999999996</v>
      </c>
      <c r="CD5" s="25">
        <v>78.905000000000001</v>
      </c>
      <c r="CE5" s="25">
        <v>99.739000000000004</v>
      </c>
      <c r="CF5" s="25">
        <v>44.451999999999998</v>
      </c>
      <c r="CG5" s="25">
        <v>60.54</v>
      </c>
      <c r="CH5" s="25">
        <v>29.212</v>
      </c>
      <c r="CI5" s="25">
        <v>51.018999999999998</v>
      </c>
      <c r="CJ5" s="25">
        <v>44.17</v>
      </c>
      <c r="CK5" s="25">
        <v>50.173000000000002</v>
      </c>
      <c r="CL5" s="25">
        <v>50.218000000000004</v>
      </c>
      <c r="CM5" s="25">
        <v>39.671999999999997</v>
      </c>
      <c r="CN5" s="25">
        <v>29.8</v>
      </c>
      <c r="CO5" s="25">
        <v>17.48</v>
      </c>
      <c r="CP5" s="25">
        <v>55</v>
      </c>
      <c r="CQ5" s="25">
        <v>53.75</v>
      </c>
      <c r="CR5" s="25">
        <v>55.42</v>
      </c>
      <c r="CS5" s="25">
        <v>41.972000000000001</v>
      </c>
      <c r="CT5" s="26"/>
      <c r="CU5" s="26"/>
      <c r="CV5" s="26"/>
      <c r="CW5" s="27"/>
      <c r="CX5" s="28">
        <f t="array" ref="CX5">SUMPRODUCT(B5:CW5*0.25)</f>
        <v>2061.7259999999997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116.5</v>
      </c>
      <c r="C8" s="37">
        <v>114.67</v>
      </c>
      <c r="D8" s="37">
        <v>110.83</v>
      </c>
      <c r="E8" s="37">
        <v>109.78</v>
      </c>
      <c r="F8" s="37">
        <v>109.25</v>
      </c>
      <c r="G8" s="37">
        <v>109.12</v>
      </c>
      <c r="H8" s="37">
        <v>110.34</v>
      </c>
      <c r="I8" s="37">
        <v>110.38</v>
      </c>
      <c r="J8" s="37">
        <v>111.94</v>
      </c>
      <c r="K8" s="37">
        <v>106.19</v>
      </c>
      <c r="L8" s="37">
        <v>111.44</v>
      </c>
      <c r="M8" s="37">
        <v>104.61</v>
      </c>
      <c r="N8" s="37">
        <v>104.9</v>
      </c>
      <c r="O8" s="37">
        <v>107.81</v>
      </c>
      <c r="P8" s="37">
        <v>107.72</v>
      </c>
      <c r="Q8" s="37">
        <v>103.1</v>
      </c>
      <c r="R8" s="37">
        <v>92.89</v>
      </c>
      <c r="S8" s="37">
        <v>93.89</v>
      </c>
      <c r="T8" s="37">
        <v>118.73</v>
      </c>
      <c r="U8" s="37">
        <v>110.97</v>
      </c>
      <c r="V8" s="37">
        <v>95.15</v>
      </c>
      <c r="W8" s="37">
        <v>118.18</v>
      </c>
      <c r="X8" s="37">
        <v>156.46</v>
      </c>
      <c r="Y8" s="37">
        <v>183.8</v>
      </c>
      <c r="Z8" s="37">
        <v>177.53</v>
      </c>
      <c r="AA8" s="37">
        <v>196.27</v>
      </c>
      <c r="AB8" s="37">
        <v>176.57</v>
      </c>
      <c r="AC8" s="37">
        <v>141.72</v>
      </c>
      <c r="AD8" s="37">
        <v>144.24</v>
      </c>
      <c r="AE8" s="37">
        <v>136.91</v>
      </c>
      <c r="AF8" s="37">
        <v>133.41</v>
      </c>
      <c r="AG8" s="37">
        <v>111.53</v>
      </c>
      <c r="AH8" s="37">
        <v>137.65</v>
      </c>
      <c r="AI8" s="37">
        <v>126.74</v>
      </c>
      <c r="AJ8" s="37">
        <v>101.57</v>
      </c>
      <c r="AK8" s="37">
        <v>91.66</v>
      </c>
      <c r="AL8" s="37">
        <v>76.44</v>
      </c>
      <c r="AM8" s="37">
        <v>77.39</v>
      </c>
      <c r="AN8" s="37">
        <v>77.099999999999994</v>
      </c>
      <c r="AO8" s="37">
        <v>77.400000000000006</v>
      </c>
      <c r="AP8" s="37">
        <v>72.5</v>
      </c>
      <c r="AQ8" s="37">
        <v>58.37</v>
      </c>
      <c r="AR8" s="37">
        <v>3.38</v>
      </c>
      <c r="AS8" s="37">
        <v>2.25</v>
      </c>
      <c r="AT8" s="37">
        <v>2.5099999999999998</v>
      </c>
      <c r="AU8" s="37">
        <v>2.5099999999999998</v>
      </c>
      <c r="AV8" s="37">
        <v>10</v>
      </c>
      <c r="AW8" s="37">
        <v>42.64</v>
      </c>
      <c r="AX8" s="37">
        <v>61.33</v>
      </c>
      <c r="AY8" s="37">
        <v>80.37</v>
      </c>
      <c r="AZ8" s="37">
        <v>79.66</v>
      </c>
      <c r="BA8" s="37">
        <v>48.54</v>
      </c>
      <c r="BB8" s="37">
        <v>77.86</v>
      </c>
      <c r="BC8" s="37">
        <v>92.7</v>
      </c>
      <c r="BD8" s="37">
        <v>97.51</v>
      </c>
      <c r="BE8" s="37">
        <v>105.45</v>
      </c>
      <c r="BF8" s="37">
        <v>83.04</v>
      </c>
      <c r="BG8" s="37">
        <v>95.41</v>
      </c>
      <c r="BH8" s="37">
        <v>121.7</v>
      </c>
      <c r="BI8" s="37">
        <v>170.11</v>
      </c>
      <c r="BJ8" s="37">
        <v>114.95</v>
      </c>
      <c r="BK8" s="37">
        <v>166.27</v>
      </c>
      <c r="BL8" s="37">
        <v>226.6</v>
      </c>
      <c r="BM8" s="37">
        <v>270.98</v>
      </c>
      <c r="BN8" s="37">
        <v>276.99</v>
      </c>
      <c r="BO8" s="37">
        <v>296.91000000000003</v>
      </c>
      <c r="BP8" s="37">
        <v>306.04000000000002</v>
      </c>
      <c r="BQ8" s="37">
        <v>314.87</v>
      </c>
      <c r="BR8" s="37">
        <v>306.33999999999997</v>
      </c>
      <c r="BS8" s="37">
        <v>307.38</v>
      </c>
      <c r="BT8" s="37">
        <v>311.45</v>
      </c>
      <c r="BU8" s="37">
        <v>312.83</v>
      </c>
      <c r="BV8" s="37">
        <v>321.22000000000003</v>
      </c>
      <c r="BW8" s="37">
        <v>327.02</v>
      </c>
      <c r="BX8" s="37">
        <v>321.23</v>
      </c>
      <c r="BY8" s="37">
        <v>305.39999999999998</v>
      </c>
      <c r="BZ8" s="37">
        <v>307.94</v>
      </c>
      <c r="CA8" s="37">
        <v>304.27</v>
      </c>
      <c r="CB8" s="37">
        <v>295.26</v>
      </c>
      <c r="CC8" s="37">
        <v>278.08</v>
      </c>
      <c r="CD8" s="37">
        <v>260.31</v>
      </c>
      <c r="CE8" s="37">
        <v>238.64</v>
      </c>
      <c r="CF8" s="37">
        <v>214.43</v>
      </c>
      <c r="CG8" s="37">
        <v>182</v>
      </c>
      <c r="CH8" s="37">
        <v>207.59</v>
      </c>
      <c r="CI8" s="37">
        <v>166</v>
      </c>
      <c r="CJ8" s="37">
        <v>127.49</v>
      </c>
      <c r="CK8" s="37">
        <v>111.37</v>
      </c>
      <c r="CL8" s="37">
        <v>130.86000000000001</v>
      </c>
      <c r="CM8" s="37">
        <v>124.2</v>
      </c>
      <c r="CN8" s="37">
        <v>106.44</v>
      </c>
      <c r="CO8" s="37">
        <v>113.34</v>
      </c>
      <c r="CP8" s="37">
        <v>132.01</v>
      </c>
      <c r="CQ8" s="37">
        <v>128.82</v>
      </c>
      <c r="CR8" s="37">
        <v>120.07</v>
      </c>
      <c r="CS8" s="37">
        <v>107.99</v>
      </c>
      <c r="CT8" s="38"/>
      <c r="CU8" s="38"/>
      <c r="CV8" s="38"/>
      <c r="CW8" s="39"/>
      <c r="CX8" s="40">
        <f>IF(SUM(B8:CW8)&lt;&gt;0,AVERAGEIF(B8:CW8,"&lt;&gt;"""),"")</f>
        <v>147.43968750000002</v>
      </c>
    </row>
    <row r="9" spans="1:102" ht="24.95" customHeight="1" thickBot="1" x14ac:dyDescent="0.25">
      <c r="A9" s="41" t="s">
        <v>6</v>
      </c>
      <c r="B9" s="42">
        <v>112.94499999999999</v>
      </c>
      <c r="C9" s="43">
        <v>112.94499999999999</v>
      </c>
      <c r="D9" s="43">
        <v>112.94499999999999</v>
      </c>
      <c r="E9" s="43">
        <v>112.94499999999999</v>
      </c>
      <c r="F9" s="43">
        <v>109.77249999999999</v>
      </c>
      <c r="G9" s="43">
        <v>109.77249999999999</v>
      </c>
      <c r="H9" s="43">
        <v>109.77249999999999</v>
      </c>
      <c r="I9" s="43">
        <v>109.77249999999999</v>
      </c>
      <c r="J9" s="43">
        <v>108.545</v>
      </c>
      <c r="K9" s="43">
        <v>108.545</v>
      </c>
      <c r="L9" s="43">
        <v>108.545</v>
      </c>
      <c r="M9" s="43">
        <v>108.545</v>
      </c>
      <c r="N9" s="43">
        <v>105.88249999999999</v>
      </c>
      <c r="O9" s="43">
        <v>105.88249999999999</v>
      </c>
      <c r="P9" s="43">
        <v>105.88249999999999</v>
      </c>
      <c r="Q9" s="43">
        <v>105.88249999999999</v>
      </c>
      <c r="R9" s="43">
        <v>104.12</v>
      </c>
      <c r="S9" s="43">
        <v>104.12</v>
      </c>
      <c r="T9" s="43">
        <v>104.12</v>
      </c>
      <c r="U9" s="43">
        <v>104.12</v>
      </c>
      <c r="V9" s="43">
        <v>138.39750000000001</v>
      </c>
      <c r="W9" s="43">
        <v>138.39750000000001</v>
      </c>
      <c r="X9" s="43">
        <v>138.39750000000001</v>
      </c>
      <c r="Y9" s="43">
        <v>138.39750000000001</v>
      </c>
      <c r="Z9" s="43">
        <v>173.02250000000001</v>
      </c>
      <c r="AA9" s="43">
        <v>173.02250000000001</v>
      </c>
      <c r="AB9" s="43">
        <v>173.02250000000001</v>
      </c>
      <c r="AC9" s="43">
        <v>173.02250000000001</v>
      </c>
      <c r="AD9" s="43">
        <v>131.52250000000001</v>
      </c>
      <c r="AE9" s="43">
        <v>131.52250000000001</v>
      </c>
      <c r="AF9" s="43">
        <v>131.52250000000001</v>
      </c>
      <c r="AG9" s="43">
        <v>131.52250000000001</v>
      </c>
      <c r="AH9" s="43">
        <v>114.405</v>
      </c>
      <c r="AI9" s="43">
        <v>114.405</v>
      </c>
      <c r="AJ9" s="43">
        <v>114.405</v>
      </c>
      <c r="AK9" s="43">
        <v>114.405</v>
      </c>
      <c r="AL9" s="43">
        <v>77.082499999999996</v>
      </c>
      <c r="AM9" s="43">
        <v>77.082499999999996</v>
      </c>
      <c r="AN9" s="43">
        <v>77.082499999999996</v>
      </c>
      <c r="AO9" s="43">
        <v>77.082499999999996</v>
      </c>
      <c r="AP9" s="43">
        <v>34.125</v>
      </c>
      <c r="AQ9" s="43">
        <v>34.125</v>
      </c>
      <c r="AR9" s="43">
        <v>34.125</v>
      </c>
      <c r="AS9" s="43">
        <v>34.125</v>
      </c>
      <c r="AT9" s="43">
        <v>14.414999999999999</v>
      </c>
      <c r="AU9" s="43">
        <v>14.414999999999999</v>
      </c>
      <c r="AV9" s="43">
        <v>14.414999999999999</v>
      </c>
      <c r="AW9" s="43">
        <v>14.414999999999999</v>
      </c>
      <c r="AX9" s="43">
        <v>67.474999999999994</v>
      </c>
      <c r="AY9" s="43">
        <v>67.474999999999994</v>
      </c>
      <c r="AZ9" s="43">
        <v>67.474999999999994</v>
      </c>
      <c r="BA9" s="43">
        <v>67.474999999999994</v>
      </c>
      <c r="BB9" s="43">
        <v>93.38</v>
      </c>
      <c r="BC9" s="43">
        <v>93.38</v>
      </c>
      <c r="BD9" s="43">
        <v>93.38</v>
      </c>
      <c r="BE9" s="43">
        <v>93.38</v>
      </c>
      <c r="BF9" s="43">
        <v>117.565</v>
      </c>
      <c r="BG9" s="43">
        <v>117.565</v>
      </c>
      <c r="BH9" s="43">
        <v>117.565</v>
      </c>
      <c r="BI9" s="43">
        <v>117.565</v>
      </c>
      <c r="BJ9" s="43">
        <v>194.7</v>
      </c>
      <c r="BK9" s="43">
        <v>194.7</v>
      </c>
      <c r="BL9" s="43">
        <v>194.7</v>
      </c>
      <c r="BM9" s="43">
        <v>194.7</v>
      </c>
      <c r="BN9" s="43">
        <v>298.70249999999999</v>
      </c>
      <c r="BO9" s="43">
        <v>298.70249999999999</v>
      </c>
      <c r="BP9" s="43">
        <v>298.70249999999999</v>
      </c>
      <c r="BQ9" s="43">
        <v>298.70249999999999</v>
      </c>
      <c r="BR9" s="43">
        <v>309.5</v>
      </c>
      <c r="BS9" s="43">
        <v>309.5</v>
      </c>
      <c r="BT9" s="43">
        <v>309.5</v>
      </c>
      <c r="BU9" s="43">
        <v>309.5</v>
      </c>
      <c r="BV9" s="43">
        <v>318.71749999999997</v>
      </c>
      <c r="BW9" s="43">
        <v>318.71749999999997</v>
      </c>
      <c r="BX9" s="43">
        <v>318.71749999999997</v>
      </c>
      <c r="BY9" s="43">
        <v>318.71749999999997</v>
      </c>
      <c r="BZ9" s="43">
        <v>296.38749999999999</v>
      </c>
      <c r="CA9" s="43">
        <v>296.38749999999999</v>
      </c>
      <c r="CB9" s="43">
        <v>296.38749999999999</v>
      </c>
      <c r="CC9" s="43">
        <v>296.38749999999999</v>
      </c>
      <c r="CD9" s="43">
        <v>223.845</v>
      </c>
      <c r="CE9" s="43">
        <v>223.845</v>
      </c>
      <c r="CF9" s="43">
        <v>223.845</v>
      </c>
      <c r="CG9" s="43">
        <v>223.845</v>
      </c>
      <c r="CH9" s="43">
        <v>153.11250000000001</v>
      </c>
      <c r="CI9" s="43">
        <v>153.11250000000001</v>
      </c>
      <c r="CJ9" s="43">
        <v>153.11250000000001</v>
      </c>
      <c r="CK9" s="43">
        <v>153.11250000000001</v>
      </c>
      <c r="CL9" s="43">
        <v>118.71</v>
      </c>
      <c r="CM9" s="43">
        <v>118.71</v>
      </c>
      <c r="CN9" s="43">
        <v>118.71</v>
      </c>
      <c r="CO9" s="43">
        <v>118.71</v>
      </c>
      <c r="CP9" s="43">
        <v>122.2225</v>
      </c>
      <c r="CQ9" s="43">
        <v>122.2225</v>
      </c>
      <c r="CR9" s="43">
        <v>122.2225</v>
      </c>
      <c r="CS9" s="43">
        <v>122.2225</v>
      </c>
      <c r="CT9" s="44"/>
      <c r="CU9" s="44"/>
      <c r="CV9" s="44"/>
      <c r="CW9" s="45"/>
      <c r="CX9" s="46">
        <f>IF(SUM(B9:CW9)&lt;&gt;0,AVERAGEIF(B9:CW9,"&lt;&gt;"""),"")</f>
        <v>147.43968749999999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100</v>
      </c>
      <c r="C13" s="65">
        <v>100</v>
      </c>
      <c r="D13" s="65">
        <v>100</v>
      </c>
      <c r="E13" s="65">
        <v>70</v>
      </c>
      <c r="F13" s="65">
        <v>70</v>
      </c>
      <c r="G13" s="65">
        <v>96.033999999999992</v>
      </c>
      <c r="H13" s="65">
        <v>100</v>
      </c>
      <c r="I13" s="65">
        <v>100</v>
      </c>
      <c r="J13" s="65">
        <v>89.241</v>
      </c>
      <c r="K13" s="65">
        <v>96.497</v>
      </c>
      <c r="L13" s="65">
        <v>90.620999999999995</v>
      </c>
      <c r="M13" s="65">
        <v>126</v>
      </c>
      <c r="N13" s="65">
        <v>75.619</v>
      </c>
      <c r="O13" s="65">
        <v>73.207999999999998</v>
      </c>
      <c r="P13" s="65">
        <v>70</v>
      </c>
      <c r="Q13" s="65">
        <v>111.075</v>
      </c>
      <c r="R13" s="65">
        <v>111.178</v>
      </c>
      <c r="S13" s="65">
        <v>128</v>
      </c>
      <c r="T13" s="65">
        <v>70</v>
      </c>
      <c r="U13" s="65">
        <v>70</v>
      </c>
      <c r="V13" s="65">
        <v>110.696</v>
      </c>
      <c r="W13" s="65">
        <v>57.96</v>
      </c>
      <c r="X13" s="65">
        <v>45.817</v>
      </c>
      <c r="Y13" s="65">
        <v>70</v>
      </c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>
        <v>20</v>
      </c>
      <c r="AK13" s="65">
        <v>59.695</v>
      </c>
      <c r="AL13" s="65">
        <v>41.311999999999998</v>
      </c>
      <c r="AM13" s="65">
        <v>66.995000000000005</v>
      </c>
      <c r="AN13" s="65">
        <v>59.165999999999997</v>
      </c>
      <c r="AO13" s="65">
        <v>67.242999999999995</v>
      </c>
      <c r="AP13" s="65"/>
      <c r="AQ13" s="65"/>
      <c r="AR13" s="65"/>
      <c r="AS13" s="65"/>
      <c r="AT13" s="65"/>
      <c r="AU13" s="65"/>
      <c r="AV13" s="65"/>
      <c r="AW13" s="65"/>
      <c r="AX13" s="65"/>
      <c r="AY13" s="65">
        <v>30</v>
      </c>
      <c r="AZ13" s="65">
        <v>30</v>
      </c>
      <c r="BA13" s="65"/>
      <c r="BB13" s="65">
        <v>27.233000000000001</v>
      </c>
      <c r="BC13" s="65">
        <v>60</v>
      </c>
      <c r="BD13" s="65">
        <v>60</v>
      </c>
      <c r="BE13" s="65"/>
      <c r="BF13" s="65">
        <v>97.343999999999994</v>
      </c>
      <c r="BG13" s="65">
        <v>71.721000000000004</v>
      </c>
      <c r="BH13" s="65">
        <v>23.776</v>
      </c>
      <c r="BI13" s="65">
        <v>3</v>
      </c>
      <c r="BJ13" s="65"/>
      <c r="BK13" s="65">
        <v>8</v>
      </c>
      <c r="BL13" s="65">
        <v>2</v>
      </c>
      <c r="BM13" s="65">
        <v>3</v>
      </c>
      <c r="BN13" s="65">
        <v>4</v>
      </c>
      <c r="BO13" s="65">
        <v>4</v>
      </c>
      <c r="BP13" s="65">
        <v>3</v>
      </c>
      <c r="BQ13" s="65">
        <v>3</v>
      </c>
      <c r="BR13" s="65">
        <v>3</v>
      </c>
      <c r="BS13" s="65">
        <v>3</v>
      </c>
      <c r="BT13" s="65">
        <v>3</v>
      </c>
      <c r="BU13" s="65">
        <v>3</v>
      </c>
      <c r="BV13" s="65"/>
      <c r="BW13" s="65"/>
      <c r="BX13" s="65"/>
      <c r="BY13" s="65"/>
      <c r="BZ13" s="65"/>
      <c r="CA13" s="65"/>
      <c r="CB13" s="65"/>
      <c r="CC13" s="65">
        <v>4</v>
      </c>
      <c r="CD13" s="65"/>
      <c r="CE13" s="65"/>
      <c r="CF13" s="65">
        <v>5</v>
      </c>
      <c r="CG13" s="65">
        <v>10</v>
      </c>
      <c r="CH13" s="65">
        <v>5</v>
      </c>
      <c r="CI13" s="65">
        <v>7</v>
      </c>
      <c r="CJ13" s="65">
        <v>13</v>
      </c>
      <c r="CK13" s="65">
        <v>22.475999999999999</v>
      </c>
      <c r="CL13" s="65">
        <v>1.718</v>
      </c>
      <c r="CM13" s="65">
        <v>7.1120000000000001</v>
      </c>
      <c r="CN13" s="65"/>
      <c r="CO13" s="65">
        <v>17.48</v>
      </c>
      <c r="CP13" s="65">
        <v>2</v>
      </c>
      <c r="CQ13" s="65">
        <v>4</v>
      </c>
      <c r="CR13" s="65">
        <v>6</v>
      </c>
      <c r="CS13" s="65">
        <v>10</v>
      </c>
      <c r="CT13" s="66"/>
      <c r="CU13" s="66"/>
      <c r="CV13" s="66"/>
      <c r="CW13" s="67"/>
      <c r="CX13" s="68">
        <f t="array" ref="CX13">SUMPRODUCT(B13:CW13*0.25)</f>
        <v>750.80425000000002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1.3120000000000001</v>
      </c>
      <c r="C15" s="71">
        <v>3.78</v>
      </c>
      <c r="D15" s="71">
        <v>1.2609999999999999</v>
      </c>
      <c r="E15" s="71">
        <v>0.14399999999999999</v>
      </c>
      <c r="F15" s="71">
        <v>0.19800000000000001</v>
      </c>
      <c r="G15" s="71">
        <v>1.048</v>
      </c>
      <c r="H15" s="71">
        <v>5.8789999999999996</v>
      </c>
      <c r="I15" s="71">
        <v>5.0890000000000004</v>
      </c>
      <c r="J15" s="71">
        <v>0.69599999999999995</v>
      </c>
      <c r="K15" s="71"/>
      <c r="L15" s="71">
        <v>0.71799999999999997</v>
      </c>
      <c r="M15" s="71">
        <v>0.36</v>
      </c>
      <c r="N15" s="71"/>
      <c r="O15" s="71">
        <v>0.189</v>
      </c>
      <c r="P15" s="71">
        <v>0.59199999999999997</v>
      </c>
      <c r="Q15" s="71">
        <v>0.311</v>
      </c>
      <c r="R15" s="71">
        <v>0.33400000000000002</v>
      </c>
      <c r="S15" s="71">
        <v>0.20200000000000001</v>
      </c>
      <c r="T15" s="71">
        <v>8.7509999999999994</v>
      </c>
      <c r="U15" s="71">
        <v>0.16</v>
      </c>
      <c r="V15" s="71"/>
      <c r="W15" s="71"/>
      <c r="X15" s="71">
        <v>3.16</v>
      </c>
      <c r="Y15" s="71">
        <v>3.13</v>
      </c>
      <c r="Z15" s="71">
        <v>0.65300000000000002</v>
      </c>
      <c r="AA15" s="71">
        <v>2.633</v>
      </c>
      <c r="AB15" s="71">
        <v>4.3999999999999997E-2</v>
      </c>
      <c r="AC15" s="71"/>
      <c r="AD15" s="71">
        <v>0.14099999999999999</v>
      </c>
      <c r="AE15" s="71"/>
      <c r="AF15" s="71">
        <v>0.254</v>
      </c>
      <c r="AG15" s="71">
        <v>0.13500000000000001</v>
      </c>
      <c r="AH15" s="71">
        <v>6.1210000000000004</v>
      </c>
      <c r="AI15" s="71">
        <v>10.711</v>
      </c>
      <c r="AJ15" s="71">
        <v>12.916</v>
      </c>
      <c r="AK15" s="71">
        <v>5.0739999999999998</v>
      </c>
      <c r="AL15" s="71">
        <v>0.94699999999999995</v>
      </c>
      <c r="AM15" s="71"/>
      <c r="AN15" s="71"/>
      <c r="AO15" s="71"/>
      <c r="AP15" s="71">
        <v>0.221</v>
      </c>
      <c r="AQ15" s="71">
        <v>5.0209999999999999</v>
      </c>
      <c r="AR15" s="71">
        <v>1.252</v>
      </c>
      <c r="AS15" s="71">
        <v>46.618000000000002</v>
      </c>
      <c r="AT15" s="71">
        <v>37.713000000000001</v>
      </c>
      <c r="AU15" s="71">
        <v>37.665999999999997</v>
      </c>
      <c r="AV15" s="71">
        <v>29.581</v>
      </c>
      <c r="AW15" s="71">
        <v>16.994</v>
      </c>
      <c r="AX15" s="71">
        <v>23.125</v>
      </c>
      <c r="AY15" s="71">
        <v>18.466999999999999</v>
      </c>
      <c r="AZ15" s="71">
        <v>16.225999999999999</v>
      </c>
      <c r="BA15" s="71">
        <v>18.626000000000001</v>
      </c>
      <c r="BB15" s="71">
        <v>44.145000000000003</v>
      </c>
      <c r="BC15" s="71">
        <v>30.693999999999999</v>
      </c>
      <c r="BD15" s="71">
        <v>26.724</v>
      </c>
      <c r="BE15" s="71">
        <v>34.572000000000003</v>
      </c>
      <c r="BF15" s="71">
        <v>9.6430000000000007</v>
      </c>
      <c r="BG15" s="71">
        <v>7.2290000000000001</v>
      </c>
      <c r="BH15" s="71">
        <v>3.3420000000000001</v>
      </c>
      <c r="BI15" s="71">
        <v>3.5089999999999999</v>
      </c>
      <c r="BJ15" s="71"/>
      <c r="BK15" s="71">
        <v>2.2799999999999998</v>
      </c>
      <c r="BL15" s="71">
        <v>1.113</v>
      </c>
      <c r="BM15" s="71">
        <v>4.4189999999999996</v>
      </c>
      <c r="BN15" s="71">
        <v>3.3610000000000002</v>
      </c>
      <c r="BO15" s="71">
        <v>4.2629999999999999</v>
      </c>
      <c r="BP15" s="71">
        <v>3.452</v>
      </c>
      <c r="BQ15" s="71">
        <v>3.2709999999999999</v>
      </c>
      <c r="BR15" s="71">
        <v>3.456</v>
      </c>
      <c r="BS15" s="71">
        <v>4.2039999999999997</v>
      </c>
      <c r="BT15" s="71">
        <v>3.7389999999999999</v>
      </c>
      <c r="BU15" s="71">
        <v>4.3040000000000003</v>
      </c>
      <c r="BV15" s="71">
        <v>3.3380000000000001</v>
      </c>
      <c r="BW15" s="71">
        <v>4</v>
      </c>
      <c r="BX15" s="71">
        <v>2.9910000000000001</v>
      </c>
      <c r="BY15" s="71">
        <v>1.4730000000000001</v>
      </c>
      <c r="BZ15" s="71">
        <v>1.4410000000000001</v>
      </c>
      <c r="CA15" s="71">
        <v>1.7310000000000001</v>
      </c>
      <c r="CB15" s="71">
        <v>1.6040000000000001</v>
      </c>
      <c r="CC15" s="71">
        <v>1.786</v>
      </c>
      <c r="CD15" s="71">
        <v>1.2849999999999999</v>
      </c>
      <c r="CE15" s="71">
        <v>0.53900000000000003</v>
      </c>
      <c r="CF15" s="71">
        <v>1.452</v>
      </c>
      <c r="CG15" s="71">
        <v>0.29499999999999998</v>
      </c>
      <c r="CH15" s="71">
        <v>18.212</v>
      </c>
      <c r="CI15" s="71">
        <v>2.7810000000000001</v>
      </c>
      <c r="CJ15" s="71">
        <v>2.5000000000000001E-2</v>
      </c>
      <c r="CK15" s="71"/>
      <c r="CL15" s="71"/>
      <c r="CM15" s="71">
        <v>3.26</v>
      </c>
      <c r="CN15" s="71"/>
      <c r="CO15" s="71"/>
      <c r="CP15" s="71"/>
      <c r="CQ15" s="71">
        <v>6.75</v>
      </c>
      <c r="CR15" s="71">
        <v>7.42</v>
      </c>
      <c r="CS15" s="71">
        <v>7.25</v>
      </c>
      <c r="CT15" s="72"/>
      <c r="CU15" s="72"/>
      <c r="CV15" s="72"/>
      <c r="CW15" s="73"/>
      <c r="CX15" s="74">
        <f t="array" ref="CX15">SUMPRODUCT(B15:CW15*0.25)</f>
        <v>148.4514999999999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101.312</v>
      </c>
      <c r="C17" s="77">
        <f t="shared" ref="C17:BN17" si="0">SUM(C11:C16)</f>
        <v>103.78</v>
      </c>
      <c r="D17" s="77">
        <f t="shared" si="0"/>
        <v>101.261</v>
      </c>
      <c r="E17" s="77">
        <f t="shared" si="0"/>
        <v>70.144000000000005</v>
      </c>
      <c r="F17" s="77">
        <f t="shared" si="0"/>
        <v>70.197999999999993</v>
      </c>
      <c r="G17" s="77">
        <f t="shared" si="0"/>
        <v>97.081999999999994</v>
      </c>
      <c r="H17" s="77">
        <f t="shared" si="0"/>
        <v>105.879</v>
      </c>
      <c r="I17" s="77">
        <f t="shared" si="0"/>
        <v>105.089</v>
      </c>
      <c r="J17" s="77">
        <f t="shared" si="0"/>
        <v>89.936999999999998</v>
      </c>
      <c r="K17" s="77">
        <f t="shared" si="0"/>
        <v>96.497</v>
      </c>
      <c r="L17" s="77">
        <f t="shared" si="0"/>
        <v>91.338999999999999</v>
      </c>
      <c r="M17" s="77">
        <f t="shared" si="0"/>
        <v>126.36</v>
      </c>
      <c r="N17" s="77">
        <f t="shared" si="0"/>
        <v>75.619</v>
      </c>
      <c r="O17" s="77">
        <f t="shared" si="0"/>
        <v>73.396999999999991</v>
      </c>
      <c r="P17" s="77">
        <f t="shared" si="0"/>
        <v>70.591999999999999</v>
      </c>
      <c r="Q17" s="77">
        <f t="shared" si="0"/>
        <v>111.38600000000001</v>
      </c>
      <c r="R17" s="77">
        <f t="shared" si="0"/>
        <v>111.512</v>
      </c>
      <c r="S17" s="77">
        <f t="shared" si="0"/>
        <v>128.202</v>
      </c>
      <c r="T17" s="77">
        <f t="shared" si="0"/>
        <v>78.751000000000005</v>
      </c>
      <c r="U17" s="77">
        <f t="shared" si="0"/>
        <v>70.16</v>
      </c>
      <c r="V17" s="77">
        <f t="shared" si="0"/>
        <v>110.696</v>
      </c>
      <c r="W17" s="77">
        <f t="shared" si="0"/>
        <v>57.96</v>
      </c>
      <c r="X17" s="77">
        <f t="shared" si="0"/>
        <v>48.977000000000004</v>
      </c>
      <c r="Y17" s="77">
        <f t="shared" si="0"/>
        <v>73.13</v>
      </c>
      <c r="Z17" s="77">
        <f t="shared" si="0"/>
        <v>0.65300000000000002</v>
      </c>
      <c r="AA17" s="77">
        <f t="shared" si="0"/>
        <v>2.633</v>
      </c>
      <c r="AB17" s="77">
        <f t="shared" si="0"/>
        <v>4.3999999999999997E-2</v>
      </c>
      <c r="AC17" s="77">
        <f t="shared" si="0"/>
        <v>0</v>
      </c>
      <c r="AD17" s="77">
        <f t="shared" si="0"/>
        <v>0.14099999999999999</v>
      </c>
      <c r="AE17" s="77">
        <f t="shared" si="0"/>
        <v>0</v>
      </c>
      <c r="AF17" s="77">
        <f t="shared" si="0"/>
        <v>0.254</v>
      </c>
      <c r="AG17" s="77">
        <f t="shared" si="0"/>
        <v>0.13500000000000001</v>
      </c>
      <c r="AH17" s="77">
        <f t="shared" si="0"/>
        <v>6.1210000000000004</v>
      </c>
      <c r="AI17" s="77">
        <f t="shared" si="0"/>
        <v>10.711</v>
      </c>
      <c r="AJ17" s="77">
        <f t="shared" si="0"/>
        <v>32.915999999999997</v>
      </c>
      <c r="AK17" s="77">
        <f t="shared" si="0"/>
        <v>64.769000000000005</v>
      </c>
      <c r="AL17" s="77">
        <f t="shared" si="0"/>
        <v>42.259</v>
      </c>
      <c r="AM17" s="77">
        <f t="shared" si="0"/>
        <v>66.995000000000005</v>
      </c>
      <c r="AN17" s="77">
        <f t="shared" si="0"/>
        <v>59.165999999999997</v>
      </c>
      <c r="AO17" s="77">
        <f t="shared" si="0"/>
        <v>67.242999999999995</v>
      </c>
      <c r="AP17" s="77">
        <f t="shared" si="0"/>
        <v>0.221</v>
      </c>
      <c r="AQ17" s="77">
        <f t="shared" si="0"/>
        <v>5.0209999999999999</v>
      </c>
      <c r="AR17" s="77">
        <f t="shared" si="0"/>
        <v>1.252</v>
      </c>
      <c r="AS17" s="77">
        <f t="shared" si="0"/>
        <v>46.618000000000002</v>
      </c>
      <c r="AT17" s="77">
        <f t="shared" si="0"/>
        <v>37.713000000000001</v>
      </c>
      <c r="AU17" s="77">
        <f t="shared" si="0"/>
        <v>37.665999999999997</v>
      </c>
      <c r="AV17" s="77">
        <f t="shared" si="0"/>
        <v>29.581</v>
      </c>
      <c r="AW17" s="77">
        <f t="shared" si="0"/>
        <v>16.994</v>
      </c>
      <c r="AX17" s="77">
        <f t="shared" si="0"/>
        <v>23.125</v>
      </c>
      <c r="AY17" s="77">
        <f t="shared" si="0"/>
        <v>48.466999999999999</v>
      </c>
      <c r="AZ17" s="77">
        <f t="shared" si="0"/>
        <v>46.225999999999999</v>
      </c>
      <c r="BA17" s="77">
        <f t="shared" si="0"/>
        <v>18.626000000000001</v>
      </c>
      <c r="BB17" s="77">
        <f t="shared" si="0"/>
        <v>71.378</v>
      </c>
      <c r="BC17" s="77">
        <f t="shared" si="0"/>
        <v>90.694000000000003</v>
      </c>
      <c r="BD17" s="77">
        <f t="shared" si="0"/>
        <v>86.724000000000004</v>
      </c>
      <c r="BE17" s="77">
        <f t="shared" si="0"/>
        <v>34.572000000000003</v>
      </c>
      <c r="BF17" s="77">
        <f t="shared" si="0"/>
        <v>106.98699999999999</v>
      </c>
      <c r="BG17" s="77">
        <f t="shared" si="0"/>
        <v>78.95</v>
      </c>
      <c r="BH17" s="77">
        <f t="shared" si="0"/>
        <v>27.117999999999999</v>
      </c>
      <c r="BI17" s="77">
        <f t="shared" si="0"/>
        <v>6.5090000000000003</v>
      </c>
      <c r="BJ17" s="77">
        <f t="shared" si="0"/>
        <v>0</v>
      </c>
      <c r="BK17" s="77">
        <f t="shared" si="0"/>
        <v>10.28</v>
      </c>
      <c r="BL17" s="77">
        <f t="shared" si="0"/>
        <v>3.113</v>
      </c>
      <c r="BM17" s="77">
        <f t="shared" si="0"/>
        <v>7.4189999999999996</v>
      </c>
      <c r="BN17" s="77">
        <f t="shared" si="0"/>
        <v>7.3610000000000007</v>
      </c>
      <c r="BO17" s="77">
        <f t="shared" ref="BO17:CW17" si="1">SUM(BO11:BO16)</f>
        <v>8.2629999999999999</v>
      </c>
      <c r="BP17" s="77">
        <f t="shared" si="1"/>
        <v>6.452</v>
      </c>
      <c r="BQ17" s="77">
        <f t="shared" si="1"/>
        <v>6.2709999999999999</v>
      </c>
      <c r="BR17" s="77">
        <f t="shared" si="1"/>
        <v>6.4559999999999995</v>
      </c>
      <c r="BS17" s="77">
        <f t="shared" si="1"/>
        <v>7.2039999999999997</v>
      </c>
      <c r="BT17" s="77">
        <f t="shared" si="1"/>
        <v>6.7389999999999999</v>
      </c>
      <c r="BU17" s="77">
        <f t="shared" si="1"/>
        <v>7.3040000000000003</v>
      </c>
      <c r="BV17" s="77">
        <f t="shared" si="1"/>
        <v>3.3380000000000001</v>
      </c>
      <c r="BW17" s="77">
        <f t="shared" si="1"/>
        <v>4</v>
      </c>
      <c r="BX17" s="77">
        <f t="shared" si="1"/>
        <v>2.9910000000000001</v>
      </c>
      <c r="BY17" s="77">
        <f t="shared" si="1"/>
        <v>1.4730000000000001</v>
      </c>
      <c r="BZ17" s="77">
        <f t="shared" si="1"/>
        <v>1.4410000000000001</v>
      </c>
      <c r="CA17" s="77">
        <f t="shared" si="1"/>
        <v>1.7310000000000001</v>
      </c>
      <c r="CB17" s="77">
        <f t="shared" si="1"/>
        <v>1.6040000000000001</v>
      </c>
      <c r="CC17" s="77">
        <f t="shared" si="1"/>
        <v>5.7859999999999996</v>
      </c>
      <c r="CD17" s="77">
        <f t="shared" si="1"/>
        <v>1.2849999999999999</v>
      </c>
      <c r="CE17" s="77">
        <f t="shared" si="1"/>
        <v>0.53900000000000003</v>
      </c>
      <c r="CF17" s="77">
        <f t="shared" si="1"/>
        <v>6.452</v>
      </c>
      <c r="CG17" s="77">
        <f t="shared" si="1"/>
        <v>10.295</v>
      </c>
      <c r="CH17" s="77">
        <f t="shared" si="1"/>
        <v>23.212</v>
      </c>
      <c r="CI17" s="77">
        <f t="shared" si="1"/>
        <v>9.7810000000000006</v>
      </c>
      <c r="CJ17" s="77">
        <f t="shared" si="1"/>
        <v>13.025</v>
      </c>
      <c r="CK17" s="77">
        <f t="shared" si="1"/>
        <v>22.475999999999999</v>
      </c>
      <c r="CL17" s="77">
        <f t="shared" si="1"/>
        <v>1.718</v>
      </c>
      <c r="CM17" s="77">
        <f t="shared" si="1"/>
        <v>10.372</v>
      </c>
      <c r="CN17" s="77">
        <f t="shared" si="1"/>
        <v>0</v>
      </c>
      <c r="CO17" s="77">
        <f t="shared" si="1"/>
        <v>17.48</v>
      </c>
      <c r="CP17" s="77">
        <f t="shared" si="1"/>
        <v>2</v>
      </c>
      <c r="CQ17" s="77">
        <f t="shared" si="1"/>
        <v>10.75</v>
      </c>
      <c r="CR17" s="77">
        <f t="shared" si="1"/>
        <v>13.42</v>
      </c>
      <c r="CS17" s="77">
        <f t="shared" si="1"/>
        <v>17.25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899.25574999999992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>
        <v>2.8000000000000001E-2</v>
      </c>
      <c r="G21" s="94"/>
      <c r="H21" s="94"/>
      <c r="I21" s="94"/>
      <c r="J21" s="94"/>
      <c r="K21" s="94"/>
      <c r="L21" s="94"/>
      <c r="M21" s="94"/>
      <c r="N21" s="94"/>
      <c r="O21" s="94"/>
      <c r="P21" s="94">
        <v>4.5999999999999999E-2</v>
      </c>
      <c r="Q21" s="94"/>
      <c r="R21" s="94"/>
      <c r="S21" s="94"/>
      <c r="T21" s="94"/>
      <c r="U21" s="94"/>
      <c r="V21" s="94"/>
      <c r="W21" s="94"/>
      <c r="X21" s="94">
        <v>10.706</v>
      </c>
      <c r="Y21" s="94">
        <v>30.047000000000001</v>
      </c>
      <c r="Z21" s="94">
        <v>19.600000000000001</v>
      </c>
      <c r="AA21" s="94">
        <v>17.600000000000001</v>
      </c>
      <c r="AB21" s="94">
        <v>9</v>
      </c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>
        <v>1.3</v>
      </c>
      <c r="BI21" s="94">
        <v>1.6</v>
      </c>
      <c r="BJ21" s="94">
        <v>0.7</v>
      </c>
      <c r="BK21" s="94"/>
      <c r="BL21" s="94"/>
      <c r="BM21" s="94"/>
      <c r="BN21" s="94"/>
      <c r="BO21" s="94"/>
      <c r="BP21" s="94"/>
      <c r="BQ21" s="94">
        <v>2.7</v>
      </c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23.33175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>
        <v>4.2709999999999999</v>
      </c>
      <c r="I22" s="99">
        <v>8.6890000000000001</v>
      </c>
      <c r="J22" s="99"/>
      <c r="K22" s="99"/>
      <c r="L22" s="99"/>
      <c r="M22" s="99">
        <v>13.837</v>
      </c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>
        <v>2.4009999999999998</v>
      </c>
      <c r="AB22" s="99">
        <v>3.46</v>
      </c>
      <c r="AC22" s="99"/>
      <c r="AD22" s="99"/>
      <c r="AE22" s="99"/>
      <c r="AF22" s="99"/>
      <c r="AG22" s="99"/>
      <c r="AH22" s="99"/>
      <c r="AI22" s="99">
        <v>21.376000000000001</v>
      </c>
      <c r="AJ22" s="99">
        <v>46.600999999999999</v>
      </c>
      <c r="AK22" s="99"/>
      <c r="AL22" s="99"/>
      <c r="AM22" s="99"/>
      <c r="AN22" s="99"/>
      <c r="AO22" s="99"/>
      <c r="AP22" s="99">
        <v>17.672000000000001</v>
      </c>
      <c r="AQ22" s="99">
        <v>30.119</v>
      </c>
      <c r="AR22" s="99">
        <v>32.155000000000001</v>
      </c>
      <c r="AS22" s="99">
        <v>42.106999999999999</v>
      </c>
      <c r="AT22" s="99">
        <v>41.767000000000003</v>
      </c>
      <c r="AU22" s="99">
        <v>41.167999999999999</v>
      </c>
      <c r="AV22" s="99">
        <v>33.167000000000002</v>
      </c>
      <c r="AW22" s="99">
        <v>31.672000000000001</v>
      </c>
      <c r="AX22" s="99">
        <v>16.797000000000001</v>
      </c>
      <c r="AY22" s="99">
        <v>28.306999999999999</v>
      </c>
      <c r="AZ22" s="99">
        <v>27.347000000000001</v>
      </c>
      <c r="BA22" s="99">
        <v>25.347999999999999</v>
      </c>
      <c r="BB22" s="99">
        <v>47.01</v>
      </c>
      <c r="BC22" s="99">
        <v>28.44</v>
      </c>
      <c r="BD22" s="99">
        <v>32.448999999999998</v>
      </c>
      <c r="BE22" s="99">
        <v>34.700000000000003</v>
      </c>
      <c r="BF22" s="99">
        <v>45.747999999999998</v>
      </c>
      <c r="BG22" s="99">
        <v>47.601999999999997</v>
      </c>
      <c r="BH22" s="99"/>
      <c r="BI22" s="99"/>
      <c r="BJ22" s="99"/>
      <c r="BK22" s="99">
        <v>4.1840000000000002</v>
      </c>
      <c r="BL22" s="99">
        <v>0.14799999999999999</v>
      </c>
      <c r="BM22" s="99">
        <v>1.3939999999999999</v>
      </c>
      <c r="BN22" s="99">
        <v>1.2110000000000001</v>
      </c>
      <c r="BO22" s="99">
        <v>1.2050000000000001</v>
      </c>
      <c r="BP22" s="99">
        <v>0.81799999999999995</v>
      </c>
      <c r="BQ22" s="99">
        <v>0.96099999999999997</v>
      </c>
      <c r="BR22" s="99">
        <v>0.65600000000000003</v>
      </c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>
        <v>0.02</v>
      </c>
      <c r="CE22" s="99"/>
      <c r="CF22" s="99"/>
      <c r="CG22" s="99">
        <v>10.244999999999999</v>
      </c>
      <c r="CH22" s="99">
        <v>6</v>
      </c>
      <c r="CI22" s="99">
        <v>41.238</v>
      </c>
      <c r="CJ22" s="99">
        <v>31.145</v>
      </c>
      <c r="CK22" s="99">
        <v>27.696999999999999</v>
      </c>
      <c r="CL22" s="99"/>
      <c r="CM22" s="99"/>
      <c r="CN22" s="99"/>
      <c r="CO22" s="99"/>
      <c r="CP22" s="99"/>
      <c r="CQ22" s="99"/>
      <c r="CR22" s="99"/>
      <c r="CS22" s="99">
        <v>19.021999999999998</v>
      </c>
      <c r="CT22" s="100"/>
      <c r="CU22" s="100"/>
      <c r="CV22" s="100"/>
      <c r="CW22" s="96"/>
      <c r="CX22" s="97">
        <f t="array" ref="CX22">SUMPRODUCT(B22:CW22*0.25)</f>
        <v>212.53850000000006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2.8000000000000001E-2</v>
      </c>
      <c r="G27" s="107">
        <f t="shared" si="2"/>
        <v>0</v>
      </c>
      <c r="H27" s="107">
        <f t="shared" si="2"/>
        <v>4.2709999999999999</v>
      </c>
      <c r="I27" s="107">
        <f t="shared" si="2"/>
        <v>8.6890000000000001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13.837</v>
      </c>
      <c r="N27" s="107">
        <f t="shared" si="2"/>
        <v>0</v>
      </c>
      <c r="O27" s="107">
        <f t="shared" si="2"/>
        <v>0</v>
      </c>
      <c r="P27" s="107">
        <f t="shared" si="2"/>
        <v>4.5999999999999999E-2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10.706</v>
      </c>
      <c r="Y27" s="107">
        <f t="shared" si="3"/>
        <v>30.047000000000001</v>
      </c>
      <c r="Z27" s="107">
        <f t="shared" si="3"/>
        <v>19.600000000000001</v>
      </c>
      <c r="AA27" s="107">
        <f t="shared" si="3"/>
        <v>20.001000000000001</v>
      </c>
      <c r="AB27" s="107">
        <f t="shared" si="3"/>
        <v>12.46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21.376000000000001</v>
      </c>
      <c r="AJ27" s="107">
        <f t="shared" si="3"/>
        <v>46.600999999999999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17.672000000000001</v>
      </c>
      <c r="AQ27" s="107">
        <f t="shared" si="3"/>
        <v>30.119</v>
      </c>
      <c r="AR27" s="107">
        <f t="shared" si="3"/>
        <v>32.155000000000001</v>
      </c>
      <c r="AS27" s="107">
        <f t="shared" si="3"/>
        <v>42.106999999999999</v>
      </c>
      <c r="AT27" s="107">
        <f t="shared" si="3"/>
        <v>41.767000000000003</v>
      </c>
      <c r="AU27" s="107">
        <f t="shared" si="3"/>
        <v>41.167999999999999</v>
      </c>
      <c r="AV27" s="107">
        <f t="shared" si="3"/>
        <v>33.167000000000002</v>
      </c>
      <c r="AW27" s="107">
        <f t="shared" si="3"/>
        <v>31.672000000000001</v>
      </c>
      <c r="AX27" s="107">
        <f t="shared" si="3"/>
        <v>16.797000000000001</v>
      </c>
      <c r="AY27" s="107">
        <f t="shared" si="3"/>
        <v>28.306999999999999</v>
      </c>
      <c r="AZ27" s="107">
        <f t="shared" si="3"/>
        <v>27.347000000000001</v>
      </c>
      <c r="BA27" s="107">
        <f t="shared" si="3"/>
        <v>25.347999999999999</v>
      </c>
      <c r="BB27" s="107">
        <f t="shared" si="3"/>
        <v>47.01</v>
      </c>
      <c r="BC27" s="107">
        <f t="shared" si="3"/>
        <v>28.44</v>
      </c>
      <c r="BD27" s="107">
        <f t="shared" si="3"/>
        <v>32.448999999999998</v>
      </c>
      <c r="BE27" s="107">
        <f t="shared" si="3"/>
        <v>34.700000000000003</v>
      </c>
      <c r="BF27" s="107">
        <f t="shared" si="3"/>
        <v>45.747999999999998</v>
      </c>
      <c r="BG27" s="107">
        <f t="shared" si="3"/>
        <v>47.601999999999997</v>
      </c>
      <c r="BH27" s="107">
        <f t="shared" si="3"/>
        <v>1.3</v>
      </c>
      <c r="BI27" s="107">
        <f t="shared" si="3"/>
        <v>1.6</v>
      </c>
      <c r="BJ27" s="107">
        <f t="shared" si="3"/>
        <v>0.7</v>
      </c>
      <c r="BK27" s="107">
        <f t="shared" si="3"/>
        <v>4.1840000000000002</v>
      </c>
      <c r="BL27" s="107">
        <f t="shared" si="3"/>
        <v>0.14799999999999999</v>
      </c>
      <c r="BM27" s="107">
        <f t="shared" si="3"/>
        <v>1.3939999999999999</v>
      </c>
      <c r="BN27" s="107">
        <f t="shared" si="3"/>
        <v>1.2110000000000001</v>
      </c>
      <c r="BO27" s="107">
        <f t="shared" si="3"/>
        <v>1.2050000000000001</v>
      </c>
      <c r="BP27" s="107">
        <f t="shared" si="3"/>
        <v>0.81799999999999995</v>
      </c>
      <c r="BQ27" s="107">
        <f t="shared" si="3"/>
        <v>3.661</v>
      </c>
      <c r="BR27" s="107">
        <f t="shared" si="3"/>
        <v>0.65600000000000003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0.02</v>
      </c>
      <c r="CE27" s="107">
        <f t="shared" si="4"/>
        <v>0</v>
      </c>
      <c r="CF27" s="107">
        <f t="shared" si="4"/>
        <v>0</v>
      </c>
      <c r="CG27" s="107">
        <f t="shared" si="4"/>
        <v>10.244999999999999</v>
      </c>
      <c r="CH27" s="107">
        <f t="shared" si="4"/>
        <v>6</v>
      </c>
      <c r="CI27" s="107">
        <f t="shared" si="4"/>
        <v>41.238</v>
      </c>
      <c r="CJ27" s="107">
        <f t="shared" si="4"/>
        <v>31.145</v>
      </c>
      <c r="CK27" s="107">
        <f t="shared" si="4"/>
        <v>27.696999999999999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19.021999999999998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235.87025000000006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101.312</v>
      </c>
      <c r="C31" s="94">
        <v>103.78</v>
      </c>
      <c r="D31" s="94">
        <v>101.261</v>
      </c>
      <c r="E31" s="94">
        <v>70.144000000000005</v>
      </c>
      <c r="F31" s="94">
        <v>70.225999999999999</v>
      </c>
      <c r="G31" s="94">
        <v>97.081999999999994</v>
      </c>
      <c r="H31" s="94">
        <v>110.15</v>
      </c>
      <c r="I31" s="94">
        <v>113.77800000000001</v>
      </c>
      <c r="J31" s="94">
        <v>89.936999999999998</v>
      </c>
      <c r="K31" s="94">
        <v>96.497</v>
      </c>
      <c r="L31" s="94">
        <v>91.338999999999999</v>
      </c>
      <c r="M31" s="94">
        <v>140.197</v>
      </c>
      <c r="N31" s="94">
        <v>75.619</v>
      </c>
      <c r="O31" s="94">
        <v>73.397000000000006</v>
      </c>
      <c r="P31" s="94">
        <v>70.638000000000005</v>
      </c>
      <c r="Q31" s="94">
        <v>111.386</v>
      </c>
      <c r="R31" s="94">
        <v>111.512</v>
      </c>
      <c r="S31" s="94">
        <v>128.202</v>
      </c>
      <c r="T31" s="94">
        <v>78.751000000000005</v>
      </c>
      <c r="U31" s="94">
        <v>70.16</v>
      </c>
      <c r="V31" s="94">
        <v>110.696</v>
      </c>
      <c r="W31" s="94">
        <v>57.96</v>
      </c>
      <c r="X31" s="94">
        <v>59.683</v>
      </c>
      <c r="Y31" s="94">
        <v>103.17700000000001</v>
      </c>
      <c r="Z31" s="94">
        <v>20.253</v>
      </c>
      <c r="AA31" s="94">
        <v>22.634</v>
      </c>
      <c r="AB31" s="94">
        <v>12.504</v>
      </c>
      <c r="AC31" s="94"/>
      <c r="AD31" s="94">
        <v>0.14099999999999999</v>
      </c>
      <c r="AE31" s="94"/>
      <c r="AF31" s="94">
        <v>0.254</v>
      </c>
      <c r="AG31" s="94">
        <v>0.13500000000000001</v>
      </c>
      <c r="AH31" s="94">
        <v>6.1210000000000004</v>
      </c>
      <c r="AI31" s="94">
        <v>32.087000000000003</v>
      </c>
      <c r="AJ31" s="94">
        <v>79.516999999999996</v>
      </c>
      <c r="AK31" s="94">
        <v>64.769000000000005</v>
      </c>
      <c r="AL31" s="94">
        <v>42.259</v>
      </c>
      <c r="AM31" s="94">
        <v>66.995000000000005</v>
      </c>
      <c r="AN31" s="94">
        <v>59.165999999999997</v>
      </c>
      <c r="AO31" s="94">
        <v>67.242999999999995</v>
      </c>
      <c r="AP31" s="94">
        <v>17.893000000000001</v>
      </c>
      <c r="AQ31" s="94">
        <v>35.14</v>
      </c>
      <c r="AR31" s="94">
        <v>33.406999999999996</v>
      </c>
      <c r="AS31" s="94">
        <v>88.724999999999994</v>
      </c>
      <c r="AT31" s="94">
        <v>79.48</v>
      </c>
      <c r="AU31" s="94">
        <v>78.834000000000003</v>
      </c>
      <c r="AV31" s="94">
        <v>62.747999999999998</v>
      </c>
      <c r="AW31" s="94">
        <v>48.665999999999997</v>
      </c>
      <c r="AX31" s="94">
        <v>39.921999999999997</v>
      </c>
      <c r="AY31" s="94">
        <v>76.774000000000001</v>
      </c>
      <c r="AZ31" s="94">
        <v>73.572999999999993</v>
      </c>
      <c r="BA31" s="94">
        <v>43.973999999999997</v>
      </c>
      <c r="BB31" s="94">
        <v>118.38800000000001</v>
      </c>
      <c r="BC31" s="94">
        <v>119.134</v>
      </c>
      <c r="BD31" s="94">
        <v>119.173</v>
      </c>
      <c r="BE31" s="94">
        <v>69.272000000000006</v>
      </c>
      <c r="BF31" s="94">
        <v>152.73500000000001</v>
      </c>
      <c r="BG31" s="94">
        <v>126.55200000000001</v>
      </c>
      <c r="BH31" s="94">
        <v>28.417999999999999</v>
      </c>
      <c r="BI31" s="94">
        <v>8.109</v>
      </c>
      <c r="BJ31" s="94">
        <v>0.7</v>
      </c>
      <c r="BK31" s="94">
        <v>14.464</v>
      </c>
      <c r="BL31" s="94">
        <v>3.2610000000000001</v>
      </c>
      <c r="BM31" s="94">
        <v>8.8130000000000006</v>
      </c>
      <c r="BN31" s="94">
        <v>8.5719999999999992</v>
      </c>
      <c r="BO31" s="94">
        <v>9.468</v>
      </c>
      <c r="BP31" s="94">
        <v>7.27</v>
      </c>
      <c r="BQ31" s="94">
        <v>9.9320000000000004</v>
      </c>
      <c r="BR31" s="94">
        <v>7.1120000000000001</v>
      </c>
      <c r="BS31" s="94">
        <v>7.2039999999999997</v>
      </c>
      <c r="BT31" s="94">
        <v>6.7389999999999999</v>
      </c>
      <c r="BU31" s="94">
        <v>7.3040000000000003</v>
      </c>
      <c r="BV31" s="94">
        <v>3.3380000000000001</v>
      </c>
      <c r="BW31" s="94">
        <v>4</v>
      </c>
      <c r="BX31" s="94">
        <v>2.9910000000000001</v>
      </c>
      <c r="BY31" s="94">
        <v>1.4730000000000001</v>
      </c>
      <c r="BZ31" s="94">
        <v>1.4410000000000001</v>
      </c>
      <c r="CA31" s="94">
        <v>1.7310000000000001</v>
      </c>
      <c r="CB31" s="94">
        <v>1.6040000000000001</v>
      </c>
      <c r="CC31" s="94">
        <v>5.7859999999999996</v>
      </c>
      <c r="CD31" s="94">
        <v>1.3049999999999999</v>
      </c>
      <c r="CE31" s="94">
        <v>0.53900000000000003</v>
      </c>
      <c r="CF31" s="94">
        <v>6.452</v>
      </c>
      <c r="CG31" s="94">
        <v>20.54</v>
      </c>
      <c r="CH31" s="94">
        <v>29.212</v>
      </c>
      <c r="CI31" s="94">
        <v>51.018999999999998</v>
      </c>
      <c r="CJ31" s="94">
        <v>44.17</v>
      </c>
      <c r="CK31" s="94">
        <v>50.173000000000002</v>
      </c>
      <c r="CL31" s="94">
        <v>1.718</v>
      </c>
      <c r="CM31" s="94">
        <v>10.372</v>
      </c>
      <c r="CN31" s="94"/>
      <c r="CO31" s="94">
        <v>17.48</v>
      </c>
      <c r="CP31" s="94">
        <v>2</v>
      </c>
      <c r="CQ31" s="94">
        <v>10.75</v>
      </c>
      <c r="CR31" s="94">
        <v>13.42</v>
      </c>
      <c r="CS31" s="94">
        <v>36.271999999999998</v>
      </c>
      <c r="CT31" s="95"/>
      <c r="CU31" s="95"/>
      <c r="CV31" s="95"/>
      <c r="CW31" s="96"/>
      <c r="CX31" s="97">
        <f t="array" ref="CX31">SUMPRODUCT(B31:CW31*0.25)</f>
        <v>1135.126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101.312</v>
      </c>
      <c r="C33" s="77">
        <f t="shared" ref="C33:BN33" si="5">SUM(C30:C32)</f>
        <v>103.78</v>
      </c>
      <c r="D33" s="77">
        <f t="shared" si="5"/>
        <v>101.261</v>
      </c>
      <c r="E33" s="77">
        <f t="shared" si="5"/>
        <v>70.144000000000005</v>
      </c>
      <c r="F33" s="77">
        <f t="shared" si="5"/>
        <v>70.225999999999999</v>
      </c>
      <c r="G33" s="77">
        <f t="shared" si="5"/>
        <v>97.081999999999994</v>
      </c>
      <c r="H33" s="77">
        <f t="shared" si="5"/>
        <v>110.15</v>
      </c>
      <c r="I33" s="77">
        <f t="shared" si="5"/>
        <v>113.77800000000001</v>
      </c>
      <c r="J33" s="77">
        <f t="shared" si="5"/>
        <v>89.936999999999998</v>
      </c>
      <c r="K33" s="77">
        <f t="shared" si="5"/>
        <v>96.497</v>
      </c>
      <c r="L33" s="77">
        <f t="shared" si="5"/>
        <v>91.338999999999999</v>
      </c>
      <c r="M33" s="77">
        <f t="shared" si="5"/>
        <v>140.197</v>
      </c>
      <c r="N33" s="77">
        <f t="shared" si="5"/>
        <v>75.619</v>
      </c>
      <c r="O33" s="77">
        <f t="shared" si="5"/>
        <v>73.397000000000006</v>
      </c>
      <c r="P33" s="77">
        <f t="shared" si="5"/>
        <v>70.638000000000005</v>
      </c>
      <c r="Q33" s="77">
        <f t="shared" si="5"/>
        <v>111.386</v>
      </c>
      <c r="R33" s="77">
        <f t="shared" si="5"/>
        <v>111.512</v>
      </c>
      <c r="S33" s="77">
        <f t="shared" si="5"/>
        <v>128.202</v>
      </c>
      <c r="T33" s="77">
        <f t="shared" si="5"/>
        <v>78.751000000000005</v>
      </c>
      <c r="U33" s="77">
        <f t="shared" si="5"/>
        <v>70.16</v>
      </c>
      <c r="V33" s="77">
        <f t="shared" si="5"/>
        <v>110.696</v>
      </c>
      <c r="W33" s="77">
        <f t="shared" si="5"/>
        <v>57.96</v>
      </c>
      <c r="X33" s="77">
        <f t="shared" si="5"/>
        <v>59.683</v>
      </c>
      <c r="Y33" s="77">
        <f t="shared" si="5"/>
        <v>103.17700000000001</v>
      </c>
      <c r="Z33" s="77">
        <f t="shared" si="5"/>
        <v>20.253</v>
      </c>
      <c r="AA33" s="77">
        <f t="shared" si="5"/>
        <v>22.634</v>
      </c>
      <c r="AB33" s="77">
        <f t="shared" si="5"/>
        <v>12.504</v>
      </c>
      <c r="AC33" s="77">
        <f t="shared" si="5"/>
        <v>0</v>
      </c>
      <c r="AD33" s="77">
        <f t="shared" si="5"/>
        <v>0.14099999999999999</v>
      </c>
      <c r="AE33" s="77">
        <f t="shared" si="5"/>
        <v>0</v>
      </c>
      <c r="AF33" s="77">
        <f t="shared" si="5"/>
        <v>0.254</v>
      </c>
      <c r="AG33" s="77">
        <f t="shared" si="5"/>
        <v>0.13500000000000001</v>
      </c>
      <c r="AH33" s="77">
        <f t="shared" si="5"/>
        <v>6.1210000000000004</v>
      </c>
      <c r="AI33" s="77">
        <f t="shared" si="5"/>
        <v>32.087000000000003</v>
      </c>
      <c r="AJ33" s="77">
        <f t="shared" si="5"/>
        <v>79.516999999999996</v>
      </c>
      <c r="AK33" s="77">
        <f t="shared" si="5"/>
        <v>64.769000000000005</v>
      </c>
      <c r="AL33" s="77">
        <f t="shared" si="5"/>
        <v>42.259</v>
      </c>
      <c r="AM33" s="77">
        <f t="shared" si="5"/>
        <v>66.995000000000005</v>
      </c>
      <c r="AN33" s="77">
        <f t="shared" si="5"/>
        <v>59.165999999999997</v>
      </c>
      <c r="AO33" s="77">
        <f t="shared" si="5"/>
        <v>67.242999999999995</v>
      </c>
      <c r="AP33" s="77">
        <f t="shared" si="5"/>
        <v>17.893000000000001</v>
      </c>
      <c r="AQ33" s="77">
        <f t="shared" si="5"/>
        <v>35.14</v>
      </c>
      <c r="AR33" s="77">
        <f t="shared" si="5"/>
        <v>33.406999999999996</v>
      </c>
      <c r="AS33" s="77">
        <f t="shared" si="5"/>
        <v>88.724999999999994</v>
      </c>
      <c r="AT33" s="77">
        <f t="shared" si="5"/>
        <v>79.48</v>
      </c>
      <c r="AU33" s="77">
        <f t="shared" si="5"/>
        <v>78.834000000000003</v>
      </c>
      <c r="AV33" s="77">
        <f t="shared" si="5"/>
        <v>62.747999999999998</v>
      </c>
      <c r="AW33" s="77">
        <f t="shared" si="5"/>
        <v>48.665999999999997</v>
      </c>
      <c r="AX33" s="77">
        <f t="shared" si="5"/>
        <v>39.921999999999997</v>
      </c>
      <c r="AY33" s="77">
        <f t="shared" si="5"/>
        <v>76.774000000000001</v>
      </c>
      <c r="AZ33" s="77">
        <f t="shared" si="5"/>
        <v>73.572999999999993</v>
      </c>
      <c r="BA33" s="77">
        <f t="shared" si="5"/>
        <v>43.973999999999997</v>
      </c>
      <c r="BB33" s="77">
        <f t="shared" si="5"/>
        <v>118.38800000000001</v>
      </c>
      <c r="BC33" s="77">
        <f t="shared" si="5"/>
        <v>119.134</v>
      </c>
      <c r="BD33" s="77">
        <f t="shared" si="5"/>
        <v>119.173</v>
      </c>
      <c r="BE33" s="77">
        <f t="shared" si="5"/>
        <v>69.272000000000006</v>
      </c>
      <c r="BF33" s="77">
        <f t="shared" si="5"/>
        <v>152.73500000000001</v>
      </c>
      <c r="BG33" s="77">
        <f t="shared" si="5"/>
        <v>126.55200000000001</v>
      </c>
      <c r="BH33" s="77">
        <f t="shared" si="5"/>
        <v>28.417999999999999</v>
      </c>
      <c r="BI33" s="77">
        <f t="shared" si="5"/>
        <v>8.109</v>
      </c>
      <c r="BJ33" s="77">
        <f t="shared" si="5"/>
        <v>0.7</v>
      </c>
      <c r="BK33" s="77">
        <f t="shared" si="5"/>
        <v>14.464</v>
      </c>
      <c r="BL33" s="77">
        <f t="shared" si="5"/>
        <v>3.2610000000000001</v>
      </c>
      <c r="BM33" s="77">
        <f t="shared" si="5"/>
        <v>8.8130000000000006</v>
      </c>
      <c r="BN33" s="77">
        <f t="shared" si="5"/>
        <v>8.5719999999999992</v>
      </c>
      <c r="BO33" s="77">
        <f t="shared" ref="BO33:CW33" si="6">SUM(BO30:BO32)</f>
        <v>9.468</v>
      </c>
      <c r="BP33" s="77">
        <f t="shared" si="6"/>
        <v>7.27</v>
      </c>
      <c r="BQ33" s="77">
        <f t="shared" si="6"/>
        <v>9.9320000000000004</v>
      </c>
      <c r="BR33" s="77">
        <f t="shared" si="6"/>
        <v>7.1120000000000001</v>
      </c>
      <c r="BS33" s="77">
        <f t="shared" si="6"/>
        <v>7.2039999999999997</v>
      </c>
      <c r="BT33" s="77">
        <f t="shared" si="6"/>
        <v>6.7389999999999999</v>
      </c>
      <c r="BU33" s="77">
        <f t="shared" si="6"/>
        <v>7.3040000000000003</v>
      </c>
      <c r="BV33" s="77">
        <f t="shared" si="6"/>
        <v>3.3380000000000001</v>
      </c>
      <c r="BW33" s="77">
        <f t="shared" si="6"/>
        <v>4</v>
      </c>
      <c r="BX33" s="77">
        <f t="shared" si="6"/>
        <v>2.9910000000000001</v>
      </c>
      <c r="BY33" s="77">
        <f t="shared" si="6"/>
        <v>1.4730000000000001</v>
      </c>
      <c r="BZ33" s="77">
        <f t="shared" si="6"/>
        <v>1.4410000000000001</v>
      </c>
      <c r="CA33" s="77">
        <f t="shared" si="6"/>
        <v>1.7310000000000001</v>
      </c>
      <c r="CB33" s="77">
        <f t="shared" si="6"/>
        <v>1.6040000000000001</v>
      </c>
      <c r="CC33" s="77">
        <f t="shared" si="6"/>
        <v>5.7859999999999996</v>
      </c>
      <c r="CD33" s="77">
        <f t="shared" si="6"/>
        <v>1.3049999999999999</v>
      </c>
      <c r="CE33" s="77">
        <f t="shared" si="6"/>
        <v>0.53900000000000003</v>
      </c>
      <c r="CF33" s="77">
        <f t="shared" si="6"/>
        <v>6.452</v>
      </c>
      <c r="CG33" s="77">
        <f t="shared" si="6"/>
        <v>20.54</v>
      </c>
      <c r="CH33" s="77">
        <f t="shared" si="6"/>
        <v>29.212</v>
      </c>
      <c r="CI33" s="77">
        <f t="shared" si="6"/>
        <v>51.018999999999998</v>
      </c>
      <c r="CJ33" s="77">
        <f t="shared" si="6"/>
        <v>44.17</v>
      </c>
      <c r="CK33" s="77">
        <f t="shared" si="6"/>
        <v>50.173000000000002</v>
      </c>
      <c r="CL33" s="77">
        <f t="shared" si="6"/>
        <v>1.718</v>
      </c>
      <c r="CM33" s="77">
        <f t="shared" si="6"/>
        <v>10.372</v>
      </c>
      <c r="CN33" s="77">
        <f t="shared" si="6"/>
        <v>0</v>
      </c>
      <c r="CO33" s="77">
        <f t="shared" si="6"/>
        <v>17.48</v>
      </c>
      <c r="CP33" s="77">
        <f t="shared" si="6"/>
        <v>2</v>
      </c>
      <c r="CQ33" s="77">
        <f t="shared" si="6"/>
        <v>10.75</v>
      </c>
      <c r="CR33" s="77">
        <f t="shared" si="6"/>
        <v>13.42</v>
      </c>
      <c r="CS33" s="77">
        <f t="shared" si="6"/>
        <v>36.271999999999998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1135.126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76.400000000000006</v>
      </c>
      <c r="C38" s="120">
        <v>54.8</v>
      </c>
      <c r="D38" s="120">
        <v>84</v>
      </c>
      <c r="E38" s="120">
        <v>123.8</v>
      </c>
      <c r="F38" s="120">
        <v>257.10000000000002</v>
      </c>
      <c r="G38" s="120">
        <v>187.2</v>
      </c>
      <c r="H38" s="120">
        <v>174.9</v>
      </c>
      <c r="I38" s="120">
        <v>134.80000000000001</v>
      </c>
      <c r="J38" s="120">
        <v>106.7</v>
      </c>
      <c r="K38" s="120">
        <v>139.9</v>
      </c>
      <c r="L38" s="120">
        <v>105.2</v>
      </c>
      <c r="M38" s="120">
        <v>54.1</v>
      </c>
      <c r="N38" s="120">
        <v>94.1</v>
      </c>
      <c r="O38" s="120">
        <v>85.9</v>
      </c>
      <c r="P38" s="120">
        <v>83.4</v>
      </c>
      <c r="Q38" s="120">
        <v>55</v>
      </c>
      <c r="R38" s="120">
        <v>12</v>
      </c>
      <c r="S38" s="120"/>
      <c r="T38" s="120">
        <v>17</v>
      </c>
      <c r="U38" s="120">
        <v>53.1</v>
      </c>
      <c r="V38" s="120"/>
      <c r="W38" s="120"/>
      <c r="X38" s="120"/>
      <c r="Y38" s="120"/>
      <c r="Z38" s="120"/>
      <c r="AA38" s="120"/>
      <c r="AB38" s="120">
        <v>57.5</v>
      </c>
      <c r="AC38" s="120">
        <v>113.3</v>
      </c>
      <c r="AD38" s="120"/>
      <c r="AE38" s="120"/>
      <c r="AF38" s="120"/>
      <c r="AG38" s="120"/>
      <c r="AH38" s="120">
        <v>88.2</v>
      </c>
      <c r="AI38" s="120">
        <v>36.799999999999997</v>
      </c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>
        <v>38.5</v>
      </c>
      <c r="BF38" s="120"/>
      <c r="BG38" s="120"/>
      <c r="BH38" s="120">
        <v>134.4</v>
      </c>
      <c r="BI38" s="120">
        <v>191.8</v>
      </c>
      <c r="BJ38" s="120">
        <v>100.9</v>
      </c>
      <c r="BK38" s="120">
        <v>33.799999999999997</v>
      </c>
      <c r="BL38" s="120">
        <v>22.4</v>
      </c>
      <c r="BM38" s="120">
        <v>15</v>
      </c>
      <c r="BN38" s="120"/>
      <c r="BO38" s="120"/>
      <c r="BP38" s="120"/>
      <c r="BQ38" s="120"/>
      <c r="BR38" s="120">
        <v>5</v>
      </c>
      <c r="BS38" s="120">
        <v>7.7</v>
      </c>
      <c r="BT38" s="120">
        <v>1</v>
      </c>
      <c r="BU38" s="120">
        <v>2.6</v>
      </c>
      <c r="BV38" s="120"/>
      <c r="BW38" s="120"/>
      <c r="BX38" s="120"/>
      <c r="BY38" s="120"/>
      <c r="BZ38" s="120"/>
      <c r="CA38" s="120"/>
      <c r="CB38" s="120"/>
      <c r="CC38" s="120"/>
      <c r="CD38" s="120">
        <v>77.599999999999994</v>
      </c>
      <c r="CE38" s="120">
        <v>99.2</v>
      </c>
      <c r="CF38" s="120">
        <v>38</v>
      </c>
      <c r="CG38" s="120">
        <v>40</v>
      </c>
      <c r="CH38" s="120"/>
      <c r="CI38" s="120"/>
      <c r="CJ38" s="120"/>
      <c r="CK38" s="120"/>
      <c r="CL38" s="120">
        <v>48.5</v>
      </c>
      <c r="CM38" s="120">
        <v>29.3</v>
      </c>
      <c r="CN38" s="120">
        <v>29.8</v>
      </c>
      <c r="CO38" s="120"/>
      <c r="CP38" s="120">
        <v>53</v>
      </c>
      <c r="CQ38" s="120">
        <v>43</v>
      </c>
      <c r="CR38" s="120">
        <v>42</v>
      </c>
      <c r="CS38" s="120">
        <v>5.7</v>
      </c>
      <c r="CT38" s="122"/>
      <c r="CU38" s="122"/>
      <c r="CV38" s="122"/>
      <c r="CW38" s="121"/>
      <c r="CX38" s="97">
        <f t="array" ref="CX38">SUMPRODUCT(B38:CW38*0.25)</f>
        <v>813.60000000000014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>
        <v>113</v>
      </c>
      <c r="AE40" s="120">
        <v>113</v>
      </c>
      <c r="AF40" s="120">
        <v>113</v>
      </c>
      <c r="AG40" s="120">
        <v>113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113</v>
      </c>
    </row>
    <row r="41" spans="1:102" ht="30" customHeight="1" thickBot="1" x14ac:dyDescent="0.25">
      <c r="A41" s="105" t="s">
        <v>35</v>
      </c>
      <c r="B41" s="106">
        <f>SUM(B36:B40)</f>
        <v>76.400000000000006</v>
      </c>
      <c r="C41" s="107">
        <f t="shared" ref="C41:BN41" si="7">SUM(C36:C40)</f>
        <v>54.8</v>
      </c>
      <c r="D41" s="107">
        <f t="shared" si="7"/>
        <v>84</v>
      </c>
      <c r="E41" s="107">
        <f t="shared" si="7"/>
        <v>123.8</v>
      </c>
      <c r="F41" s="107">
        <f t="shared" si="7"/>
        <v>257.10000000000002</v>
      </c>
      <c r="G41" s="107">
        <f t="shared" si="7"/>
        <v>187.2</v>
      </c>
      <c r="H41" s="107">
        <f t="shared" si="7"/>
        <v>174.9</v>
      </c>
      <c r="I41" s="107">
        <f t="shared" si="7"/>
        <v>134.80000000000001</v>
      </c>
      <c r="J41" s="107">
        <f t="shared" si="7"/>
        <v>106.7</v>
      </c>
      <c r="K41" s="107">
        <f t="shared" si="7"/>
        <v>139.9</v>
      </c>
      <c r="L41" s="107">
        <f t="shared" si="7"/>
        <v>105.2</v>
      </c>
      <c r="M41" s="107">
        <f t="shared" si="7"/>
        <v>54.1</v>
      </c>
      <c r="N41" s="107">
        <f t="shared" si="7"/>
        <v>94.1</v>
      </c>
      <c r="O41" s="107">
        <f t="shared" si="7"/>
        <v>85.9</v>
      </c>
      <c r="P41" s="107">
        <f t="shared" si="7"/>
        <v>83.4</v>
      </c>
      <c r="Q41" s="107">
        <f t="shared" si="7"/>
        <v>55</v>
      </c>
      <c r="R41" s="107">
        <f t="shared" si="7"/>
        <v>12</v>
      </c>
      <c r="S41" s="107">
        <f t="shared" si="7"/>
        <v>0</v>
      </c>
      <c r="T41" s="107">
        <f t="shared" si="7"/>
        <v>17</v>
      </c>
      <c r="U41" s="107">
        <f t="shared" si="7"/>
        <v>53.1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57.5</v>
      </c>
      <c r="AC41" s="107">
        <f t="shared" si="7"/>
        <v>113.3</v>
      </c>
      <c r="AD41" s="107">
        <f t="shared" si="7"/>
        <v>113</v>
      </c>
      <c r="AE41" s="107">
        <f t="shared" si="7"/>
        <v>113</v>
      </c>
      <c r="AF41" s="107">
        <f t="shared" si="7"/>
        <v>113</v>
      </c>
      <c r="AG41" s="107">
        <f t="shared" si="7"/>
        <v>113</v>
      </c>
      <c r="AH41" s="107">
        <f t="shared" si="7"/>
        <v>88.2</v>
      </c>
      <c r="AI41" s="107">
        <f t="shared" si="7"/>
        <v>36.799999999999997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38.5</v>
      </c>
      <c r="BF41" s="107">
        <f t="shared" si="7"/>
        <v>0</v>
      </c>
      <c r="BG41" s="107">
        <f t="shared" si="7"/>
        <v>0</v>
      </c>
      <c r="BH41" s="107">
        <f t="shared" si="7"/>
        <v>134.4</v>
      </c>
      <c r="BI41" s="107">
        <f t="shared" si="7"/>
        <v>191.8</v>
      </c>
      <c r="BJ41" s="107">
        <f t="shared" si="7"/>
        <v>100.9</v>
      </c>
      <c r="BK41" s="107">
        <f t="shared" si="7"/>
        <v>33.799999999999997</v>
      </c>
      <c r="BL41" s="107">
        <f t="shared" si="7"/>
        <v>22.4</v>
      </c>
      <c r="BM41" s="107">
        <f t="shared" si="7"/>
        <v>15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5</v>
      </c>
      <c r="BS41" s="107">
        <f t="shared" si="8"/>
        <v>7.7</v>
      </c>
      <c r="BT41" s="107">
        <f t="shared" si="8"/>
        <v>1</v>
      </c>
      <c r="BU41" s="107">
        <f t="shared" si="8"/>
        <v>2.6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77.599999999999994</v>
      </c>
      <c r="CE41" s="107">
        <f t="shared" si="8"/>
        <v>99.2</v>
      </c>
      <c r="CF41" s="107">
        <f t="shared" si="8"/>
        <v>38</v>
      </c>
      <c r="CG41" s="107">
        <f t="shared" si="8"/>
        <v>40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48.5</v>
      </c>
      <c r="CM41" s="107">
        <f t="shared" si="8"/>
        <v>29.3</v>
      </c>
      <c r="CN41" s="107">
        <f t="shared" si="8"/>
        <v>29.8</v>
      </c>
      <c r="CO41" s="107">
        <f t="shared" si="8"/>
        <v>0</v>
      </c>
      <c r="CP41" s="107">
        <f t="shared" si="8"/>
        <v>53</v>
      </c>
      <c r="CQ41" s="107">
        <f t="shared" si="8"/>
        <v>43</v>
      </c>
      <c r="CR41" s="107">
        <f t="shared" si="8"/>
        <v>42</v>
      </c>
      <c r="CS41" s="107">
        <f t="shared" si="8"/>
        <v>5.7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926.60000000000014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76.400000000000006</v>
      </c>
      <c r="C46" s="120">
        <v>54.8</v>
      </c>
      <c r="D46" s="120">
        <v>84</v>
      </c>
      <c r="E46" s="120">
        <v>123.8</v>
      </c>
      <c r="F46" s="120">
        <v>257.10000000000002</v>
      </c>
      <c r="G46" s="120">
        <v>187.2</v>
      </c>
      <c r="H46" s="120">
        <v>174.9</v>
      </c>
      <c r="I46" s="120">
        <v>134.80000000000001</v>
      </c>
      <c r="J46" s="120">
        <v>106.7</v>
      </c>
      <c r="K46" s="120">
        <v>139.9</v>
      </c>
      <c r="L46" s="120">
        <v>105.2</v>
      </c>
      <c r="M46" s="120">
        <v>54.1</v>
      </c>
      <c r="N46" s="120">
        <v>94.1</v>
      </c>
      <c r="O46" s="120">
        <v>85.9</v>
      </c>
      <c r="P46" s="120">
        <v>83.4</v>
      </c>
      <c r="Q46" s="120">
        <v>55</v>
      </c>
      <c r="R46" s="120">
        <v>12</v>
      </c>
      <c r="S46" s="120"/>
      <c r="T46" s="120">
        <v>17</v>
      </c>
      <c r="U46" s="120">
        <v>53.1</v>
      </c>
      <c r="V46" s="120"/>
      <c r="W46" s="120"/>
      <c r="X46" s="120"/>
      <c r="Y46" s="120"/>
      <c r="Z46" s="120"/>
      <c r="AA46" s="120"/>
      <c r="AB46" s="120">
        <v>57.5</v>
      </c>
      <c r="AC46" s="120">
        <v>113.3</v>
      </c>
      <c r="AD46" s="120"/>
      <c r="AE46" s="120"/>
      <c r="AF46" s="120"/>
      <c r="AG46" s="120"/>
      <c r="AH46" s="120">
        <v>88.2</v>
      </c>
      <c r="AI46" s="120">
        <v>36.799999999999997</v>
      </c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>
        <v>38.5</v>
      </c>
      <c r="BF46" s="120"/>
      <c r="BG46" s="120"/>
      <c r="BH46" s="120">
        <v>134.4</v>
      </c>
      <c r="BI46" s="120">
        <v>191.8</v>
      </c>
      <c r="BJ46" s="120">
        <v>100.9</v>
      </c>
      <c r="BK46" s="120">
        <v>33.799999999999997</v>
      </c>
      <c r="BL46" s="120">
        <v>22.4</v>
      </c>
      <c r="BM46" s="120">
        <v>15</v>
      </c>
      <c r="BN46" s="120"/>
      <c r="BO46" s="120"/>
      <c r="BP46" s="120"/>
      <c r="BQ46" s="120"/>
      <c r="BR46" s="120">
        <v>5</v>
      </c>
      <c r="BS46" s="120">
        <v>7.7</v>
      </c>
      <c r="BT46" s="120">
        <v>1</v>
      </c>
      <c r="BU46" s="120">
        <v>2.6</v>
      </c>
      <c r="BV46" s="120"/>
      <c r="BW46" s="120"/>
      <c r="BX46" s="120"/>
      <c r="BY46" s="120"/>
      <c r="BZ46" s="120"/>
      <c r="CA46" s="120"/>
      <c r="CB46" s="120"/>
      <c r="CC46" s="120"/>
      <c r="CD46" s="120">
        <v>77.599999999999994</v>
      </c>
      <c r="CE46" s="120">
        <v>99.2</v>
      </c>
      <c r="CF46" s="120">
        <v>38</v>
      </c>
      <c r="CG46" s="120">
        <v>40</v>
      </c>
      <c r="CH46" s="120"/>
      <c r="CI46" s="120"/>
      <c r="CJ46" s="120"/>
      <c r="CK46" s="120"/>
      <c r="CL46" s="120">
        <v>48.5</v>
      </c>
      <c r="CM46" s="120">
        <v>29.3</v>
      </c>
      <c r="CN46" s="120">
        <v>29.8</v>
      </c>
      <c r="CO46" s="120"/>
      <c r="CP46" s="120">
        <v>53</v>
      </c>
      <c r="CQ46" s="120">
        <v>43</v>
      </c>
      <c r="CR46" s="120">
        <v>42</v>
      </c>
      <c r="CS46" s="120">
        <v>5.7</v>
      </c>
      <c r="CT46" s="122"/>
      <c r="CU46" s="122"/>
      <c r="CV46" s="122"/>
      <c r="CW46" s="121"/>
      <c r="CX46" s="97">
        <f t="array" ref="CX46">SUMPRODUCT(B46:CW46*0.25)</f>
        <v>813.60000000000014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>
        <v>113</v>
      </c>
      <c r="AE48" s="120">
        <v>113</v>
      </c>
      <c r="AF48" s="120">
        <v>113</v>
      </c>
      <c r="AG48" s="120">
        <v>113</v>
      </c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113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76.400000000000006</v>
      </c>
      <c r="C50" s="107">
        <f t="shared" ref="C50:BN50" si="9">SUM(C44:C49)</f>
        <v>54.8</v>
      </c>
      <c r="D50" s="107">
        <f t="shared" si="9"/>
        <v>84</v>
      </c>
      <c r="E50" s="107">
        <f t="shared" si="9"/>
        <v>123.8</v>
      </c>
      <c r="F50" s="107">
        <f t="shared" si="9"/>
        <v>257.10000000000002</v>
      </c>
      <c r="G50" s="107">
        <f t="shared" si="9"/>
        <v>187.2</v>
      </c>
      <c r="H50" s="107">
        <f t="shared" si="9"/>
        <v>174.9</v>
      </c>
      <c r="I50" s="107">
        <f t="shared" si="9"/>
        <v>134.80000000000001</v>
      </c>
      <c r="J50" s="107">
        <f t="shared" si="9"/>
        <v>106.7</v>
      </c>
      <c r="K50" s="107">
        <f t="shared" si="9"/>
        <v>139.9</v>
      </c>
      <c r="L50" s="107">
        <f t="shared" si="9"/>
        <v>105.2</v>
      </c>
      <c r="M50" s="107">
        <f t="shared" si="9"/>
        <v>54.1</v>
      </c>
      <c r="N50" s="107">
        <f t="shared" si="9"/>
        <v>94.1</v>
      </c>
      <c r="O50" s="107">
        <f t="shared" si="9"/>
        <v>85.9</v>
      </c>
      <c r="P50" s="107">
        <f t="shared" si="9"/>
        <v>83.4</v>
      </c>
      <c r="Q50" s="107">
        <f t="shared" si="9"/>
        <v>55</v>
      </c>
      <c r="R50" s="107">
        <f t="shared" si="9"/>
        <v>12</v>
      </c>
      <c r="S50" s="107">
        <f t="shared" si="9"/>
        <v>0</v>
      </c>
      <c r="T50" s="107">
        <f t="shared" si="9"/>
        <v>17</v>
      </c>
      <c r="U50" s="107">
        <f t="shared" si="9"/>
        <v>53.1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57.5</v>
      </c>
      <c r="AC50" s="107">
        <f t="shared" si="9"/>
        <v>113.3</v>
      </c>
      <c r="AD50" s="107">
        <f t="shared" si="9"/>
        <v>113</v>
      </c>
      <c r="AE50" s="107">
        <f t="shared" si="9"/>
        <v>113</v>
      </c>
      <c r="AF50" s="107">
        <f t="shared" si="9"/>
        <v>113</v>
      </c>
      <c r="AG50" s="107">
        <f t="shared" si="9"/>
        <v>113</v>
      </c>
      <c r="AH50" s="107">
        <f t="shared" si="9"/>
        <v>88.2</v>
      </c>
      <c r="AI50" s="107">
        <f t="shared" si="9"/>
        <v>36.799999999999997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38.5</v>
      </c>
      <c r="BF50" s="107">
        <f t="shared" si="9"/>
        <v>0</v>
      </c>
      <c r="BG50" s="107">
        <f t="shared" si="9"/>
        <v>0</v>
      </c>
      <c r="BH50" s="107">
        <f t="shared" si="9"/>
        <v>134.4</v>
      </c>
      <c r="BI50" s="107">
        <f t="shared" si="9"/>
        <v>191.8</v>
      </c>
      <c r="BJ50" s="107">
        <f t="shared" si="9"/>
        <v>100.9</v>
      </c>
      <c r="BK50" s="107">
        <f t="shared" si="9"/>
        <v>33.799999999999997</v>
      </c>
      <c r="BL50" s="107">
        <f t="shared" si="9"/>
        <v>22.4</v>
      </c>
      <c r="BM50" s="107">
        <f t="shared" si="9"/>
        <v>15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5</v>
      </c>
      <c r="BS50" s="107">
        <f t="shared" si="10"/>
        <v>7.7</v>
      </c>
      <c r="BT50" s="107">
        <f t="shared" si="10"/>
        <v>1</v>
      </c>
      <c r="BU50" s="107">
        <f t="shared" si="10"/>
        <v>2.6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77.599999999999994</v>
      </c>
      <c r="CE50" s="107">
        <f t="shared" si="10"/>
        <v>99.2</v>
      </c>
      <c r="CF50" s="107">
        <f t="shared" si="10"/>
        <v>38</v>
      </c>
      <c r="CG50" s="107">
        <f t="shared" si="10"/>
        <v>40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48.5</v>
      </c>
      <c r="CM50" s="107">
        <f t="shared" si="10"/>
        <v>29.3</v>
      </c>
      <c r="CN50" s="107">
        <f t="shared" si="10"/>
        <v>29.8</v>
      </c>
      <c r="CO50" s="107">
        <f t="shared" si="10"/>
        <v>0</v>
      </c>
      <c r="CP50" s="107">
        <f t="shared" si="10"/>
        <v>53</v>
      </c>
      <c r="CQ50" s="107">
        <f t="shared" si="10"/>
        <v>43</v>
      </c>
      <c r="CR50" s="107">
        <f t="shared" si="10"/>
        <v>42</v>
      </c>
      <c r="CS50" s="107">
        <f t="shared" si="10"/>
        <v>5.7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926.60000000000014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177.71199999999999</v>
      </c>
      <c r="C53" s="107">
        <f t="shared" ref="C53:BN53" si="13">C17+C27+C41</f>
        <v>158.57999999999998</v>
      </c>
      <c r="D53" s="107">
        <f t="shared" si="13"/>
        <v>185.261</v>
      </c>
      <c r="E53" s="107">
        <f t="shared" si="13"/>
        <v>193.94400000000002</v>
      </c>
      <c r="F53" s="107">
        <f t="shared" si="13"/>
        <v>327.32600000000002</v>
      </c>
      <c r="G53" s="107">
        <f t="shared" si="13"/>
        <v>284.28199999999998</v>
      </c>
      <c r="H53" s="107">
        <f t="shared" si="13"/>
        <v>285.05</v>
      </c>
      <c r="I53" s="107">
        <f t="shared" si="13"/>
        <v>248.578</v>
      </c>
      <c r="J53" s="107">
        <f t="shared" si="13"/>
        <v>196.637</v>
      </c>
      <c r="K53" s="107">
        <f t="shared" si="13"/>
        <v>236.39699999999999</v>
      </c>
      <c r="L53" s="107">
        <f t="shared" si="13"/>
        <v>196.53899999999999</v>
      </c>
      <c r="M53" s="107">
        <f t="shared" si="13"/>
        <v>194.297</v>
      </c>
      <c r="N53" s="107">
        <f t="shared" si="13"/>
        <v>169.71899999999999</v>
      </c>
      <c r="O53" s="107">
        <f t="shared" si="13"/>
        <v>159.297</v>
      </c>
      <c r="P53" s="107">
        <f t="shared" si="13"/>
        <v>154.03800000000001</v>
      </c>
      <c r="Q53" s="107">
        <f t="shared" si="13"/>
        <v>166.38600000000002</v>
      </c>
      <c r="R53" s="107">
        <f t="shared" si="13"/>
        <v>123.512</v>
      </c>
      <c r="S53" s="107">
        <f t="shared" si="13"/>
        <v>128.202</v>
      </c>
      <c r="T53" s="107">
        <f t="shared" si="13"/>
        <v>95.751000000000005</v>
      </c>
      <c r="U53" s="107">
        <f t="shared" si="13"/>
        <v>123.25999999999999</v>
      </c>
      <c r="V53" s="107">
        <f t="shared" si="13"/>
        <v>110.696</v>
      </c>
      <c r="W53" s="107">
        <f t="shared" si="13"/>
        <v>57.96</v>
      </c>
      <c r="X53" s="107">
        <f t="shared" si="13"/>
        <v>59.683000000000007</v>
      </c>
      <c r="Y53" s="107">
        <f t="shared" si="13"/>
        <v>103.17699999999999</v>
      </c>
      <c r="Z53" s="107">
        <f t="shared" si="13"/>
        <v>20.253</v>
      </c>
      <c r="AA53" s="107">
        <f t="shared" si="13"/>
        <v>22.634</v>
      </c>
      <c r="AB53" s="107">
        <f t="shared" si="13"/>
        <v>70.004000000000005</v>
      </c>
      <c r="AC53" s="107">
        <f t="shared" si="13"/>
        <v>113.3</v>
      </c>
      <c r="AD53" s="107">
        <f t="shared" si="13"/>
        <v>113.14100000000001</v>
      </c>
      <c r="AE53" s="107">
        <f t="shared" si="13"/>
        <v>113</v>
      </c>
      <c r="AF53" s="107">
        <f t="shared" si="13"/>
        <v>113.254</v>
      </c>
      <c r="AG53" s="107">
        <f t="shared" si="13"/>
        <v>113.13500000000001</v>
      </c>
      <c r="AH53" s="107">
        <f t="shared" si="13"/>
        <v>94.320999999999998</v>
      </c>
      <c r="AI53" s="107">
        <f t="shared" si="13"/>
        <v>68.887</v>
      </c>
      <c r="AJ53" s="107">
        <f t="shared" si="13"/>
        <v>79.516999999999996</v>
      </c>
      <c r="AK53" s="107">
        <f t="shared" si="13"/>
        <v>64.769000000000005</v>
      </c>
      <c r="AL53" s="107">
        <f t="shared" si="13"/>
        <v>42.259</v>
      </c>
      <c r="AM53" s="107">
        <f t="shared" si="13"/>
        <v>66.995000000000005</v>
      </c>
      <c r="AN53" s="107">
        <f t="shared" si="13"/>
        <v>59.165999999999997</v>
      </c>
      <c r="AO53" s="107">
        <f t="shared" si="13"/>
        <v>67.242999999999995</v>
      </c>
      <c r="AP53" s="107">
        <f t="shared" si="13"/>
        <v>17.893000000000001</v>
      </c>
      <c r="AQ53" s="107">
        <f t="shared" si="13"/>
        <v>35.14</v>
      </c>
      <c r="AR53" s="107">
        <f t="shared" si="13"/>
        <v>33.407000000000004</v>
      </c>
      <c r="AS53" s="107">
        <f t="shared" si="13"/>
        <v>88.724999999999994</v>
      </c>
      <c r="AT53" s="107">
        <f t="shared" si="13"/>
        <v>79.48</v>
      </c>
      <c r="AU53" s="107">
        <f t="shared" si="13"/>
        <v>78.834000000000003</v>
      </c>
      <c r="AV53" s="107">
        <f t="shared" si="13"/>
        <v>62.748000000000005</v>
      </c>
      <c r="AW53" s="107">
        <f t="shared" si="13"/>
        <v>48.665999999999997</v>
      </c>
      <c r="AX53" s="107">
        <f t="shared" si="13"/>
        <v>39.921999999999997</v>
      </c>
      <c r="AY53" s="107">
        <f t="shared" si="13"/>
        <v>76.774000000000001</v>
      </c>
      <c r="AZ53" s="107">
        <f t="shared" si="13"/>
        <v>73.573000000000008</v>
      </c>
      <c r="BA53" s="107">
        <f t="shared" si="13"/>
        <v>43.974000000000004</v>
      </c>
      <c r="BB53" s="107">
        <f t="shared" si="13"/>
        <v>118.38800000000001</v>
      </c>
      <c r="BC53" s="107">
        <f t="shared" si="13"/>
        <v>119.134</v>
      </c>
      <c r="BD53" s="107">
        <f t="shared" si="13"/>
        <v>119.173</v>
      </c>
      <c r="BE53" s="107">
        <f t="shared" si="13"/>
        <v>107.77200000000001</v>
      </c>
      <c r="BF53" s="107">
        <f t="shared" si="13"/>
        <v>152.73499999999999</v>
      </c>
      <c r="BG53" s="107">
        <f t="shared" si="13"/>
        <v>126.55199999999999</v>
      </c>
      <c r="BH53" s="107">
        <f t="shared" si="13"/>
        <v>162.81800000000001</v>
      </c>
      <c r="BI53" s="107">
        <f t="shared" si="13"/>
        <v>199.90900000000002</v>
      </c>
      <c r="BJ53" s="107">
        <f t="shared" si="13"/>
        <v>101.60000000000001</v>
      </c>
      <c r="BK53" s="107">
        <f t="shared" si="13"/>
        <v>48.263999999999996</v>
      </c>
      <c r="BL53" s="107">
        <f t="shared" si="13"/>
        <v>25.660999999999998</v>
      </c>
      <c r="BM53" s="107">
        <f t="shared" si="13"/>
        <v>23.812999999999999</v>
      </c>
      <c r="BN53" s="107">
        <f t="shared" si="13"/>
        <v>8.572000000000001</v>
      </c>
      <c r="BO53" s="107">
        <f t="shared" ref="BO53:CX53" si="14">BO17+BO27+BO41</f>
        <v>9.468</v>
      </c>
      <c r="BP53" s="107">
        <f t="shared" si="14"/>
        <v>7.27</v>
      </c>
      <c r="BQ53" s="107">
        <f t="shared" si="14"/>
        <v>9.9320000000000004</v>
      </c>
      <c r="BR53" s="107">
        <f t="shared" si="14"/>
        <v>12.111999999999998</v>
      </c>
      <c r="BS53" s="107">
        <f t="shared" si="14"/>
        <v>14.904</v>
      </c>
      <c r="BT53" s="107">
        <f t="shared" si="14"/>
        <v>7.7389999999999999</v>
      </c>
      <c r="BU53" s="107">
        <f t="shared" si="14"/>
        <v>9.9039999999999999</v>
      </c>
      <c r="BV53" s="107">
        <f t="shared" si="14"/>
        <v>3.3380000000000001</v>
      </c>
      <c r="BW53" s="107">
        <f t="shared" si="14"/>
        <v>4</v>
      </c>
      <c r="BX53" s="107">
        <f t="shared" si="14"/>
        <v>2.9910000000000001</v>
      </c>
      <c r="BY53" s="107">
        <f t="shared" si="14"/>
        <v>1.4730000000000001</v>
      </c>
      <c r="BZ53" s="107">
        <f t="shared" si="14"/>
        <v>1.4410000000000001</v>
      </c>
      <c r="CA53" s="107">
        <f t="shared" si="14"/>
        <v>1.7310000000000001</v>
      </c>
      <c r="CB53" s="107">
        <f t="shared" si="14"/>
        <v>1.6040000000000001</v>
      </c>
      <c r="CC53" s="107">
        <f t="shared" si="14"/>
        <v>5.7859999999999996</v>
      </c>
      <c r="CD53" s="107">
        <f t="shared" si="14"/>
        <v>78.905000000000001</v>
      </c>
      <c r="CE53" s="107">
        <f t="shared" si="14"/>
        <v>99.739000000000004</v>
      </c>
      <c r="CF53" s="107">
        <f t="shared" si="14"/>
        <v>44.451999999999998</v>
      </c>
      <c r="CG53" s="107">
        <f t="shared" si="14"/>
        <v>60.54</v>
      </c>
      <c r="CH53" s="107">
        <f t="shared" si="14"/>
        <v>29.212</v>
      </c>
      <c r="CI53" s="107">
        <f t="shared" si="14"/>
        <v>51.018999999999998</v>
      </c>
      <c r="CJ53" s="107">
        <f t="shared" si="14"/>
        <v>44.17</v>
      </c>
      <c r="CK53" s="107">
        <f t="shared" si="14"/>
        <v>50.173000000000002</v>
      </c>
      <c r="CL53" s="107">
        <f t="shared" si="14"/>
        <v>50.218000000000004</v>
      </c>
      <c r="CM53" s="107">
        <f t="shared" si="14"/>
        <v>39.671999999999997</v>
      </c>
      <c r="CN53" s="107">
        <f t="shared" si="14"/>
        <v>29.8</v>
      </c>
      <c r="CO53" s="107">
        <f t="shared" si="14"/>
        <v>17.48</v>
      </c>
      <c r="CP53" s="107">
        <f t="shared" si="14"/>
        <v>55</v>
      </c>
      <c r="CQ53" s="107">
        <f t="shared" si="14"/>
        <v>53.75</v>
      </c>
      <c r="CR53" s="107">
        <f t="shared" si="14"/>
        <v>55.42</v>
      </c>
      <c r="CS53" s="107">
        <f t="shared" si="14"/>
        <v>41.972000000000001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2061.7260000000001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45974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177.77699999999999</v>
      </c>
      <c r="C5" s="25">
        <v>158.596</v>
      </c>
      <c r="D5" s="25">
        <v>185.298</v>
      </c>
      <c r="E5" s="25">
        <v>194.02199999999999</v>
      </c>
      <c r="F5" s="25">
        <v>327.37299999999999</v>
      </c>
      <c r="G5" s="25">
        <v>284.28500000000003</v>
      </c>
      <c r="H5" s="25">
        <v>285.11099999999999</v>
      </c>
      <c r="I5" s="25">
        <v>248.584</v>
      </c>
      <c r="J5" s="25">
        <v>196.60599999999999</v>
      </c>
      <c r="K5" s="25">
        <v>236.441</v>
      </c>
      <c r="L5" s="25">
        <v>196.53700000000001</v>
      </c>
      <c r="M5" s="25">
        <v>194.333</v>
      </c>
      <c r="N5" s="25">
        <v>169.67400000000001</v>
      </c>
      <c r="O5" s="25">
        <v>159.25200000000001</v>
      </c>
      <c r="P5" s="25">
        <v>153.99299999999999</v>
      </c>
      <c r="Q5" s="25">
        <v>166.309</v>
      </c>
      <c r="R5" s="25">
        <v>123.53400000000001</v>
      </c>
      <c r="S5" s="25">
        <v>128.27099999999999</v>
      </c>
      <c r="T5" s="25">
        <v>95.772999999999996</v>
      </c>
      <c r="U5" s="25">
        <v>123.282</v>
      </c>
      <c r="V5" s="25">
        <v>110.664</v>
      </c>
      <c r="W5" s="25">
        <v>57.96</v>
      </c>
      <c r="X5" s="25">
        <v>59.683</v>
      </c>
      <c r="Y5" s="25">
        <v>103.17700000000001</v>
      </c>
      <c r="Z5" s="25">
        <v>20.253</v>
      </c>
      <c r="AA5" s="25">
        <v>22.634</v>
      </c>
      <c r="AB5" s="25">
        <v>70.004000000000005</v>
      </c>
      <c r="AC5" s="25">
        <v>113.30200000000001</v>
      </c>
      <c r="AD5" s="25">
        <v>113.173</v>
      </c>
      <c r="AE5" s="25">
        <v>113.054</v>
      </c>
      <c r="AF5" s="25">
        <v>113.26</v>
      </c>
      <c r="AG5" s="25">
        <v>113.172</v>
      </c>
      <c r="AH5" s="25">
        <v>94.304000000000002</v>
      </c>
      <c r="AI5" s="25">
        <v>68.905000000000001</v>
      </c>
      <c r="AJ5" s="25">
        <v>79.516999999999996</v>
      </c>
      <c r="AK5" s="25">
        <v>64.769000000000005</v>
      </c>
      <c r="AL5" s="25">
        <v>42.259</v>
      </c>
      <c r="AM5" s="25">
        <v>66.995000000000005</v>
      </c>
      <c r="AN5" s="25">
        <v>59.165999999999997</v>
      </c>
      <c r="AO5" s="25">
        <v>67.242999999999995</v>
      </c>
      <c r="AP5" s="25">
        <v>17.893000000000001</v>
      </c>
      <c r="AQ5" s="25">
        <v>35.14</v>
      </c>
      <c r="AR5" s="25">
        <v>33.406999999999996</v>
      </c>
      <c r="AS5" s="25">
        <v>88.724999999999994</v>
      </c>
      <c r="AT5" s="25">
        <v>79.48</v>
      </c>
      <c r="AU5" s="25">
        <v>78.834000000000003</v>
      </c>
      <c r="AV5" s="25">
        <v>62.747999999999998</v>
      </c>
      <c r="AW5" s="25">
        <v>48.665999999999997</v>
      </c>
      <c r="AX5" s="25">
        <v>39.921999999999997</v>
      </c>
      <c r="AY5" s="25">
        <v>76.774000000000001</v>
      </c>
      <c r="AZ5" s="25">
        <v>73.572999999999993</v>
      </c>
      <c r="BA5" s="25">
        <v>43.973999999999997</v>
      </c>
      <c r="BB5" s="25">
        <v>118.38800000000001</v>
      </c>
      <c r="BC5" s="25">
        <v>119.134</v>
      </c>
      <c r="BD5" s="25">
        <v>119.173</v>
      </c>
      <c r="BE5" s="25">
        <v>107.76300000000001</v>
      </c>
      <c r="BF5" s="25">
        <v>152.71799999999999</v>
      </c>
      <c r="BG5" s="25">
        <v>126.535</v>
      </c>
      <c r="BH5" s="25">
        <v>162.798</v>
      </c>
      <c r="BI5" s="25">
        <v>199.88</v>
      </c>
      <c r="BJ5" s="25">
        <v>101.583</v>
      </c>
      <c r="BK5" s="25">
        <v>48.283999999999999</v>
      </c>
      <c r="BL5" s="25">
        <v>25.641999999999999</v>
      </c>
      <c r="BM5" s="25">
        <v>23.812999999999999</v>
      </c>
      <c r="BN5" s="25">
        <v>8.5719999999999992</v>
      </c>
      <c r="BO5" s="25">
        <v>9.468</v>
      </c>
      <c r="BP5" s="25">
        <v>7.27</v>
      </c>
      <c r="BQ5" s="25">
        <v>9.9320000000000004</v>
      </c>
      <c r="BR5" s="25">
        <v>12.112</v>
      </c>
      <c r="BS5" s="25">
        <v>14.904</v>
      </c>
      <c r="BT5" s="25">
        <v>7.7389999999999999</v>
      </c>
      <c r="BU5" s="25">
        <v>9.9039999999999999</v>
      </c>
      <c r="BV5" s="25">
        <v>3.2909999999999999</v>
      </c>
      <c r="BW5" s="25">
        <v>4</v>
      </c>
      <c r="BX5" s="25">
        <v>3.0369999999999999</v>
      </c>
      <c r="BY5" s="25">
        <v>1.4730000000000001</v>
      </c>
      <c r="BZ5" s="25">
        <v>1.4410000000000001</v>
      </c>
      <c r="CA5" s="25">
        <v>1.7310000000000001</v>
      </c>
      <c r="CB5" s="25">
        <v>1.6040000000000001</v>
      </c>
      <c r="CC5" s="25">
        <v>5.7859999999999996</v>
      </c>
      <c r="CD5" s="25">
        <v>78.95</v>
      </c>
      <c r="CE5" s="25">
        <v>99.713999999999999</v>
      </c>
      <c r="CF5" s="25">
        <v>44.451999999999998</v>
      </c>
      <c r="CG5" s="25">
        <v>60.54</v>
      </c>
      <c r="CH5" s="25">
        <v>29.2</v>
      </c>
      <c r="CI5" s="25">
        <v>51</v>
      </c>
      <c r="CJ5" s="25">
        <v>44.155999999999999</v>
      </c>
      <c r="CK5" s="25">
        <v>50.197000000000003</v>
      </c>
      <c r="CL5" s="25">
        <v>50.180999999999997</v>
      </c>
      <c r="CM5" s="25">
        <v>39.624000000000002</v>
      </c>
      <c r="CN5" s="25">
        <v>29.795999999999999</v>
      </c>
      <c r="CO5" s="25">
        <v>17.48</v>
      </c>
      <c r="CP5" s="25">
        <v>55</v>
      </c>
      <c r="CQ5" s="25">
        <v>53.75</v>
      </c>
      <c r="CR5" s="25">
        <v>55.42</v>
      </c>
      <c r="CS5" s="25">
        <v>41.972000000000001</v>
      </c>
      <c r="CT5" s="26"/>
      <c r="CU5" s="26"/>
      <c r="CV5" s="26"/>
      <c r="CW5" s="27"/>
      <c r="CX5" s="28">
        <f t="array" ref="CX5">SUMPRODUCT(B5:CW5*0.25)</f>
        <v>2061.7719999999995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116.5</v>
      </c>
      <c r="C8" s="37">
        <v>114.67</v>
      </c>
      <c r="D8" s="37">
        <v>110.83</v>
      </c>
      <c r="E8" s="37">
        <v>109.78</v>
      </c>
      <c r="F8" s="37">
        <v>109.25</v>
      </c>
      <c r="G8" s="37">
        <v>109.12</v>
      </c>
      <c r="H8" s="37">
        <v>110.34</v>
      </c>
      <c r="I8" s="37">
        <v>110.38</v>
      </c>
      <c r="J8" s="37">
        <v>111.94</v>
      </c>
      <c r="K8" s="37">
        <v>106.19</v>
      </c>
      <c r="L8" s="37">
        <v>111.44</v>
      </c>
      <c r="M8" s="37">
        <v>104.61</v>
      </c>
      <c r="N8" s="37">
        <v>104.9</v>
      </c>
      <c r="O8" s="37">
        <v>107.81</v>
      </c>
      <c r="P8" s="37">
        <v>107.72</v>
      </c>
      <c r="Q8" s="37">
        <v>103.1</v>
      </c>
      <c r="R8" s="37">
        <v>92.89</v>
      </c>
      <c r="S8" s="37">
        <v>93.89</v>
      </c>
      <c r="T8" s="37">
        <v>118.73</v>
      </c>
      <c r="U8" s="37">
        <v>110.97</v>
      </c>
      <c r="V8" s="37">
        <v>95.15</v>
      </c>
      <c r="W8" s="37">
        <v>118.18</v>
      </c>
      <c r="X8" s="37">
        <v>156.46</v>
      </c>
      <c r="Y8" s="37">
        <v>183.8</v>
      </c>
      <c r="Z8" s="37">
        <v>177.53</v>
      </c>
      <c r="AA8" s="37">
        <v>196.27</v>
      </c>
      <c r="AB8" s="37">
        <v>176.57</v>
      </c>
      <c r="AC8" s="37">
        <v>141.72</v>
      </c>
      <c r="AD8" s="37">
        <v>144.24</v>
      </c>
      <c r="AE8" s="37">
        <v>136.91</v>
      </c>
      <c r="AF8" s="37">
        <v>133.41</v>
      </c>
      <c r="AG8" s="37">
        <v>111.53</v>
      </c>
      <c r="AH8" s="37">
        <v>137.65</v>
      </c>
      <c r="AI8" s="37">
        <v>126.74</v>
      </c>
      <c r="AJ8" s="37">
        <v>101.57</v>
      </c>
      <c r="AK8" s="37">
        <v>91.66</v>
      </c>
      <c r="AL8" s="37">
        <v>76.44</v>
      </c>
      <c r="AM8" s="37">
        <v>77.39</v>
      </c>
      <c r="AN8" s="37">
        <v>77.099999999999994</v>
      </c>
      <c r="AO8" s="37">
        <v>77.400000000000006</v>
      </c>
      <c r="AP8" s="37">
        <v>72.5</v>
      </c>
      <c r="AQ8" s="37">
        <v>58.37</v>
      </c>
      <c r="AR8" s="37">
        <v>3.38</v>
      </c>
      <c r="AS8" s="37">
        <v>2.25</v>
      </c>
      <c r="AT8" s="37">
        <v>2.5099999999999998</v>
      </c>
      <c r="AU8" s="37">
        <v>2.5099999999999998</v>
      </c>
      <c r="AV8" s="37">
        <v>10</v>
      </c>
      <c r="AW8" s="37">
        <v>42.64</v>
      </c>
      <c r="AX8" s="37">
        <v>61.33</v>
      </c>
      <c r="AY8" s="37">
        <v>80.37</v>
      </c>
      <c r="AZ8" s="37">
        <v>79.66</v>
      </c>
      <c r="BA8" s="37">
        <v>48.54</v>
      </c>
      <c r="BB8" s="37">
        <v>77.86</v>
      </c>
      <c r="BC8" s="37">
        <v>92.7</v>
      </c>
      <c r="BD8" s="37">
        <v>97.51</v>
      </c>
      <c r="BE8" s="37">
        <v>105.45</v>
      </c>
      <c r="BF8" s="37">
        <v>83.04</v>
      </c>
      <c r="BG8" s="37">
        <v>95.41</v>
      </c>
      <c r="BH8" s="37">
        <v>121.7</v>
      </c>
      <c r="BI8" s="37">
        <v>170.11</v>
      </c>
      <c r="BJ8" s="37">
        <v>114.95</v>
      </c>
      <c r="BK8" s="37">
        <v>166.27</v>
      </c>
      <c r="BL8" s="37">
        <v>226.6</v>
      </c>
      <c r="BM8" s="37">
        <v>270.98</v>
      </c>
      <c r="BN8" s="37">
        <v>276.99</v>
      </c>
      <c r="BO8" s="37">
        <v>296.91000000000003</v>
      </c>
      <c r="BP8" s="37">
        <v>306.04000000000002</v>
      </c>
      <c r="BQ8" s="37">
        <v>314.87</v>
      </c>
      <c r="BR8" s="37">
        <v>306.33999999999997</v>
      </c>
      <c r="BS8" s="37">
        <v>307.38</v>
      </c>
      <c r="BT8" s="37">
        <v>311.45</v>
      </c>
      <c r="BU8" s="37">
        <v>312.83</v>
      </c>
      <c r="BV8" s="37">
        <v>321.22000000000003</v>
      </c>
      <c r="BW8" s="37">
        <v>327.02</v>
      </c>
      <c r="BX8" s="37">
        <v>321.23</v>
      </c>
      <c r="BY8" s="37">
        <v>305.39999999999998</v>
      </c>
      <c r="BZ8" s="37">
        <v>307.94</v>
      </c>
      <c r="CA8" s="37">
        <v>304.27</v>
      </c>
      <c r="CB8" s="37">
        <v>295.26</v>
      </c>
      <c r="CC8" s="37">
        <v>278.08</v>
      </c>
      <c r="CD8" s="37">
        <v>260.31</v>
      </c>
      <c r="CE8" s="37">
        <v>238.64</v>
      </c>
      <c r="CF8" s="37">
        <v>214.43</v>
      </c>
      <c r="CG8" s="37">
        <v>182</v>
      </c>
      <c r="CH8" s="37">
        <v>207.59</v>
      </c>
      <c r="CI8" s="37">
        <v>166</v>
      </c>
      <c r="CJ8" s="37">
        <v>127.49</v>
      </c>
      <c r="CK8" s="37">
        <v>111.37</v>
      </c>
      <c r="CL8" s="37">
        <v>130.86000000000001</v>
      </c>
      <c r="CM8" s="37">
        <v>124.2</v>
      </c>
      <c r="CN8" s="37">
        <v>106.44</v>
      </c>
      <c r="CO8" s="37">
        <v>113.34</v>
      </c>
      <c r="CP8" s="37">
        <v>132.01</v>
      </c>
      <c r="CQ8" s="37">
        <v>128.82</v>
      </c>
      <c r="CR8" s="37">
        <v>120.07</v>
      </c>
      <c r="CS8" s="37">
        <v>107.99</v>
      </c>
      <c r="CT8" s="38"/>
      <c r="CU8" s="38"/>
      <c r="CV8" s="38"/>
      <c r="CW8" s="39"/>
      <c r="CX8" s="40">
        <f>IF(SUM(B8:CW8)&lt;&gt;0,AVERAGEIF(B8:CW8,"&lt;&gt;"""),"")</f>
        <v>147.43968750000002</v>
      </c>
    </row>
    <row r="9" spans="1:102" ht="24.95" customHeight="1" thickBot="1" x14ac:dyDescent="0.25">
      <c r="A9" s="41" t="s">
        <v>6</v>
      </c>
      <c r="B9" s="42">
        <v>112.94499999999999</v>
      </c>
      <c r="C9" s="43">
        <v>112.94499999999999</v>
      </c>
      <c r="D9" s="43">
        <v>112.94499999999999</v>
      </c>
      <c r="E9" s="43">
        <v>112.94499999999999</v>
      </c>
      <c r="F9" s="43">
        <v>109.77249999999999</v>
      </c>
      <c r="G9" s="43">
        <v>109.77249999999999</v>
      </c>
      <c r="H9" s="43">
        <v>109.77249999999999</v>
      </c>
      <c r="I9" s="43">
        <v>109.77249999999999</v>
      </c>
      <c r="J9" s="43">
        <v>108.545</v>
      </c>
      <c r="K9" s="43">
        <v>108.545</v>
      </c>
      <c r="L9" s="43">
        <v>108.545</v>
      </c>
      <c r="M9" s="43">
        <v>108.545</v>
      </c>
      <c r="N9" s="43">
        <v>105.88249999999999</v>
      </c>
      <c r="O9" s="43">
        <v>105.88249999999999</v>
      </c>
      <c r="P9" s="43">
        <v>105.88249999999999</v>
      </c>
      <c r="Q9" s="43">
        <v>105.88249999999999</v>
      </c>
      <c r="R9" s="43">
        <v>104.12</v>
      </c>
      <c r="S9" s="43">
        <v>104.12</v>
      </c>
      <c r="T9" s="43">
        <v>104.12</v>
      </c>
      <c r="U9" s="43">
        <v>104.12</v>
      </c>
      <c r="V9" s="43">
        <v>138.39750000000001</v>
      </c>
      <c r="W9" s="43">
        <v>138.39750000000001</v>
      </c>
      <c r="X9" s="43">
        <v>138.39750000000001</v>
      </c>
      <c r="Y9" s="43">
        <v>138.39750000000001</v>
      </c>
      <c r="Z9" s="43">
        <v>173.02250000000001</v>
      </c>
      <c r="AA9" s="43">
        <v>173.02250000000001</v>
      </c>
      <c r="AB9" s="43">
        <v>173.02250000000001</v>
      </c>
      <c r="AC9" s="43">
        <v>173.02250000000001</v>
      </c>
      <c r="AD9" s="43">
        <v>131.52250000000001</v>
      </c>
      <c r="AE9" s="43">
        <v>131.52250000000001</v>
      </c>
      <c r="AF9" s="43">
        <v>131.52250000000001</v>
      </c>
      <c r="AG9" s="43">
        <v>131.52250000000001</v>
      </c>
      <c r="AH9" s="43">
        <v>114.405</v>
      </c>
      <c r="AI9" s="43">
        <v>114.405</v>
      </c>
      <c r="AJ9" s="43">
        <v>114.405</v>
      </c>
      <c r="AK9" s="43">
        <v>114.405</v>
      </c>
      <c r="AL9" s="43">
        <v>77.082499999999996</v>
      </c>
      <c r="AM9" s="43">
        <v>77.082499999999996</v>
      </c>
      <c r="AN9" s="43">
        <v>77.082499999999996</v>
      </c>
      <c r="AO9" s="43">
        <v>77.082499999999996</v>
      </c>
      <c r="AP9" s="43">
        <v>34.125</v>
      </c>
      <c r="AQ9" s="43">
        <v>34.125</v>
      </c>
      <c r="AR9" s="43">
        <v>34.125</v>
      </c>
      <c r="AS9" s="43">
        <v>34.125</v>
      </c>
      <c r="AT9" s="43">
        <v>14.414999999999999</v>
      </c>
      <c r="AU9" s="43">
        <v>14.414999999999999</v>
      </c>
      <c r="AV9" s="43">
        <v>14.414999999999999</v>
      </c>
      <c r="AW9" s="43">
        <v>14.414999999999999</v>
      </c>
      <c r="AX9" s="43">
        <v>67.474999999999994</v>
      </c>
      <c r="AY9" s="43">
        <v>67.474999999999994</v>
      </c>
      <c r="AZ9" s="43">
        <v>67.474999999999994</v>
      </c>
      <c r="BA9" s="43">
        <v>67.474999999999994</v>
      </c>
      <c r="BB9" s="43">
        <v>93.38</v>
      </c>
      <c r="BC9" s="43">
        <v>93.38</v>
      </c>
      <c r="BD9" s="43">
        <v>93.38</v>
      </c>
      <c r="BE9" s="43">
        <v>93.38</v>
      </c>
      <c r="BF9" s="43">
        <v>117.565</v>
      </c>
      <c r="BG9" s="43">
        <v>117.565</v>
      </c>
      <c r="BH9" s="43">
        <v>117.565</v>
      </c>
      <c r="BI9" s="43">
        <v>117.565</v>
      </c>
      <c r="BJ9" s="43">
        <v>194.7</v>
      </c>
      <c r="BK9" s="43">
        <v>194.7</v>
      </c>
      <c r="BL9" s="43">
        <v>194.7</v>
      </c>
      <c r="BM9" s="43">
        <v>194.7</v>
      </c>
      <c r="BN9" s="43">
        <v>298.70249999999999</v>
      </c>
      <c r="BO9" s="43">
        <v>298.70249999999999</v>
      </c>
      <c r="BP9" s="43">
        <v>298.70249999999999</v>
      </c>
      <c r="BQ9" s="43">
        <v>298.70249999999999</v>
      </c>
      <c r="BR9" s="43">
        <v>309.5</v>
      </c>
      <c r="BS9" s="43">
        <v>309.5</v>
      </c>
      <c r="BT9" s="43">
        <v>309.5</v>
      </c>
      <c r="BU9" s="43">
        <v>309.5</v>
      </c>
      <c r="BV9" s="43">
        <v>318.71749999999997</v>
      </c>
      <c r="BW9" s="43">
        <v>318.71749999999997</v>
      </c>
      <c r="BX9" s="43">
        <v>318.71749999999997</v>
      </c>
      <c r="BY9" s="43">
        <v>318.71749999999997</v>
      </c>
      <c r="BZ9" s="43">
        <v>296.38749999999999</v>
      </c>
      <c r="CA9" s="43">
        <v>296.38749999999999</v>
      </c>
      <c r="CB9" s="43">
        <v>296.38749999999999</v>
      </c>
      <c r="CC9" s="43">
        <v>296.38749999999999</v>
      </c>
      <c r="CD9" s="43">
        <v>223.845</v>
      </c>
      <c r="CE9" s="43">
        <v>223.845</v>
      </c>
      <c r="CF9" s="43">
        <v>223.845</v>
      </c>
      <c r="CG9" s="43">
        <v>223.845</v>
      </c>
      <c r="CH9" s="43">
        <v>153.11250000000001</v>
      </c>
      <c r="CI9" s="43">
        <v>153.11250000000001</v>
      </c>
      <c r="CJ9" s="43">
        <v>153.11250000000001</v>
      </c>
      <c r="CK9" s="43">
        <v>153.11250000000001</v>
      </c>
      <c r="CL9" s="43">
        <v>118.71</v>
      </c>
      <c r="CM9" s="43">
        <v>118.71</v>
      </c>
      <c r="CN9" s="43">
        <v>118.71</v>
      </c>
      <c r="CO9" s="43">
        <v>118.71</v>
      </c>
      <c r="CP9" s="43">
        <v>122.2225</v>
      </c>
      <c r="CQ9" s="43">
        <v>122.2225</v>
      </c>
      <c r="CR9" s="43">
        <v>122.2225</v>
      </c>
      <c r="CS9" s="43">
        <v>122.2225</v>
      </c>
      <c r="CT9" s="44"/>
      <c r="CU9" s="44"/>
      <c r="CV9" s="44"/>
      <c r="CW9" s="45"/>
      <c r="CX9" s="46">
        <f>IF(SUM(B9:CW9)&lt;&gt;0,AVERAGEIF(B9:CW9,"&lt;&gt;"""),"")</f>
        <v>147.43968749999999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>
        <v>4.8159999999999998</v>
      </c>
      <c r="AA13" s="65"/>
      <c r="AB13" s="65">
        <v>20</v>
      </c>
      <c r="AC13" s="65">
        <v>20</v>
      </c>
      <c r="AD13" s="65">
        <v>20</v>
      </c>
      <c r="AE13" s="65">
        <v>20</v>
      </c>
      <c r="AF13" s="65">
        <v>20</v>
      </c>
      <c r="AG13" s="65">
        <v>20</v>
      </c>
      <c r="AH13" s="65">
        <v>20</v>
      </c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>
        <v>50</v>
      </c>
      <c r="BJ13" s="65">
        <v>10</v>
      </c>
      <c r="BK13" s="65">
        <v>10</v>
      </c>
      <c r="BL13" s="65">
        <v>3.3149999999999999</v>
      </c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>
        <v>33.078000000000003</v>
      </c>
      <c r="CE13" s="65">
        <v>50</v>
      </c>
      <c r="CF13" s="65">
        <v>20.945</v>
      </c>
      <c r="CG13" s="65">
        <v>42.939</v>
      </c>
      <c r="CH13" s="65"/>
      <c r="CI13" s="65"/>
      <c r="CJ13" s="65">
        <v>10</v>
      </c>
      <c r="CK13" s="65">
        <v>10</v>
      </c>
      <c r="CL13" s="65">
        <v>10</v>
      </c>
      <c r="CM13" s="65">
        <v>10</v>
      </c>
      <c r="CN13" s="65">
        <v>10</v>
      </c>
      <c r="CO13" s="65">
        <v>10</v>
      </c>
      <c r="CP13" s="65">
        <v>37.747999999999998</v>
      </c>
      <c r="CQ13" s="65">
        <v>47.79</v>
      </c>
      <c r="CR13" s="65">
        <v>42.314999999999998</v>
      </c>
      <c r="CS13" s="65">
        <v>26.812999999999999</v>
      </c>
      <c r="CT13" s="66"/>
      <c r="CU13" s="66"/>
      <c r="CV13" s="66"/>
      <c r="CW13" s="67"/>
      <c r="CX13" s="68">
        <f t="array" ref="CX13">SUMPRODUCT(B13:CW13*0.25)</f>
        <v>144.93975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>
        <v>4.3079999999999998</v>
      </c>
      <c r="Y14" s="65">
        <v>59.52</v>
      </c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15.957000000000001</v>
      </c>
    </row>
    <row r="15" spans="1:102" ht="24.95" customHeight="1" x14ac:dyDescent="0.2">
      <c r="A15" s="69" t="s">
        <v>12</v>
      </c>
      <c r="B15" s="70">
        <v>29.227</v>
      </c>
      <c r="C15" s="71">
        <v>3.28</v>
      </c>
      <c r="D15" s="71">
        <v>27.71</v>
      </c>
      <c r="E15" s="71">
        <v>28.645</v>
      </c>
      <c r="F15" s="71">
        <v>53.087000000000003</v>
      </c>
      <c r="G15" s="71">
        <v>37.988999999999997</v>
      </c>
      <c r="H15" s="71">
        <v>39.128999999999998</v>
      </c>
      <c r="I15" s="71">
        <v>2.59</v>
      </c>
      <c r="J15" s="71">
        <v>3.262</v>
      </c>
      <c r="K15" s="71">
        <v>43.011000000000003</v>
      </c>
      <c r="L15" s="71">
        <v>3.1949999999999998</v>
      </c>
      <c r="M15" s="71">
        <v>3.4540000000000002</v>
      </c>
      <c r="N15" s="71">
        <v>36.423999999999999</v>
      </c>
      <c r="O15" s="71">
        <v>26.722999999999999</v>
      </c>
      <c r="P15" s="71">
        <v>19.120999999999999</v>
      </c>
      <c r="Q15" s="71">
        <v>26.277000000000001</v>
      </c>
      <c r="R15" s="71">
        <v>33.354999999999997</v>
      </c>
      <c r="S15" s="71">
        <v>27.86</v>
      </c>
      <c r="T15" s="71">
        <v>7.6639999999999997</v>
      </c>
      <c r="U15" s="71">
        <v>25.332000000000001</v>
      </c>
      <c r="V15" s="71">
        <v>44.264000000000003</v>
      </c>
      <c r="W15" s="71">
        <v>42.23</v>
      </c>
      <c r="X15" s="71">
        <v>33.176000000000002</v>
      </c>
      <c r="Y15" s="71">
        <v>33.402999999999999</v>
      </c>
      <c r="Z15" s="71">
        <v>2.8239999999999998</v>
      </c>
      <c r="AA15" s="71">
        <v>9.6959999999999997</v>
      </c>
      <c r="AB15" s="71">
        <v>36.966999999999999</v>
      </c>
      <c r="AC15" s="71">
        <v>72.432000000000002</v>
      </c>
      <c r="AD15" s="71">
        <v>70.710999999999999</v>
      </c>
      <c r="AE15" s="71">
        <v>87.066000000000003</v>
      </c>
      <c r="AF15" s="71">
        <v>55.85</v>
      </c>
      <c r="AG15" s="71">
        <v>90.680999999999997</v>
      </c>
      <c r="AH15" s="71">
        <v>64.504000000000005</v>
      </c>
      <c r="AI15" s="71">
        <v>68.905000000000001</v>
      </c>
      <c r="AJ15" s="71">
        <v>79.516999999999996</v>
      </c>
      <c r="AK15" s="71">
        <v>64.769000000000005</v>
      </c>
      <c r="AL15" s="71">
        <v>42.259</v>
      </c>
      <c r="AM15" s="71">
        <v>66.995000000000005</v>
      </c>
      <c r="AN15" s="71">
        <v>59.165999999999997</v>
      </c>
      <c r="AO15" s="71">
        <v>67.242999999999995</v>
      </c>
      <c r="AP15" s="71">
        <v>17.893000000000001</v>
      </c>
      <c r="AQ15" s="71">
        <v>35.14</v>
      </c>
      <c r="AR15" s="71">
        <v>33.406999999999996</v>
      </c>
      <c r="AS15" s="71">
        <v>88.724999999999994</v>
      </c>
      <c r="AT15" s="71">
        <v>79.48</v>
      </c>
      <c r="AU15" s="71">
        <v>78.834000000000003</v>
      </c>
      <c r="AV15" s="71">
        <v>62.747999999999998</v>
      </c>
      <c r="AW15" s="71">
        <v>48.665999999999997</v>
      </c>
      <c r="AX15" s="71">
        <v>39.921999999999997</v>
      </c>
      <c r="AY15" s="71">
        <v>65.037000000000006</v>
      </c>
      <c r="AZ15" s="71">
        <v>61.811999999999998</v>
      </c>
      <c r="BA15" s="71">
        <v>32.369999999999997</v>
      </c>
      <c r="BB15" s="71">
        <v>1.0449999999999999</v>
      </c>
      <c r="BC15" s="71">
        <v>1.653</v>
      </c>
      <c r="BD15" s="71">
        <v>1.8120000000000001</v>
      </c>
      <c r="BE15" s="71">
        <v>2.0630000000000002</v>
      </c>
      <c r="BF15" s="71">
        <v>46.218000000000004</v>
      </c>
      <c r="BG15" s="71">
        <v>20.035</v>
      </c>
      <c r="BH15" s="71">
        <v>47.44</v>
      </c>
      <c r="BI15" s="71">
        <v>32.353999999999999</v>
      </c>
      <c r="BJ15" s="71">
        <v>68.506</v>
      </c>
      <c r="BK15" s="71">
        <v>25.853999999999999</v>
      </c>
      <c r="BL15" s="71">
        <v>16.071999999999999</v>
      </c>
      <c r="BM15" s="71">
        <v>22.158999999999999</v>
      </c>
      <c r="BN15" s="71">
        <v>1.123</v>
      </c>
      <c r="BO15" s="71">
        <v>4.468</v>
      </c>
      <c r="BP15" s="71">
        <v>1.782</v>
      </c>
      <c r="BQ15" s="71">
        <v>4.101</v>
      </c>
      <c r="BR15" s="71">
        <v>11.628</v>
      </c>
      <c r="BS15" s="71">
        <v>14.904</v>
      </c>
      <c r="BT15" s="71">
        <v>7.4009999999999998</v>
      </c>
      <c r="BU15" s="71">
        <v>9.9039999999999999</v>
      </c>
      <c r="BV15" s="71">
        <v>0.29099999999999998</v>
      </c>
      <c r="BW15" s="71"/>
      <c r="BX15" s="71">
        <v>0.13700000000000001</v>
      </c>
      <c r="BY15" s="71">
        <v>1.4730000000000001</v>
      </c>
      <c r="BZ15" s="71">
        <v>1.4410000000000001</v>
      </c>
      <c r="CA15" s="71">
        <v>1.7310000000000001</v>
      </c>
      <c r="CB15" s="71">
        <v>1.6040000000000001</v>
      </c>
      <c r="CC15" s="71">
        <v>3.786</v>
      </c>
      <c r="CD15" s="71">
        <v>29.126999999999999</v>
      </c>
      <c r="CE15" s="71">
        <v>31.285</v>
      </c>
      <c r="CF15" s="71">
        <v>21.36</v>
      </c>
      <c r="CG15" s="71">
        <v>13.34</v>
      </c>
      <c r="CH15" s="71"/>
      <c r="CI15" s="71"/>
      <c r="CJ15" s="71">
        <v>11.89</v>
      </c>
      <c r="CK15" s="71">
        <v>11.997</v>
      </c>
      <c r="CL15" s="71">
        <v>6.48</v>
      </c>
      <c r="CM15" s="71">
        <v>2.4820000000000002</v>
      </c>
      <c r="CN15" s="71">
        <v>13.795999999999999</v>
      </c>
      <c r="CO15" s="71">
        <v>3.48</v>
      </c>
      <c r="CP15" s="71">
        <v>1.821</v>
      </c>
      <c r="CQ15" s="71">
        <v>7.9000000000000001E-2</v>
      </c>
      <c r="CR15" s="71">
        <v>8.5000000000000006E-2</v>
      </c>
      <c r="CS15" s="71">
        <v>9.4E-2</v>
      </c>
      <c r="CT15" s="72"/>
      <c r="CU15" s="72"/>
      <c r="CV15" s="72"/>
      <c r="CW15" s="73"/>
      <c r="CX15" s="74">
        <f t="array" ref="CX15">SUMPRODUCT(B15:CW15*0.25)</f>
        <v>678.08199999999965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29.227</v>
      </c>
      <c r="C17" s="77">
        <f t="shared" ref="C17:BN17" si="0">SUM(C11:C16)</f>
        <v>3.28</v>
      </c>
      <c r="D17" s="77">
        <f t="shared" si="0"/>
        <v>27.71</v>
      </c>
      <c r="E17" s="77">
        <f t="shared" si="0"/>
        <v>28.645</v>
      </c>
      <c r="F17" s="77">
        <f t="shared" si="0"/>
        <v>53.087000000000003</v>
      </c>
      <c r="G17" s="77">
        <f t="shared" si="0"/>
        <v>37.988999999999997</v>
      </c>
      <c r="H17" s="77">
        <f t="shared" si="0"/>
        <v>39.128999999999998</v>
      </c>
      <c r="I17" s="77">
        <f t="shared" si="0"/>
        <v>2.59</v>
      </c>
      <c r="J17" s="77">
        <f t="shared" si="0"/>
        <v>3.262</v>
      </c>
      <c r="K17" s="77">
        <f t="shared" si="0"/>
        <v>43.011000000000003</v>
      </c>
      <c r="L17" s="77">
        <f t="shared" si="0"/>
        <v>3.1949999999999998</v>
      </c>
      <c r="M17" s="77">
        <f t="shared" si="0"/>
        <v>3.4540000000000002</v>
      </c>
      <c r="N17" s="77">
        <f t="shared" si="0"/>
        <v>36.423999999999999</v>
      </c>
      <c r="O17" s="77">
        <f t="shared" si="0"/>
        <v>26.722999999999999</v>
      </c>
      <c r="P17" s="77">
        <f t="shared" si="0"/>
        <v>19.120999999999999</v>
      </c>
      <c r="Q17" s="77">
        <f t="shared" si="0"/>
        <v>26.277000000000001</v>
      </c>
      <c r="R17" s="77">
        <f t="shared" si="0"/>
        <v>33.354999999999997</v>
      </c>
      <c r="S17" s="77">
        <f t="shared" si="0"/>
        <v>27.86</v>
      </c>
      <c r="T17" s="77">
        <f t="shared" si="0"/>
        <v>7.6639999999999997</v>
      </c>
      <c r="U17" s="77">
        <f t="shared" si="0"/>
        <v>25.332000000000001</v>
      </c>
      <c r="V17" s="77">
        <f t="shared" si="0"/>
        <v>44.264000000000003</v>
      </c>
      <c r="W17" s="77">
        <f t="shared" si="0"/>
        <v>42.23</v>
      </c>
      <c r="X17" s="77">
        <f t="shared" si="0"/>
        <v>37.484000000000002</v>
      </c>
      <c r="Y17" s="77">
        <f t="shared" si="0"/>
        <v>92.923000000000002</v>
      </c>
      <c r="Z17" s="77">
        <f t="shared" si="0"/>
        <v>7.64</v>
      </c>
      <c r="AA17" s="77">
        <f t="shared" si="0"/>
        <v>9.6959999999999997</v>
      </c>
      <c r="AB17" s="77">
        <f t="shared" si="0"/>
        <v>56.966999999999999</v>
      </c>
      <c r="AC17" s="77">
        <f t="shared" si="0"/>
        <v>92.432000000000002</v>
      </c>
      <c r="AD17" s="77">
        <f t="shared" si="0"/>
        <v>90.710999999999999</v>
      </c>
      <c r="AE17" s="77">
        <f t="shared" si="0"/>
        <v>107.066</v>
      </c>
      <c r="AF17" s="77">
        <f t="shared" si="0"/>
        <v>75.849999999999994</v>
      </c>
      <c r="AG17" s="77">
        <f t="shared" si="0"/>
        <v>110.681</v>
      </c>
      <c r="AH17" s="77">
        <f t="shared" si="0"/>
        <v>84.504000000000005</v>
      </c>
      <c r="AI17" s="77">
        <f t="shared" si="0"/>
        <v>68.905000000000001</v>
      </c>
      <c r="AJ17" s="77">
        <f t="shared" si="0"/>
        <v>79.516999999999996</v>
      </c>
      <c r="AK17" s="77">
        <f t="shared" si="0"/>
        <v>64.769000000000005</v>
      </c>
      <c r="AL17" s="77">
        <f t="shared" si="0"/>
        <v>42.259</v>
      </c>
      <c r="AM17" s="77">
        <f t="shared" si="0"/>
        <v>66.995000000000005</v>
      </c>
      <c r="AN17" s="77">
        <f t="shared" si="0"/>
        <v>59.165999999999997</v>
      </c>
      <c r="AO17" s="77">
        <f t="shared" si="0"/>
        <v>67.242999999999995</v>
      </c>
      <c r="AP17" s="77">
        <f t="shared" si="0"/>
        <v>17.893000000000001</v>
      </c>
      <c r="AQ17" s="77">
        <f t="shared" si="0"/>
        <v>35.14</v>
      </c>
      <c r="AR17" s="77">
        <f t="shared" si="0"/>
        <v>33.406999999999996</v>
      </c>
      <c r="AS17" s="77">
        <f t="shared" si="0"/>
        <v>88.724999999999994</v>
      </c>
      <c r="AT17" s="77">
        <f t="shared" si="0"/>
        <v>79.48</v>
      </c>
      <c r="AU17" s="77">
        <f t="shared" si="0"/>
        <v>78.834000000000003</v>
      </c>
      <c r="AV17" s="77">
        <f t="shared" si="0"/>
        <v>62.747999999999998</v>
      </c>
      <c r="AW17" s="77">
        <f t="shared" si="0"/>
        <v>48.665999999999997</v>
      </c>
      <c r="AX17" s="77">
        <f t="shared" si="0"/>
        <v>39.921999999999997</v>
      </c>
      <c r="AY17" s="77">
        <f t="shared" si="0"/>
        <v>65.037000000000006</v>
      </c>
      <c r="AZ17" s="77">
        <f t="shared" si="0"/>
        <v>61.811999999999998</v>
      </c>
      <c r="BA17" s="77">
        <f t="shared" si="0"/>
        <v>32.369999999999997</v>
      </c>
      <c r="BB17" s="77">
        <f t="shared" si="0"/>
        <v>1.0449999999999999</v>
      </c>
      <c r="BC17" s="77">
        <f t="shared" si="0"/>
        <v>1.653</v>
      </c>
      <c r="BD17" s="77">
        <f t="shared" si="0"/>
        <v>1.8120000000000001</v>
      </c>
      <c r="BE17" s="77">
        <f t="shared" si="0"/>
        <v>2.0630000000000002</v>
      </c>
      <c r="BF17" s="77">
        <f t="shared" si="0"/>
        <v>46.218000000000004</v>
      </c>
      <c r="BG17" s="77">
        <f t="shared" si="0"/>
        <v>20.035</v>
      </c>
      <c r="BH17" s="77">
        <f t="shared" si="0"/>
        <v>47.44</v>
      </c>
      <c r="BI17" s="77">
        <f t="shared" si="0"/>
        <v>82.353999999999999</v>
      </c>
      <c r="BJ17" s="77">
        <f t="shared" si="0"/>
        <v>78.506</v>
      </c>
      <c r="BK17" s="77">
        <f t="shared" si="0"/>
        <v>35.853999999999999</v>
      </c>
      <c r="BL17" s="77">
        <f t="shared" si="0"/>
        <v>19.387</v>
      </c>
      <c r="BM17" s="77">
        <f t="shared" si="0"/>
        <v>22.158999999999999</v>
      </c>
      <c r="BN17" s="77">
        <f t="shared" si="0"/>
        <v>1.123</v>
      </c>
      <c r="BO17" s="77">
        <f t="shared" ref="BO17:CW17" si="1">SUM(BO11:BO16)</f>
        <v>4.468</v>
      </c>
      <c r="BP17" s="77">
        <f t="shared" si="1"/>
        <v>1.782</v>
      </c>
      <c r="BQ17" s="77">
        <f t="shared" si="1"/>
        <v>4.101</v>
      </c>
      <c r="BR17" s="77">
        <f t="shared" si="1"/>
        <v>11.628</v>
      </c>
      <c r="BS17" s="77">
        <f t="shared" si="1"/>
        <v>14.904</v>
      </c>
      <c r="BT17" s="77">
        <f t="shared" si="1"/>
        <v>7.4009999999999998</v>
      </c>
      <c r="BU17" s="77">
        <f t="shared" si="1"/>
        <v>9.9039999999999999</v>
      </c>
      <c r="BV17" s="77">
        <f t="shared" si="1"/>
        <v>0.29099999999999998</v>
      </c>
      <c r="BW17" s="77">
        <f t="shared" si="1"/>
        <v>0</v>
      </c>
      <c r="BX17" s="77">
        <f t="shared" si="1"/>
        <v>0.13700000000000001</v>
      </c>
      <c r="BY17" s="77">
        <f t="shared" si="1"/>
        <v>1.4730000000000001</v>
      </c>
      <c r="BZ17" s="77">
        <f t="shared" si="1"/>
        <v>1.4410000000000001</v>
      </c>
      <c r="CA17" s="77">
        <f t="shared" si="1"/>
        <v>1.7310000000000001</v>
      </c>
      <c r="CB17" s="77">
        <f t="shared" si="1"/>
        <v>1.6040000000000001</v>
      </c>
      <c r="CC17" s="77">
        <f t="shared" si="1"/>
        <v>3.786</v>
      </c>
      <c r="CD17" s="77">
        <f t="shared" si="1"/>
        <v>62.204999999999998</v>
      </c>
      <c r="CE17" s="77">
        <f t="shared" si="1"/>
        <v>81.284999999999997</v>
      </c>
      <c r="CF17" s="77">
        <f t="shared" si="1"/>
        <v>42.305</v>
      </c>
      <c r="CG17" s="77">
        <f t="shared" si="1"/>
        <v>56.278999999999996</v>
      </c>
      <c r="CH17" s="77">
        <f t="shared" si="1"/>
        <v>0</v>
      </c>
      <c r="CI17" s="77">
        <f t="shared" si="1"/>
        <v>0</v>
      </c>
      <c r="CJ17" s="77">
        <f t="shared" si="1"/>
        <v>21.89</v>
      </c>
      <c r="CK17" s="77">
        <f t="shared" si="1"/>
        <v>21.997</v>
      </c>
      <c r="CL17" s="77">
        <f t="shared" si="1"/>
        <v>16.48</v>
      </c>
      <c r="CM17" s="77">
        <f t="shared" si="1"/>
        <v>12.481999999999999</v>
      </c>
      <c r="CN17" s="77">
        <f t="shared" si="1"/>
        <v>23.795999999999999</v>
      </c>
      <c r="CO17" s="77">
        <f t="shared" si="1"/>
        <v>13.48</v>
      </c>
      <c r="CP17" s="77">
        <f t="shared" si="1"/>
        <v>39.568999999999996</v>
      </c>
      <c r="CQ17" s="77">
        <f t="shared" si="1"/>
        <v>47.869</v>
      </c>
      <c r="CR17" s="77">
        <f t="shared" si="1"/>
        <v>42.4</v>
      </c>
      <c r="CS17" s="77">
        <f t="shared" si="1"/>
        <v>26.907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838.97874999999965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>
        <v>1.8</v>
      </c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0.45</v>
      </c>
    </row>
    <row r="21" spans="1:102" ht="24.95" customHeight="1" x14ac:dyDescent="0.2">
      <c r="A21" s="92" t="s">
        <v>17</v>
      </c>
      <c r="B21" s="93"/>
      <c r="C21" s="94">
        <v>4.7160000000000002</v>
      </c>
      <c r="D21" s="94">
        <v>4.6980000000000004</v>
      </c>
      <c r="E21" s="94">
        <v>7.4859999999999998</v>
      </c>
      <c r="F21" s="94">
        <v>7.4479999999999995</v>
      </c>
      <c r="G21" s="94">
        <v>4.67</v>
      </c>
      <c r="H21" s="94">
        <v>4.6820000000000004</v>
      </c>
      <c r="I21" s="94">
        <v>4.694</v>
      </c>
      <c r="J21" s="94">
        <v>4.673</v>
      </c>
      <c r="K21" s="94">
        <v>4.68</v>
      </c>
      <c r="L21" s="94">
        <v>4.67</v>
      </c>
      <c r="M21" s="94">
        <v>4.6790000000000003</v>
      </c>
      <c r="N21" s="94">
        <v>4.7240000000000002</v>
      </c>
      <c r="O21" s="94">
        <v>4.71</v>
      </c>
      <c r="P21" s="94">
        <v>4.734</v>
      </c>
      <c r="Q21" s="94">
        <v>5.7859999999999996</v>
      </c>
      <c r="R21" s="94">
        <v>4.7789999999999999</v>
      </c>
      <c r="S21" s="94">
        <v>4.8109999999999999</v>
      </c>
      <c r="T21" s="94">
        <v>0.94799999999999995</v>
      </c>
      <c r="U21" s="94">
        <v>4.1440000000000001</v>
      </c>
      <c r="V21" s="94"/>
      <c r="W21" s="94">
        <v>3.2</v>
      </c>
      <c r="X21" s="94">
        <v>8.4</v>
      </c>
      <c r="Y21" s="94">
        <v>4.9260000000000002</v>
      </c>
      <c r="Z21" s="94">
        <v>5.9740000000000002</v>
      </c>
      <c r="AA21" s="94">
        <v>6.1790000000000003</v>
      </c>
      <c r="AB21" s="94">
        <v>6.3369999999999997</v>
      </c>
      <c r="AC21" s="94">
        <v>10.370000000000001</v>
      </c>
      <c r="AD21" s="94">
        <v>4.3010000000000002</v>
      </c>
      <c r="AE21" s="94">
        <v>0.314</v>
      </c>
      <c r="AF21" s="94">
        <v>4.3150000000000004</v>
      </c>
      <c r="AG21" s="94">
        <v>0.30099999999999999</v>
      </c>
      <c r="AH21" s="94">
        <v>4</v>
      </c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>
        <v>6.1369999999999996</v>
      </c>
      <c r="AZ21" s="94">
        <v>6.1609999999999996</v>
      </c>
      <c r="BA21" s="94">
        <v>6.1040000000000001</v>
      </c>
      <c r="BB21" s="94">
        <v>6.1429999999999998</v>
      </c>
      <c r="BC21" s="94">
        <v>6.2809999999999997</v>
      </c>
      <c r="BD21" s="94">
        <v>6.2610000000000001</v>
      </c>
      <c r="BE21" s="94"/>
      <c r="BF21" s="94"/>
      <c r="BG21" s="94"/>
      <c r="BH21" s="94">
        <v>7.0579999999999998</v>
      </c>
      <c r="BI21" s="94">
        <v>9.673</v>
      </c>
      <c r="BJ21" s="94">
        <v>16.846</v>
      </c>
      <c r="BK21" s="94">
        <v>10.314</v>
      </c>
      <c r="BL21" s="94">
        <v>6.2549999999999999</v>
      </c>
      <c r="BM21" s="94">
        <v>1.6539999999999999</v>
      </c>
      <c r="BN21" s="94">
        <v>0.44900000000000001</v>
      </c>
      <c r="BO21" s="94"/>
      <c r="BP21" s="94">
        <v>0.48799999999999999</v>
      </c>
      <c r="BQ21" s="94">
        <v>0.83099999999999996</v>
      </c>
      <c r="BR21" s="94">
        <v>0.48399999999999999</v>
      </c>
      <c r="BS21" s="94"/>
      <c r="BT21" s="94">
        <v>0.33800000000000002</v>
      </c>
      <c r="BU21" s="94"/>
      <c r="BV21" s="94"/>
      <c r="BW21" s="94"/>
      <c r="BX21" s="94"/>
      <c r="BY21" s="94"/>
      <c r="BZ21" s="94"/>
      <c r="CA21" s="94"/>
      <c r="CB21" s="94"/>
      <c r="CC21" s="94"/>
      <c r="CD21" s="94">
        <v>10.645</v>
      </c>
      <c r="CE21" s="94">
        <v>12.329000000000001</v>
      </c>
      <c r="CF21" s="94">
        <v>2.1469999999999998</v>
      </c>
      <c r="CG21" s="94"/>
      <c r="CH21" s="94"/>
      <c r="CI21" s="94"/>
      <c r="CJ21" s="94">
        <v>2.5289999999999999</v>
      </c>
      <c r="CK21" s="94"/>
      <c r="CL21" s="94">
        <v>12.202</v>
      </c>
      <c r="CM21" s="94">
        <v>7.136000000000001</v>
      </c>
      <c r="CN21" s="94"/>
      <c r="CO21" s="94"/>
      <c r="CP21" s="94">
        <v>7.2450000000000001</v>
      </c>
      <c r="CQ21" s="94">
        <v>5.8810000000000002</v>
      </c>
      <c r="CR21" s="94">
        <v>9.120000000000001</v>
      </c>
      <c r="CS21" s="94">
        <v>6.2650000000000006</v>
      </c>
      <c r="CT21" s="95"/>
      <c r="CU21" s="95"/>
      <c r="CV21" s="95"/>
      <c r="CW21" s="96"/>
      <c r="CX21" s="97">
        <f t="array" ref="CX21">SUMPRODUCT(B21:CW21*0.25)</f>
        <v>79.331249999999983</v>
      </c>
    </row>
    <row r="22" spans="1:102" ht="24.95" customHeight="1" x14ac:dyDescent="0.2">
      <c r="A22" s="92" t="s">
        <v>18</v>
      </c>
      <c r="B22" s="98">
        <v>1.45</v>
      </c>
      <c r="C22" s="99">
        <v>3.5</v>
      </c>
      <c r="D22" s="99">
        <v>5.79</v>
      </c>
      <c r="E22" s="99">
        <v>10.790999999999999</v>
      </c>
      <c r="F22" s="99">
        <v>11.016999999999999</v>
      </c>
      <c r="G22" s="99">
        <v>3.6259999999999999</v>
      </c>
      <c r="H22" s="99">
        <v>3.3</v>
      </c>
      <c r="I22" s="99">
        <v>3.3</v>
      </c>
      <c r="J22" s="99">
        <v>5.7709999999999999</v>
      </c>
      <c r="K22" s="99">
        <v>5.85</v>
      </c>
      <c r="L22" s="99">
        <v>5.7720000000000002</v>
      </c>
      <c r="M22" s="99">
        <v>3.3</v>
      </c>
      <c r="N22" s="99">
        <v>6.3259999999999996</v>
      </c>
      <c r="O22" s="99">
        <v>5.6189999999999998</v>
      </c>
      <c r="P22" s="99">
        <v>7.9379999999999997</v>
      </c>
      <c r="Q22" s="99">
        <v>12.045999999999999</v>
      </c>
      <c r="R22" s="99">
        <v>3.4</v>
      </c>
      <c r="S22" s="99">
        <v>3.4</v>
      </c>
      <c r="T22" s="99">
        <v>5.1609999999999996</v>
      </c>
      <c r="U22" s="99">
        <v>11.805999999999999</v>
      </c>
      <c r="V22" s="99"/>
      <c r="W22" s="99">
        <v>12.53</v>
      </c>
      <c r="X22" s="99">
        <v>13.798999999999999</v>
      </c>
      <c r="Y22" s="99">
        <v>5.3279999999999994</v>
      </c>
      <c r="Z22" s="99">
        <v>6.6390000000000002</v>
      </c>
      <c r="AA22" s="99">
        <v>6.7589999999999995</v>
      </c>
      <c r="AB22" s="99">
        <v>6.7</v>
      </c>
      <c r="AC22" s="99">
        <v>10.5</v>
      </c>
      <c r="AD22" s="99">
        <v>6.1609999999999996</v>
      </c>
      <c r="AE22" s="99">
        <v>1.3739999999999999</v>
      </c>
      <c r="AF22" s="99">
        <v>2.1949999999999998</v>
      </c>
      <c r="AG22" s="99">
        <v>2.19</v>
      </c>
      <c r="AH22" s="99">
        <v>5.8</v>
      </c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>
        <v>5.6</v>
      </c>
      <c r="AZ22" s="99">
        <v>5.6</v>
      </c>
      <c r="BA22" s="99">
        <v>5.5</v>
      </c>
      <c r="BB22" s="99">
        <v>5.5</v>
      </c>
      <c r="BC22" s="99">
        <v>5.5</v>
      </c>
      <c r="BD22" s="99">
        <v>5.4</v>
      </c>
      <c r="BE22" s="99"/>
      <c r="BF22" s="99"/>
      <c r="BG22" s="99"/>
      <c r="BH22" s="99"/>
      <c r="BI22" s="99">
        <v>1.353</v>
      </c>
      <c r="BJ22" s="99">
        <v>6.2309999999999999</v>
      </c>
      <c r="BK22" s="99">
        <v>2.1160000000000001</v>
      </c>
      <c r="BL22" s="99"/>
      <c r="BM22" s="99"/>
      <c r="BN22" s="99">
        <v>2</v>
      </c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>
        <v>2</v>
      </c>
      <c r="CD22" s="99">
        <v>6.1</v>
      </c>
      <c r="CE22" s="99">
        <v>6.1</v>
      </c>
      <c r="CF22" s="99"/>
      <c r="CG22" s="99">
        <v>4.2610000000000001</v>
      </c>
      <c r="CH22" s="99"/>
      <c r="CI22" s="99"/>
      <c r="CJ22" s="99">
        <v>10.436999999999999</v>
      </c>
      <c r="CK22" s="99">
        <v>2</v>
      </c>
      <c r="CL22" s="99">
        <v>21.498999999999999</v>
      </c>
      <c r="CM22" s="99">
        <v>20.006</v>
      </c>
      <c r="CN22" s="99">
        <v>6</v>
      </c>
      <c r="CO22" s="99">
        <v>4</v>
      </c>
      <c r="CP22" s="99">
        <v>8.1859999999999999</v>
      </c>
      <c r="CQ22" s="99"/>
      <c r="CR22" s="99">
        <v>3.9</v>
      </c>
      <c r="CS22" s="99">
        <v>8.8000000000000007</v>
      </c>
      <c r="CT22" s="100"/>
      <c r="CU22" s="100"/>
      <c r="CV22" s="100"/>
      <c r="CW22" s="96"/>
      <c r="CX22" s="97">
        <f t="array" ref="CX22">SUMPRODUCT(B22:CW22*0.25)</f>
        <v>86.806749999999994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>
        <v>17.821000000000002</v>
      </c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4.4552500000000004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1.45</v>
      </c>
      <c r="C27" s="107">
        <f t="shared" ref="C27:BN27" si="2">SUM(C20:C26)</f>
        <v>8.2160000000000011</v>
      </c>
      <c r="D27" s="107">
        <f t="shared" si="2"/>
        <v>10.488</v>
      </c>
      <c r="E27" s="107">
        <f t="shared" si="2"/>
        <v>18.276999999999997</v>
      </c>
      <c r="F27" s="107">
        <f t="shared" si="2"/>
        <v>36.286000000000001</v>
      </c>
      <c r="G27" s="107">
        <f t="shared" si="2"/>
        <v>8.2959999999999994</v>
      </c>
      <c r="H27" s="107">
        <f t="shared" si="2"/>
        <v>7.9820000000000002</v>
      </c>
      <c r="I27" s="107">
        <f t="shared" si="2"/>
        <v>7.9939999999999998</v>
      </c>
      <c r="J27" s="107">
        <f t="shared" si="2"/>
        <v>10.443999999999999</v>
      </c>
      <c r="K27" s="107">
        <f t="shared" si="2"/>
        <v>10.53</v>
      </c>
      <c r="L27" s="107">
        <f t="shared" si="2"/>
        <v>10.442</v>
      </c>
      <c r="M27" s="107">
        <f t="shared" si="2"/>
        <v>7.9790000000000001</v>
      </c>
      <c r="N27" s="107">
        <f t="shared" si="2"/>
        <v>11.05</v>
      </c>
      <c r="O27" s="107">
        <f t="shared" si="2"/>
        <v>10.329000000000001</v>
      </c>
      <c r="P27" s="107">
        <f t="shared" si="2"/>
        <v>12.672000000000001</v>
      </c>
      <c r="Q27" s="107">
        <f t="shared" si="2"/>
        <v>17.832000000000001</v>
      </c>
      <c r="R27" s="107">
        <f t="shared" si="2"/>
        <v>8.1790000000000003</v>
      </c>
      <c r="S27" s="107">
        <f t="shared" si="2"/>
        <v>8.2110000000000003</v>
      </c>
      <c r="T27" s="107">
        <f t="shared" si="2"/>
        <v>6.109</v>
      </c>
      <c r="U27" s="107">
        <f t="shared" si="2"/>
        <v>15.95</v>
      </c>
      <c r="V27" s="107">
        <f t="shared" si="2"/>
        <v>0</v>
      </c>
      <c r="W27" s="107">
        <f t="shared" si="2"/>
        <v>15.73</v>
      </c>
      <c r="X27" s="107">
        <f t="shared" si="2"/>
        <v>22.198999999999998</v>
      </c>
      <c r="Y27" s="107">
        <f t="shared" si="2"/>
        <v>10.254</v>
      </c>
      <c r="Z27" s="107">
        <f t="shared" si="2"/>
        <v>12.613</v>
      </c>
      <c r="AA27" s="107">
        <f t="shared" si="2"/>
        <v>12.937999999999999</v>
      </c>
      <c r="AB27" s="107">
        <f t="shared" si="2"/>
        <v>13.036999999999999</v>
      </c>
      <c r="AC27" s="107">
        <f t="shared" si="2"/>
        <v>20.87</v>
      </c>
      <c r="AD27" s="107">
        <f t="shared" si="2"/>
        <v>10.462</v>
      </c>
      <c r="AE27" s="107">
        <f t="shared" si="2"/>
        <v>1.6879999999999999</v>
      </c>
      <c r="AF27" s="107">
        <f t="shared" si="2"/>
        <v>6.51</v>
      </c>
      <c r="AG27" s="107">
        <f t="shared" si="2"/>
        <v>2.4910000000000001</v>
      </c>
      <c r="AH27" s="107">
        <f t="shared" si="2"/>
        <v>9.8000000000000007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</v>
      </c>
      <c r="AY27" s="107">
        <f t="shared" si="2"/>
        <v>11.736999999999998</v>
      </c>
      <c r="AZ27" s="107">
        <f t="shared" si="2"/>
        <v>11.760999999999999</v>
      </c>
      <c r="BA27" s="107">
        <f t="shared" si="2"/>
        <v>11.603999999999999</v>
      </c>
      <c r="BB27" s="107">
        <f t="shared" si="2"/>
        <v>11.643000000000001</v>
      </c>
      <c r="BC27" s="107">
        <f t="shared" si="2"/>
        <v>11.780999999999999</v>
      </c>
      <c r="BD27" s="107">
        <f t="shared" si="2"/>
        <v>11.661000000000001</v>
      </c>
      <c r="BE27" s="107">
        <f t="shared" si="2"/>
        <v>0</v>
      </c>
      <c r="BF27" s="107">
        <f t="shared" si="2"/>
        <v>0</v>
      </c>
      <c r="BG27" s="107">
        <f t="shared" si="2"/>
        <v>0</v>
      </c>
      <c r="BH27" s="107">
        <f t="shared" si="2"/>
        <v>8.8580000000000005</v>
      </c>
      <c r="BI27" s="107">
        <f t="shared" si="2"/>
        <v>11.026</v>
      </c>
      <c r="BJ27" s="107">
        <f t="shared" si="2"/>
        <v>23.076999999999998</v>
      </c>
      <c r="BK27" s="107">
        <f t="shared" si="2"/>
        <v>12.43</v>
      </c>
      <c r="BL27" s="107">
        <f t="shared" si="2"/>
        <v>6.2549999999999999</v>
      </c>
      <c r="BM27" s="107">
        <f t="shared" si="2"/>
        <v>1.6539999999999999</v>
      </c>
      <c r="BN27" s="107">
        <f t="shared" si="2"/>
        <v>2.4489999999999998</v>
      </c>
      <c r="BO27" s="107">
        <f t="shared" ref="BO27:CW27" si="3">SUM(BO20:BO26)</f>
        <v>0</v>
      </c>
      <c r="BP27" s="107">
        <f t="shared" si="3"/>
        <v>0.48799999999999999</v>
      </c>
      <c r="BQ27" s="107">
        <f t="shared" si="3"/>
        <v>0.83099999999999996</v>
      </c>
      <c r="BR27" s="107">
        <f t="shared" si="3"/>
        <v>0.48399999999999999</v>
      </c>
      <c r="BS27" s="107">
        <f t="shared" si="3"/>
        <v>0</v>
      </c>
      <c r="BT27" s="107">
        <f t="shared" si="3"/>
        <v>0.33800000000000002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2</v>
      </c>
      <c r="CD27" s="107">
        <f t="shared" si="3"/>
        <v>16.744999999999997</v>
      </c>
      <c r="CE27" s="107">
        <f t="shared" si="3"/>
        <v>18.429000000000002</v>
      </c>
      <c r="CF27" s="107">
        <f t="shared" si="3"/>
        <v>2.1469999999999998</v>
      </c>
      <c r="CG27" s="107">
        <f t="shared" si="3"/>
        <v>4.2610000000000001</v>
      </c>
      <c r="CH27" s="107">
        <f t="shared" si="3"/>
        <v>0</v>
      </c>
      <c r="CI27" s="107">
        <f t="shared" si="3"/>
        <v>0</v>
      </c>
      <c r="CJ27" s="107">
        <f t="shared" si="3"/>
        <v>12.965999999999999</v>
      </c>
      <c r="CK27" s="107">
        <f t="shared" si="3"/>
        <v>2</v>
      </c>
      <c r="CL27" s="107">
        <f t="shared" si="3"/>
        <v>33.701000000000001</v>
      </c>
      <c r="CM27" s="107">
        <f t="shared" si="3"/>
        <v>27.142000000000003</v>
      </c>
      <c r="CN27" s="107">
        <f t="shared" si="3"/>
        <v>6</v>
      </c>
      <c r="CO27" s="107">
        <f t="shared" si="3"/>
        <v>4</v>
      </c>
      <c r="CP27" s="107">
        <f t="shared" si="3"/>
        <v>15.431000000000001</v>
      </c>
      <c r="CQ27" s="107">
        <f t="shared" si="3"/>
        <v>5.8810000000000002</v>
      </c>
      <c r="CR27" s="107">
        <f t="shared" si="3"/>
        <v>13.020000000000001</v>
      </c>
      <c r="CS27" s="107">
        <f t="shared" si="3"/>
        <v>15.065000000000001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171.04324999999997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30.677</v>
      </c>
      <c r="C31" s="94">
        <v>11.496</v>
      </c>
      <c r="D31" s="94">
        <v>38.198</v>
      </c>
      <c r="E31" s="94">
        <v>46.921999999999997</v>
      </c>
      <c r="F31" s="94">
        <v>89.373000000000005</v>
      </c>
      <c r="G31" s="94">
        <v>46.284999999999997</v>
      </c>
      <c r="H31" s="94">
        <v>47.110999999999997</v>
      </c>
      <c r="I31" s="94">
        <v>10.584</v>
      </c>
      <c r="J31" s="94">
        <v>13.706</v>
      </c>
      <c r="K31" s="94">
        <v>53.540999999999997</v>
      </c>
      <c r="L31" s="94">
        <v>13.637</v>
      </c>
      <c r="M31" s="94">
        <v>11.433</v>
      </c>
      <c r="N31" s="94">
        <v>47.473999999999997</v>
      </c>
      <c r="O31" s="94">
        <v>37.052</v>
      </c>
      <c r="P31" s="94">
        <v>31.792999999999999</v>
      </c>
      <c r="Q31" s="94">
        <v>44.109000000000002</v>
      </c>
      <c r="R31" s="94">
        <v>41.533999999999999</v>
      </c>
      <c r="S31" s="94">
        <v>36.070999999999998</v>
      </c>
      <c r="T31" s="94">
        <v>13.773</v>
      </c>
      <c r="U31" s="94">
        <v>41.281999999999996</v>
      </c>
      <c r="V31" s="94">
        <v>44.264000000000003</v>
      </c>
      <c r="W31" s="94">
        <v>57.96</v>
      </c>
      <c r="X31" s="94">
        <v>59.683</v>
      </c>
      <c r="Y31" s="94">
        <v>103.17700000000001</v>
      </c>
      <c r="Z31" s="94">
        <v>20.253</v>
      </c>
      <c r="AA31" s="94">
        <v>22.634</v>
      </c>
      <c r="AB31" s="94">
        <v>70.004000000000005</v>
      </c>
      <c r="AC31" s="94">
        <v>113.30200000000001</v>
      </c>
      <c r="AD31" s="94">
        <v>101.173</v>
      </c>
      <c r="AE31" s="94">
        <v>108.754</v>
      </c>
      <c r="AF31" s="94">
        <v>82.36</v>
      </c>
      <c r="AG31" s="94">
        <v>113.172</v>
      </c>
      <c r="AH31" s="94">
        <v>94.304000000000002</v>
      </c>
      <c r="AI31" s="94">
        <v>68.905000000000001</v>
      </c>
      <c r="AJ31" s="94">
        <v>79.516999999999996</v>
      </c>
      <c r="AK31" s="94">
        <v>64.769000000000005</v>
      </c>
      <c r="AL31" s="94">
        <v>42.259</v>
      </c>
      <c r="AM31" s="94">
        <v>66.995000000000005</v>
      </c>
      <c r="AN31" s="94">
        <v>59.165999999999997</v>
      </c>
      <c r="AO31" s="94">
        <v>67.242999999999995</v>
      </c>
      <c r="AP31" s="94">
        <v>17.893000000000001</v>
      </c>
      <c r="AQ31" s="94">
        <v>35.14</v>
      </c>
      <c r="AR31" s="94">
        <v>33.406999999999996</v>
      </c>
      <c r="AS31" s="94">
        <v>88.724999999999994</v>
      </c>
      <c r="AT31" s="94">
        <v>79.48</v>
      </c>
      <c r="AU31" s="94">
        <v>78.834000000000003</v>
      </c>
      <c r="AV31" s="94">
        <v>62.747999999999998</v>
      </c>
      <c r="AW31" s="94">
        <v>48.665999999999997</v>
      </c>
      <c r="AX31" s="94">
        <v>39.921999999999997</v>
      </c>
      <c r="AY31" s="94">
        <v>76.774000000000001</v>
      </c>
      <c r="AZ31" s="94">
        <v>73.572999999999993</v>
      </c>
      <c r="BA31" s="94">
        <v>43.973999999999997</v>
      </c>
      <c r="BB31" s="94">
        <v>12.688000000000001</v>
      </c>
      <c r="BC31" s="94">
        <v>13.433999999999999</v>
      </c>
      <c r="BD31" s="94">
        <v>13.473000000000001</v>
      </c>
      <c r="BE31" s="94">
        <v>2.0630000000000002</v>
      </c>
      <c r="BF31" s="94">
        <v>46.218000000000004</v>
      </c>
      <c r="BG31" s="94">
        <v>20.035</v>
      </c>
      <c r="BH31" s="94">
        <v>56.298000000000002</v>
      </c>
      <c r="BI31" s="94">
        <v>93.38</v>
      </c>
      <c r="BJ31" s="94">
        <v>101.583</v>
      </c>
      <c r="BK31" s="94">
        <v>48.283999999999999</v>
      </c>
      <c r="BL31" s="94">
        <v>25.641999999999999</v>
      </c>
      <c r="BM31" s="94">
        <v>23.812999999999999</v>
      </c>
      <c r="BN31" s="94">
        <v>3.5720000000000001</v>
      </c>
      <c r="BO31" s="94">
        <v>4.468</v>
      </c>
      <c r="BP31" s="94">
        <v>2.27</v>
      </c>
      <c r="BQ31" s="94">
        <v>4.9320000000000004</v>
      </c>
      <c r="BR31" s="94">
        <v>12.112</v>
      </c>
      <c r="BS31" s="94">
        <v>14.904</v>
      </c>
      <c r="BT31" s="94">
        <v>7.7389999999999999</v>
      </c>
      <c r="BU31" s="94">
        <v>9.9039999999999999</v>
      </c>
      <c r="BV31" s="94">
        <v>0.29099999999999998</v>
      </c>
      <c r="BW31" s="94"/>
      <c r="BX31" s="94">
        <v>0.13700000000000001</v>
      </c>
      <c r="BY31" s="94">
        <v>1.4730000000000001</v>
      </c>
      <c r="BZ31" s="94">
        <v>1.4410000000000001</v>
      </c>
      <c r="CA31" s="94">
        <v>1.7310000000000001</v>
      </c>
      <c r="CB31" s="94">
        <v>1.6040000000000001</v>
      </c>
      <c r="CC31" s="94">
        <v>5.7859999999999996</v>
      </c>
      <c r="CD31" s="94">
        <v>78.95</v>
      </c>
      <c r="CE31" s="94">
        <v>99.713999999999999</v>
      </c>
      <c r="CF31" s="94">
        <v>44.451999999999998</v>
      </c>
      <c r="CG31" s="94">
        <v>60.54</v>
      </c>
      <c r="CH31" s="94"/>
      <c r="CI31" s="94"/>
      <c r="CJ31" s="94">
        <v>34.856000000000002</v>
      </c>
      <c r="CK31" s="94">
        <v>23.997</v>
      </c>
      <c r="CL31" s="94">
        <v>50.180999999999997</v>
      </c>
      <c r="CM31" s="94">
        <v>39.624000000000002</v>
      </c>
      <c r="CN31" s="94">
        <v>29.795999999999999</v>
      </c>
      <c r="CO31" s="94">
        <v>17.48</v>
      </c>
      <c r="CP31" s="94">
        <v>55</v>
      </c>
      <c r="CQ31" s="94">
        <v>53.75</v>
      </c>
      <c r="CR31" s="94">
        <v>55.42</v>
      </c>
      <c r="CS31" s="94">
        <v>41.972000000000001</v>
      </c>
      <c r="CT31" s="95"/>
      <c r="CU31" s="95"/>
      <c r="CV31" s="95"/>
      <c r="CW31" s="96"/>
      <c r="CX31" s="97">
        <f t="array" ref="CX31">SUMPRODUCT(B31:CW31*0.25)</f>
        <v>1010.0219999999999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30.677</v>
      </c>
      <c r="C33" s="77">
        <f t="shared" ref="C33:BN33" si="4">SUM(C30:C32)</f>
        <v>11.496</v>
      </c>
      <c r="D33" s="77">
        <f t="shared" si="4"/>
        <v>38.198</v>
      </c>
      <c r="E33" s="77">
        <f t="shared" si="4"/>
        <v>46.921999999999997</v>
      </c>
      <c r="F33" s="77">
        <f t="shared" si="4"/>
        <v>89.373000000000005</v>
      </c>
      <c r="G33" s="77">
        <f t="shared" si="4"/>
        <v>46.284999999999997</v>
      </c>
      <c r="H33" s="77">
        <f t="shared" si="4"/>
        <v>47.110999999999997</v>
      </c>
      <c r="I33" s="77">
        <f t="shared" si="4"/>
        <v>10.584</v>
      </c>
      <c r="J33" s="77">
        <f t="shared" si="4"/>
        <v>13.706</v>
      </c>
      <c r="K33" s="77">
        <f t="shared" si="4"/>
        <v>53.540999999999997</v>
      </c>
      <c r="L33" s="77">
        <f t="shared" si="4"/>
        <v>13.637</v>
      </c>
      <c r="M33" s="77">
        <f t="shared" si="4"/>
        <v>11.433</v>
      </c>
      <c r="N33" s="77">
        <f t="shared" si="4"/>
        <v>47.473999999999997</v>
      </c>
      <c r="O33" s="77">
        <f t="shared" si="4"/>
        <v>37.052</v>
      </c>
      <c r="P33" s="77">
        <f t="shared" si="4"/>
        <v>31.792999999999999</v>
      </c>
      <c r="Q33" s="77">
        <f t="shared" si="4"/>
        <v>44.109000000000002</v>
      </c>
      <c r="R33" s="77">
        <f t="shared" si="4"/>
        <v>41.533999999999999</v>
      </c>
      <c r="S33" s="77">
        <f t="shared" si="4"/>
        <v>36.070999999999998</v>
      </c>
      <c r="T33" s="77">
        <f t="shared" si="4"/>
        <v>13.773</v>
      </c>
      <c r="U33" s="77">
        <f t="shared" si="4"/>
        <v>41.281999999999996</v>
      </c>
      <c r="V33" s="77">
        <f t="shared" si="4"/>
        <v>44.264000000000003</v>
      </c>
      <c r="W33" s="77">
        <f t="shared" si="4"/>
        <v>57.96</v>
      </c>
      <c r="X33" s="77">
        <f t="shared" si="4"/>
        <v>59.683</v>
      </c>
      <c r="Y33" s="77">
        <f t="shared" si="4"/>
        <v>103.17700000000001</v>
      </c>
      <c r="Z33" s="77">
        <f t="shared" si="4"/>
        <v>20.253</v>
      </c>
      <c r="AA33" s="77">
        <f t="shared" si="4"/>
        <v>22.634</v>
      </c>
      <c r="AB33" s="77">
        <f t="shared" si="4"/>
        <v>70.004000000000005</v>
      </c>
      <c r="AC33" s="77">
        <f t="shared" si="4"/>
        <v>113.30200000000001</v>
      </c>
      <c r="AD33" s="77">
        <f t="shared" si="4"/>
        <v>101.173</v>
      </c>
      <c r="AE33" s="77">
        <f t="shared" si="4"/>
        <v>108.754</v>
      </c>
      <c r="AF33" s="77">
        <f t="shared" si="4"/>
        <v>82.36</v>
      </c>
      <c r="AG33" s="77">
        <f t="shared" si="4"/>
        <v>113.172</v>
      </c>
      <c r="AH33" s="77">
        <f t="shared" si="4"/>
        <v>94.304000000000002</v>
      </c>
      <c r="AI33" s="77">
        <f t="shared" si="4"/>
        <v>68.905000000000001</v>
      </c>
      <c r="AJ33" s="77">
        <f t="shared" si="4"/>
        <v>79.516999999999996</v>
      </c>
      <c r="AK33" s="77">
        <f t="shared" si="4"/>
        <v>64.769000000000005</v>
      </c>
      <c r="AL33" s="77">
        <f t="shared" si="4"/>
        <v>42.259</v>
      </c>
      <c r="AM33" s="77">
        <f t="shared" si="4"/>
        <v>66.995000000000005</v>
      </c>
      <c r="AN33" s="77">
        <f t="shared" si="4"/>
        <v>59.165999999999997</v>
      </c>
      <c r="AO33" s="77">
        <f t="shared" si="4"/>
        <v>67.242999999999995</v>
      </c>
      <c r="AP33" s="77">
        <f t="shared" si="4"/>
        <v>17.893000000000001</v>
      </c>
      <c r="AQ33" s="77">
        <f t="shared" si="4"/>
        <v>35.14</v>
      </c>
      <c r="AR33" s="77">
        <f t="shared" si="4"/>
        <v>33.406999999999996</v>
      </c>
      <c r="AS33" s="77">
        <f t="shared" si="4"/>
        <v>88.724999999999994</v>
      </c>
      <c r="AT33" s="77">
        <f t="shared" si="4"/>
        <v>79.48</v>
      </c>
      <c r="AU33" s="77">
        <f t="shared" si="4"/>
        <v>78.834000000000003</v>
      </c>
      <c r="AV33" s="77">
        <f t="shared" si="4"/>
        <v>62.747999999999998</v>
      </c>
      <c r="AW33" s="77">
        <f t="shared" si="4"/>
        <v>48.665999999999997</v>
      </c>
      <c r="AX33" s="77">
        <f t="shared" si="4"/>
        <v>39.921999999999997</v>
      </c>
      <c r="AY33" s="77">
        <f t="shared" si="4"/>
        <v>76.774000000000001</v>
      </c>
      <c r="AZ33" s="77">
        <f t="shared" si="4"/>
        <v>73.572999999999993</v>
      </c>
      <c r="BA33" s="77">
        <f t="shared" si="4"/>
        <v>43.973999999999997</v>
      </c>
      <c r="BB33" s="77">
        <f t="shared" si="4"/>
        <v>12.688000000000001</v>
      </c>
      <c r="BC33" s="77">
        <f t="shared" si="4"/>
        <v>13.433999999999999</v>
      </c>
      <c r="BD33" s="77">
        <f t="shared" si="4"/>
        <v>13.473000000000001</v>
      </c>
      <c r="BE33" s="77">
        <f t="shared" si="4"/>
        <v>2.0630000000000002</v>
      </c>
      <c r="BF33" s="77">
        <f t="shared" si="4"/>
        <v>46.218000000000004</v>
      </c>
      <c r="BG33" s="77">
        <f t="shared" si="4"/>
        <v>20.035</v>
      </c>
      <c r="BH33" s="77">
        <f t="shared" si="4"/>
        <v>56.298000000000002</v>
      </c>
      <c r="BI33" s="77">
        <f t="shared" si="4"/>
        <v>93.38</v>
      </c>
      <c r="BJ33" s="77">
        <f t="shared" si="4"/>
        <v>101.583</v>
      </c>
      <c r="BK33" s="77">
        <f t="shared" si="4"/>
        <v>48.283999999999999</v>
      </c>
      <c r="BL33" s="77">
        <f t="shared" si="4"/>
        <v>25.641999999999999</v>
      </c>
      <c r="BM33" s="77">
        <f t="shared" si="4"/>
        <v>23.812999999999999</v>
      </c>
      <c r="BN33" s="77">
        <f t="shared" si="4"/>
        <v>3.5720000000000001</v>
      </c>
      <c r="BO33" s="77">
        <f t="shared" ref="BO33:CW33" si="5">SUM(BO30:BO32)</f>
        <v>4.468</v>
      </c>
      <c r="BP33" s="77">
        <f t="shared" si="5"/>
        <v>2.27</v>
      </c>
      <c r="BQ33" s="77">
        <f t="shared" si="5"/>
        <v>4.9320000000000004</v>
      </c>
      <c r="BR33" s="77">
        <f t="shared" si="5"/>
        <v>12.112</v>
      </c>
      <c r="BS33" s="77">
        <f t="shared" si="5"/>
        <v>14.904</v>
      </c>
      <c r="BT33" s="77">
        <f t="shared" si="5"/>
        <v>7.7389999999999999</v>
      </c>
      <c r="BU33" s="77">
        <f t="shared" si="5"/>
        <v>9.9039999999999999</v>
      </c>
      <c r="BV33" s="77">
        <f t="shared" si="5"/>
        <v>0.29099999999999998</v>
      </c>
      <c r="BW33" s="77">
        <f t="shared" si="5"/>
        <v>0</v>
      </c>
      <c r="BX33" s="77">
        <f t="shared" si="5"/>
        <v>0.13700000000000001</v>
      </c>
      <c r="BY33" s="77">
        <f t="shared" si="5"/>
        <v>1.4730000000000001</v>
      </c>
      <c r="BZ33" s="77">
        <f t="shared" si="5"/>
        <v>1.4410000000000001</v>
      </c>
      <c r="CA33" s="77">
        <f t="shared" si="5"/>
        <v>1.7310000000000001</v>
      </c>
      <c r="CB33" s="77">
        <f t="shared" si="5"/>
        <v>1.6040000000000001</v>
      </c>
      <c r="CC33" s="77">
        <f t="shared" si="5"/>
        <v>5.7859999999999996</v>
      </c>
      <c r="CD33" s="77">
        <f t="shared" si="5"/>
        <v>78.95</v>
      </c>
      <c r="CE33" s="77">
        <f t="shared" si="5"/>
        <v>99.713999999999999</v>
      </c>
      <c r="CF33" s="77">
        <f t="shared" si="5"/>
        <v>44.451999999999998</v>
      </c>
      <c r="CG33" s="77">
        <f t="shared" si="5"/>
        <v>60.54</v>
      </c>
      <c r="CH33" s="77">
        <f t="shared" si="5"/>
        <v>0</v>
      </c>
      <c r="CI33" s="77">
        <f t="shared" si="5"/>
        <v>0</v>
      </c>
      <c r="CJ33" s="77">
        <f t="shared" si="5"/>
        <v>34.856000000000002</v>
      </c>
      <c r="CK33" s="77">
        <f t="shared" si="5"/>
        <v>23.997</v>
      </c>
      <c r="CL33" s="77">
        <f t="shared" si="5"/>
        <v>50.180999999999997</v>
      </c>
      <c r="CM33" s="77">
        <f t="shared" si="5"/>
        <v>39.624000000000002</v>
      </c>
      <c r="CN33" s="77">
        <f t="shared" si="5"/>
        <v>29.795999999999999</v>
      </c>
      <c r="CO33" s="77">
        <f t="shared" si="5"/>
        <v>17.48</v>
      </c>
      <c r="CP33" s="77">
        <f t="shared" si="5"/>
        <v>55</v>
      </c>
      <c r="CQ33" s="77">
        <f t="shared" si="5"/>
        <v>53.75</v>
      </c>
      <c r="CR33" s="77">
        <f t="shared" si="5"/>
        <v>55.42</v>
      </c>
      <c r="CS33" s="77">
        <f t="shared" si="5"/>
        <v>41.972000000000001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1010.0219999999999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>
        <v>10.199999999999999</v>
      </c>
      <c r="T38" s="120"/>
      <c r="U38" s="120"/>
      <c r="V38" s="120">
        <v>66.400000000000006</v>
      </c>
      <c r="W38" s="120"/>
      <c r="X38" s="120"/>
      <c r="Y38" s="120"/>
      <c r="Z38" s="120"/>
      <c r="AA38" s="120"/>
      <c r="AB38" s="120"/>
      <c r="AC38" s="120"/>
      <c r="AD38" s="120">
        <v>12</v>
      </c>
      <c r="AE38" s="120">
        <v>4.3</v>
      </c>
      <c r="AF38" s="120">
        <v>30.9</v>
      </c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5</v>
      </c>
      <c r="BO38" s="120">
        <v>5</v>
      </c>
      <c r="BP38" s="120">
        <v>5</v>
      </c>
      <c r="BQ38" s="120">
        <v>5</v>
      </c>
      <c r="BR38" s="120"/>
      <c r="BS38" s="120"/>
      <c r="BT38" s="120"/>
      <c r="BU38" s="120"/>
      <c r="BV38" s="120">
        <v>3</v>
      </c>
      <c r="BW38" s="120">
        <v>4</v>
      </c>
      <c r="BX38" s="120">
        <v>2.9</v>
      </c>
      <c r="BY38" s="120"/>
      <c r="BZ38" s="120"/>
      <c r="CA38" s="120"/>
      <c r="CB38" s="120"/>
      <c r="CC38" s="120"/>
      <c r="CD38" s="120"/>
      <c r="CE38" s="120"/>
      <c r="CF38" s="120"/>
      <c r="CG38" s="120"/>
      <c r="CH38" s="120">
        <v>29.2</v>
      </c>
      <c r="CI38" s="120">
        <v>51</v>
      </c>
      <c r="CJ38" s="120">
        <v>9.3000000000000007</v>
      </c>
      <c r="CK38" s="120">
        <v>26.2</v>
      </c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67.350000000000009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147.1</v>
      </c>
      <c r="C40" s="120">
        <v>147.1</v>
      </c>
      <c r="D40" s="120">
        <v>147.1</v>
      </c>
      <c r="E40" s="120">
        <v>147.1</v>
      </c>
      <c r="F40" s="120">
        <v>238</v>
      </c>
      <c r="G40" s="120">
        <v>238</v>
      </c>
      <c r="H40" s="120">
        <v>238</v>
      </c>
      <c r="I40" s="120">
        <v>238</v>
      </c>
      <c r="J40" s="120">
        <v>182.9</v>
      </c>
      <c r="K40" s="120">
        <v>182.9</v>
      </c>
      <c r="L40" s="120">
        <v>182.9</v>
      </c>
      <c r="M40" s="120">
        <v>182.9</v>
      </c>
      <c r="N40" s="120">
        <v>122.2</v>
      </c>
      <c r="O40" s="120">
        <v>122.2</v>
      </c>
      <c r="P40" s="120">
        <v>122.2</v>
      </c>
      <c r="Q40" s="120">
        <v>122.2</v>
      </c>
      <c r="R40" s="120">
        <v>82</v>
      </c>
      <c r="S40" s="120">
        <v>82</v>
      </c>
      <c r="T40" s="120">
        <v>82</v>
      </c>
      <c r="U40" s="120">
        <v>82</v>
      </c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105.7</v>
      </c>
      <c r="BC40" s="120">
        <v>105.7</v>
      </c>
      <c r="BD40" s="120">
        <v>105.7</v>
      </c>
      <c r="BE40" s="120">
        <v>105.7</v>
      </c>
      <c r="BF40" s="120">
        <v>106.5</v>
      </c>
      <c r="BG40" s="120">
        <v>106.5</v>
      </c>
      <c r="BH40" s="120">
        <v>106.5</v>
      </c>
      <c r="BI40" s="120">
        <v>106.5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984.39999999999975</v>
      </c>
    </row>
    <row r="41" spans="1:102" ht="30" customHeight="1" thickBot="1" x14ac:dyDescent="0.25">
      <c r="A41" s="105" t="s">
        <v>48</v>
      </c>
      <c r="B41" s="106">
        <f>SUM(B36:B40)</f>
        <v>147.1</v>
      </c>
      <c r="C41" s="107">
        <f t="shared" ref="C41:BN41" si="6">SUM(C36:C40)</f>
        <v>147.1</v>
      </c>
      <c r="D41" s="107">
        <f t="shared" si="6"/>
        <v>147.1</v>
      </c>
      <c r="E41" s="107">
        <f t="shared" si="6"/>
        <v>147.1</v>
      </c>
      <c r="F41" s="107">
        <f t="shared" si="6"/>
        <v>238</v>
      </c>
      <c r="G41" s="107">
        <f t="shared" si="6"/>
        <v>238</v>
      </c>
      <c r="H41" s="107">
        <f t="shared" si="6"/>
        <v>238</v>
      </c>
      <c r="I41" s="107">
        <f t="shared" si="6"/>
        <v>238</v>
      </c>
      <c r="J41" s="107">
        <f t="shared" si="6"/>
        <v>182.9</v>
      </c>
      <c r="K41" s="107">
        <f t="shared" si="6"/>
        <v>182.9</v>
      </c>
      <c r="L41" s="107">
        <f t="shared" si="6"/>
        <v>182.9</v>
      </c>
      <c r="M41" s="107">
        <f t="shared" si="6"/>
        <v>182.9</v>
      </c>
      <c r="N41" s="107">
        <f t="shared" si="6"/>
        <v>122.2</v>
      </c>
      <c r="O41" s="107">
        <f t="shared" si="6"/>
        <v>122.2</v>
      </c>
      <c r="P41" s="107">
        <f t="shared" si="6"/>
        <v>122.2</v>
      </c>
      <c r="Q41" s="107">
        <f t="shared" si="6"/>
        <v>122.2</v>
      </c>
      <c r="R41" s="107">
        <f t="shared" si="6"/>
        <v>82</v>
      </c>
      <c r="S41" s="107">
        <f t="shared" si="6"/>
        <v>92.2</v>
      </c>
      <c r="T41" s="107">
        <f t="shared" si="6"/>
        <v>82</v>
      </c>
      <c r="U41" s="107">
        <f t="shared" si="6"/>
        <v>82</v>
      </c>
      <c r="V41" s="107">
        <f t="shared" si="6"/>
        <v>66.400000000000006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12</v>
      </c>
      <c r="AE41" s="107">
        <f t="shared" si="6"/>
        <v>4.3</v>
      </c>
      <c r="AF41" s="107">
        <f t="shared" si="6"/>
        <v>30.9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105.7</v>
      </c>
      <c r="BC41" s="107">
        <f t="shared" si="6"/>
        <v>105.7</v>
      </c>
      <c r="BD41" s="107">
        <f t="shared" si="6"/>
        <v>105.7</v>
      </c>
      <c r="BE41" s="107">
        <f t="shared" si="6"/>
        <v>105.7</v>
      </c>
      <c r="BF41" s="107">
        <f t="shared" si="6"/>
        <v>106.5</v>
      </c>
      <c r="BG41" s="107">
        <f t="shared" si="6"/>
        <v>106.5</v>
      </c>
      <c r="BH41" s="107">
        <f t="shared" si="6"/>
        <v>106.5</v>
      </c>
      <c r="BI41" s="107">
        <f t="shared" si="6"/>
        <v>106.5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5</v>
      </c>
      <c r="BO41" s="107">
        <f t="shared" ref="BO41:CW41" si="7">SUM(BO36:BO40)</f>
        <v>5</v>
      </c>
      <c r="BP41" s="107">
        <f t="shared" si="7"/>
        <v>5</v>
      </c>
      <c r="BQ41" s="107">
        <f t="shared" si="7"/>
        <v>5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3</v>
      </c>
      <c r="BW41" s="107">
        <f t="shared" si="7"/>
        <v>4</v>
      </c>
      <c r="BX41" s="107">
        <f t="shared" si="7"/>
        <v>2.9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29.2</v>
      </c>
      <c r="CI41" s="107">
        <f t="shared" si="7"/>
        <v>51</v>
      </c>
      <c r="CJ41" s="107">
        <f t="shared" si="7"/>
        <v>9.3000000000000007</v>
      </c>
      <c r="CK41" s="107">
        <f t="shared" si="7"/>
        <v>26.2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1051.7499999999998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>
        <v>10.199999999999999</v>
      </c>
      <c r="T46" s="120"/>
      <c r="U46" s="120"/>
      <c r="V46" s="120">
        <v>66.400000000000006</v>
      </c>
      <c r="W46" s="120"/>
      <c r="X46" s="120"/>
      <c r="Y46" s="120"/>
      <c r="Z46" s="120"/>
      <c r="AA46" s="120"/>
      <c r="AB46" s="120"/>
      <c r="AC46" s="120"/>
      <c r="AD46" s="120">
        <v>12</v>
      </c>
      <c r="AE46" s="120">
        <v>4.3</v>
      </c>
      <c r="AF46" s="120">
        <v>30.9</v>
      </c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>
        <v>5</v>
      </c>
      <c r="BO46" s="120">
        <v>5</v>
      </c>
      <c r="BP46" s="120">
        <v>5</v>
      </c>
      <c r="BQ46" s="120">
        <v>5</v>
      </c>
      <c r="BR46" s="120"/>
      <c r="BS46" s="120"/>
      <c r="BT46" s="120"/>
      <c r="BU46" s="120"/>
      <c r="BV46" s="120">
        <v>3</v>
      </c>
      <c r="BW46" s="120">
        <v>4</v>
      </c>
      <c r="BX46" s="120">
        <v>2.9</v>
      </c>
      <c r="BY46" s="120"/>
      <c r="BZ46" s="120"/>
      <c r="CA46" s="120"/>
      <c r="CB46" s="120"/>
      <c r="CC46" s="120"/>
      <c r="CD46" s="120"/>
      <c r="CE46" s="120"/>
      <c r="CF46" s="120"/>
      <c r="CG46" s="120"/>
      <c r="CH46" s="120">
        <v>29.2</v>
      </c>
      <c r="CI46" s="120">
        <v>51</v>
      </c>
      <c r="CJ46" s="120">
        <v>9.3000000000000007</v>
      </c>
      <c r="CK46" s="120">
        <v>26.2</v>
      </c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67.350000000000009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147.1</v>
      </c>
      <c r="C48" s="120">
        <v>147.1</v>
      </c>
      <c r="D48" s="120">
        <v>147.1</v>
      </c>
      <c r="E48" s="120">
        <v>147.1</v>
      </c>
      <c r="F48" s="120">
        <v>238</v>
      </c>
      <c r="G48" s="120">
        <v>238</v>
      </c>
      <c r="H48" s="120">
        <v>238</v>
      </c>
      <c r="I48" s="120">
        <v>238</v>
      </c>
      <c r="J48" s="120">
        <v>182.9</v>
      </c>
      <c r="K48" s="120">
        <v>182.9</v>
      </c>
      <c r="L48" s="120">
        <v>182.9</v>
      </c>
      <c r="M48" s="120">
        <v>182.9</v>
      </c>
      <c r="N48" s="120">
        <v>122.2</v>
      </c>
      <c r="O48" s="120">
        <v>122.2</v>
      </c>
      <c r="P48" s="120">
        <v>122.2</v>
      </c>
      <c r="Q48" s="120">
        <v>122.2</v>
      </c>
      <c r="R48" s="120">
        <v>82</v>
      </c>
      <c r="S48" s="120">
        <v>82</v>
      </c>
      <c r="T48" s="120">
        <v>82</v>
      </c>
      <c r="U48" s="120">
        <v>82</v>
      </c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>
        <v>105.7</v>
      </c>
      <c r="BC48" s="120">
        <v>105.7</v>
      </c>
      <c r="BD48" s="120">
        <v>105.7</v>
      </c>
      <c r="BE48" s="120">
        <v>105.7</v>
      </c>
      <c r="BF48" s="120">
        <v>106.5</v>
      </c>
      <c r="BG48" s="120">
        <v>106.5</v>
      </c>
      <c r="BH48" s="120">
        <v>106.5</v>
      </c>
      <c r="BI48" s="120">
        <v>106.5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984.39999999999975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147.1</v>
      </c>
      <c r="C50" s="107">
        <f t="shared" ref="C50:BN50" si="8">SUM(C44:C49)</f>
        <v>147.1</v>
      </c>
      <c r="D50" s="107">
        <f t="shared" si="8"/>
        <v>147.1</v>
      </c>
      <c r="E50" s="107">
        <f t="shared" si="8"/>
        <v>147.1</v>
      </c>
      <c r="F50" s="107">
        <f t="shared" si="8"/>
        <v>238</v>
      </c>
      <c r="G50" s="107">
        <f t="shared" si="8"/>
        <v>238</v>
      </c>
      <c r="H50" s="107">
        <f t="shared" si="8"/>
        <v>238</v>
      </c>
      <c r="I50" s="107">
        <f t="shared" si="8"/>
        <v>238</v>
      </c>
      <c r="J50" s="107">
        <f t="shared" si="8"/>
        <v>182.9</v>
      </c>
      <c r="K50" s="107">
        <f t="shared" si="8"/>
        <v>182.9</v>
      </c>
      <c r="L50" s="107">
        <f t="shared" si="8"/>
        <v>182.9</v>
      </c>
      <c r="M50" s="107">
        <f t="shared" si="8"/>
        <v>182.9</v>
      </c>
      <c r="N50" s="107">
        <f t="shared" si="8"/>
        <v>122.2</v>
      </c>
      <c r="O50" s="107">
        <f t="shared" si="8"/>
        <v>122.2</v>
      </c>
      <c r="P50" s="107">
        <f t="shared" si="8"/>
        <v>122.2</v>
      </c>
      <c r="Q50" s="107">
        <f t="shared" si="8"/>
        <v>122.2</v>
      </c>
      <c r="R50" s="107">
        <f t="shared" si="8"/>
        <v>82</v>
      </c>
      <c r="S50" s="107">
        <f t="shared" si="8"/>
        <v>92.2</v>
      </c>
      <c r="T50" s="107">
        <f t="shared" si="8"/>
        <v>82</v>
      </c>
      <c r="U50" s="107">
        <f t="shared" si="8"/>
        <v>82</v>
      </c>
      <c r="V50" s="107">
        <f t="shared" si="8"/>
        <v>66.400000000000006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12</v>
      </c>
      <c r="AE50" s="107">
        <f t="shared" si="8"/>
        <v>4.3</v>
      </c>
      <c r="AF50" s="107">
        <f t="shared" si="8"/>
        <v>30.9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105.7</v>
      </c>
      <c r="BC50" s="107">
        <f t="shared" si="8"/>
        <v>105.7</v>
      </c>
      <c r="BD50" s="107">
        <f t="shared" si="8"/>
        <v>105.7</v>
      </c>
      <c r="BE50" s="107">
        <f t="shared" si="8"/>
        <v>105.7</v>
      </c>
      <c r="BF50" s="107">
        <f t="shared" si="8"/>
        <v>106.5</v>
      </c>
      <c r="BG50" s="107">
        <f t="shared" si="8"/>
        <v>106.5</v>
      </c>
      <c r="BH50" s="107">
        <f t="shared" si="8"/>
        <v>106.5</v>
      </c>
      <c r="BI50" s="107">
        <f t="shared" si="8"/>
        <v>106.5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5</v>
      </c>
      <c r="BO50" s="107">
        <f t="shared" ref="BO50:CW50" si="9">SUM(BO44:BO49)</f>
        <v>5</v>
      </c>
      <c r="BP50" s="107">
        <f t="shared" si="9"/>
        <v>5</v>
      </c>
      <c r="BQ50" s="107">
        <f t="shared" si="9"/>
        <v>5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3</v>
      </c>
      <c r="BW50" s="107">
        <f t="shared" si="9"/>
        <v>4</v>
      </c>
      <c r="BX50" s="107">
        <f t="shared" si="9"/>
        <v>2.9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29.2</v>
      </c>
      <c r="CI50" s="107">
        <f t="shared" si="9"/>
        <v>51</v>
      </c>
      <c r="CJ50" s="107">
        <f t="shared" si="9"/>
        <v>9.3000000000000007</v>
      </c>
      <c r="CK50" s="107">
        <f t="shared" si="9"/>
        <v>26.2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1051.7499999999998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177.77699999999999</v>
      </c>
      <c r="C53" s="107">
        <f t="shared" ref="C53:BN53" si="12">C17+C27+C41</f>
        <v>158.596</v>
      </c>
      <c r="D53" s="107">
        <f t="shared" si="12"/>
        <v>185.298</v>
      </c>
      <c r="E53" s="107">
        <f t="shared" si="12"/>
        <v>194.02199999999999</v>
      </c>
      <c r="F53" s="107">
        <f t="shared" si="12"/>
        <v>327.37299999999999</v>
      </c>
      <c r="G53" s="107">
        <f t="shared" si="12"/>
        <v>284.28499999999997</v>
      </c>
      <c r="H53" s="107">
        <f t="shared" si="12"/>
        <v>285.11099999999999</v>
      </c>
      <c r="I53" s="107">
        <f t="shared" si="12"/>
        <v>248.584</v>
      </c>
      <c r="J53" s="107">
        <f t="shared" si="12"/>
        <v>196.60599999999999</v>
      </c>
      <c r="K53" s="107">
        <f t="shared" si="12"/>
        <v>236.441</v>
      </c>
      <c r="L53" s="107">
        <f t="shared" si="12"/>
        <v>196.53700000000001</v>
      </c>
      <c r="M53" s="107">
        <f t="shared" si="12"/>
        <v>194.333</v>
      </c>
      <c r="N53" s="107">
        <f t="shared" si="12"/>
        <v>169.67400000000001</v>
      </c>
      <c r="O53" s="107">
        <f t="shared" si="12"/>
        <v>159.25200000000001</v>
      </c>
      <c r="P53" s="107">
        <f t="shared" si="12"/>
        <v>153.99299999999999</v>
      </c>
      <c r="Q53" s="107">
        <f t="shared" si="12"/>
        <v>166.309</v>
      </c>
      <c r="R53" s="107">
        <f t="shared" si="12"/>
        <v>123.53399999999999</v>
      </c>
      <c r="S53" s="107">
        <f t="shared" si="12"/>
        <v>128.27100000000002</v>
      </c>
      <c r="T53" s="107">
        <f t="shared" si="12"/>
        <v>95.772999999999996</v>
      </c>
      <c r="U53" s="107">
        <f t="shared" si="12"/>
        <v>123.282</v>
      </c>
      <c r="V53" s="107">
        <f t="shared" si="12"/>
        <v>110.66400000000002</v>
      </c>
      <c r="W53" s="107">
        <f t="shared" si="12"/>
        <v>57.959999999999994</v>
      </c>
      <c r="X53" s="107">
        <f t="shared" si="12"/>
        <v>59.683</v>
      </c>
      <c r="Y53" s="107">
        <f t="shared" si="12"/>
        <v>103.17700000000001</v>
      </c>
      <c r="Z53" s="107">
        <f t="shared" si="12"/>
        <v>20.253</v>
      </c>
      <c r="AA53" s="107">
        <f t="shared" si="12"/>
        <v>22.634</v>
      </c>
      <c r="AB53" s="107">
        <f t="shared" si="12"/>
        <v>70.003999999999991</v>
      </c>
      <c r="AC53" s="107">
        <f t="shared" si="12"/>
        <v>113.30200000000001</v>
      </c>
      <c r="AD53" s="107">
        <f t="shared" si="12"/>
        <v>113.173</v>
      </c>
      <c r="AE53" s="107">
        <f t="shared" si="12"/>
        <v>113.054</v>
      </c>
      <c r="AF53" s="107">
        <f t="shared" si="12"/>
        <v>113.25999999999999</v>
      </c>
      <c r="AG53" s="107">
        <f t="shared" si="12"/>
        <v>113.172</v>
      </c>
      <c r="AH53" s="107">
        <f t="shared" si="12"/>
        <v>94.304000000000002</v>
      </c>
      <c r="AI53" s="107">
        <f t="shared" si="12"/>
        <v>68.905000000000001</v>
      </c>
      <c r="AJ53" s="107">
        <f t="shared" si="12"/>
        <v>79.516999999999996</v>
      </c>
      <c r="AK53" s="107">
        <f t="shared" si="12"/>
        <v>64.769000000000005</v>
      </c>
      <c r="AL53" s="107">
        <f t="shared" si="12"/>
        <v>42.259</v>
      </c>
      <c r="AM53" s="107">
        <f t="shared" si="12"/>
        <v>66.995000000000005</v>
      </c>
      <c r="AN53" s="107">
        <f t="shared" si="12"/>
        <v>59.165999999999997</v>
      </c>
      <c r="AO53" s="107">
        <f t="shared" si="12"/>
        <v>67.242999999999995</v>
      </c>
      <c r="AP53" s="107">
        <f t="shared" si="12"/>
        <v>17.893000000000001</v>
      </c>
      <c r="AQ53" s="107">
        <f t="shared" si="12"/>
        <v>35.14</v>
      </c>
      <c r="AR53" s="107">
        <f t="shared" si="12"/>
        <v>33.406999999999996</v>
      </c>
      <c r="AS53" s="107">
        <f t="shared" si="12"/>
        <v>88.724999999999994</v>
      </c>
      <c r="AT53" s="107">
        <f t="shared" si="12"/>
        <v>79.48</v>
      </c>
      <c r="AU53" s="107">
        <f t="shared" si="12"/>
        <v>78.834000000000003</v>
      </c>
      <c r="AV53" s="107">
        <f t="shared" si="12"/>
        <v>62.747999999999998</v>
      </c>
      <c r="AW53" s="107">
        <f t="shared" si="12"/>
        <v>48.665999999999997</v>
      </c>
      <c r="AX53" s="107">
        <f t="shared" si="12"/>
        <v>39.921999999999997</v>
      </c>
      <c r="AY53" s="107">
        <f t="shared" si="12"/>
        <v>76.774000000000001</v>
      </c>
      <c r="AZ53" s="107">
        <f t="shared" si="12"/>
        <v>73.572999999999993</v>
      </c>
      <c r="BA53" s="107">
        <f t="shared" si="12"/>
        <v>43.973999999999997</v>
      </c>
      <c r="BB53" s="107">
        <f t="shared" si="12"/>
        <v>118.38800000000001</v>
      </c>
      <c r="BC53" s="107">
        <f t="shared" si="12"/>
        <v>119.134</v>
      </c>
      <c r="BD53" s="107">
        <f t="shared" si="12"/>
        <v>119.173</v>
      </c>
      <c r="BE53" s="107">
        <f t="shared" si="12"/>
        <v>107.76300000000001</v>
      </c>
      <c r="BF53" s="107">
        <f t="shared" si="12"/>
        <v>152.71800000000002</v>
      </c>
      <c r="BG53" s="107">
        <f t="shared" si="12"/>
        <v>126.535</v>
      </c>
      <c r="BH53" s="107">
        <f t="shared" si="12"/>
        <v>162.798</v>
      </c>
      <c r="BI53" s="107">
        <f t="shared" si="12"/>
        <v>199.88</v>
      </c>
      <c r="BJ53" s="107">
        <f t="shared" si="12"/>
        <v>101.583</v>
      </c>
      <c r="BK53" s="107">
        <f t="shared" si="12"/>
        <v>48.283999999999999</v>
      </c>
      <c r="BL53" s="107">
        <f t="shared" si="12"/>
        <v>25.641999999999999</v>
      </c>
      <c r="BM53" s="107">
        <f t="shared" si="12"/>
        <v>23.812999999999999</v>
      </c>
      <c r="BN53" s="107">
        <f t="shared" si="12"/>
        <v>8.5719999999999992</v>
      </c>
      <c r="BO53" s="107">
        <f t="shared" ref="BO53:CX53" si="13">BO17+BO27+BO41</f>
        <v>9.468</v>
      </c>
      <c r="BP53" s="107">
        <f t="shared" si="13"/>
        <v>7.27</v>
      </c>
      <c r="BQ53" s="107">
        <f t="shared" si="13"/>
        <v>9.9320000000000004</v>
      </c>
      <c r="BR53" s="107">
        <f t="shared" si="13"/>
        <v>12.112</v>
      </c>
      <c r="BS53" s="107">
        <f t="shared" si="13"/>
        <v>14.904</v>
      </c>
      <c r="BT53" s="107">
        <f t="shared" si="13"/>
        <v>7.7389999999999999</v>
      </c>
      <c r="BU53" s="107">
        <f t="shared" si="13"/>
        <v>9.9039999999999999</v>
      </c>
      <c r="BV53" s="107">
        <f t="shared" si="13"/>
        <v>3.2909999999999999</v>
      </c>
      <c r="BW53" s="107">
        <f t="shared" si="13"/>
        <v>4</v>
      </c>
      <c r="BX53" s="107">
        <f t="shared" si="13"/>
        <v>3.0369999999999999</v>
      </c>
      <c r="BY53" s="107">
        <f t="shared" si="13"/>
        <v>1.4730000000000001</v>
      </c>
      <c r="BZ53" s="107">
        <f t="shared" si="13"/>
        <v>1.4410000000000001</v>
      </c>
      <c r="CA53" s="107">
        <f t="shared" si="13"/>
        <v>1.7310000000000001</v>
      </c>
      <c r="CB53" s="107">
        <f t="shared" si="13"/>
        <v>1.6040000000000001</v>
      </c>
      <c r="CC53" s="107">
        <f t="shared" si="13"/>
        <v>5.7859999999999996</v>
      </c>
      <c r="CD53" s="107">
        <f t="shared" si="13"/>
        <v>78.949999999999989</v>
      </c>
      <c r="CE53" s="107">
        <f t="shared" si="13"/>
        <v>99.713999999999999</v>
      </c>
      <c r="CF53" s="107">
        <f t="shared" si="13"/>
        <v>44.451999999999998</v>
      </c>
      <c r="CG53" s="107">
        <f t="shared" si="13"/>
        <v>60.54</v>
      </c>
      <c r="CH53" s="107">
        <f t="shared" si="13"/>
        <v>29.2</v>
      </c>
      <c r="CI53" s="107">
        <f t="shared" si="13"/>
        <v>51</v>
      </c>
      <c r="CJ53" s="107">
        <f t="shared" si="13"/>
        <v>44.156000000000006</v>
      </c>
      <c r="CK53" s="107">
        <f t="shared" si="13"/>
        <v>50.197000000000003</v>
      </c>
      <c r="CL53" s="107">
        <f t="shared" si="13"/>
        <v>50.180999999999997</v>
      </c>
      <c r="CM53" s="107">
        <f t="shared" si="13"/>
        <v>39.624000000000002</v>
      </c>
      <c r="CN53" s="107">
        <f t="shared" si="13"/>
        <v>29.795999999999999</v>
      </c>
      <c r="CO53" s="107">
        <f t="shared" si="13"/>
        <v>17.48</v>
      </c>
      <c r="CP53" s="107">
        <f t="shared" si="13"/>
        <v>55</v>
      </c>
      <c r="CQ53" s="107">
        <f t="shared" si="13"/>
        <v>53.75</v>
      </c>
      <c r="CR53" s="107">
        <f t="shared" si="13"/>
        <v>55.42</v>
      </c>
      <c r="CS53" s="107">
        <f t="shared" si="13"/>
        <v>41.972000000000001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2061.7719999999995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45974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70.699999999999989</v>
      </c>
      <c r="C5" s="25">
        <v>92.3</v>
      </c>
      <c r="D5" s="25">
        <v>63.099999999999994</v>
      </c>
      <c r="E5" s="25">
        <v>23.299999999999997</v>
      </c>
      <c r="F5" s="25">
        <v>-19.100000000000023</v>
      </c>
      <c r="G5" s="25">
        <v>50.800000000000011</v>
      </c>
      <c r="H5" s="25">
        <v>63.099999999999994</v>
      </c>
      <c r="I5" s="25">
        <v>103.19999999999999</v>
      </c>
      <c r="J5" s="25">
        <v>76.2</v>
      </c>
      <c r="K5" s="25">
        <v>43</v>
      </c>
      <c r="L5" s="25">
        <v>77.7</v>
      </c>
      <c r="M5" s="25">
        <v>128.80000000000001</v>
      </c>
      <c r="N5" s="25">
        <v>28.100000000000009</v>
      </c>
      <c r="O5" s="25">
        <v>36.299999999999997</v>
      </c>
      <c r="P5" s="25">
        <v>38.799999999999997</v>
      </c>
      <c r="Q5" s="25">
        <v>67.2</v>
      </c>
      <c r="R5" s="25">
        <v>70</v>
      </c>
      <c r="S5" s="25">
        <v>92.2</v>
      </c>
      <c r="T5" s="25">
        <v>65</v>
      </c>
      <c r="U5" s="25">
        <v>28.9</v>
      </c>
      <c r="V5" s="25">
        <v>66.400000000000006</v>
      </c>
      <c r="W5" s="25"/>
      <c r="X5" s="25"/>
      <c r="Y5" s="25"/>
      <c r="Z5" s="25"/>
      <c r="AA5" s="25"/>
      <c r="AB5" s="25">
        <v>-57.5</v>
      </c>
      <c r="AC5" s="25">
        <v>-113.3</v>
      </c>
      <c r="AD5" s="25">
        <v>-101</v>
      </c>
      <c r="AE5" s="25">
        <v>-108.7</v>
      </c>
      <c r="AF5" s="25">
        <v>-82.1</v>
      </c>
      <c r="AG5" s="25">
        <v>-113</v>
      </c>
      <c r="AH5" s="25">
        <v>-88.2</v>
      </c>
      <c r="AI5" s="25">
        <v>-36.799999999999997</v>
      </c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>
        <v>105.7</v>
      </c>
      <c r="BC5" s="25">
        <v>105.7</v>
      </c>
      <c r="BD5" s="25">
        <v>105.7</v>
      </c>
      <c r="BE5" s="25">
        <v>67.2</v>
      </c>
      <c r="BF5" s="25">
        <v>106.5</v>
      </c>
      <c r="BG5" s="25">
        <v>106.5</v>
      </c>
      <c r="BH5" s="25">
        <v>-27.900000000000006</v>
      </c>
      <c r="BI5" s="25">
        <v>-85.300000000000011</v>
      </c>
      <c r="BJ5" s="25">
        <v>-100.9</v>
      </c>
      <c r="BK5" s="25">
        <v>-33.799999999999997</v>
      </c>
      <c r="BL5" s="25">
        <v>-22.4</v>
      </c>
      <c r="BM5" s="25">
        <v>-15</v>
      </c>
      <c r="BN5" s="25">
        <v>5</v>
      </c>
      <c r="BO5" s="25">
        <v>5</v>
      </c>
      <c r="BP5" s="25">
        <v>5</v>
      </c>
      <c r="BQ5" s="25">
        <v>5</v>
      </c>
      <c r="BR5" s="25">
        <v>-5</v>
      </c>
      <c r="BS5" s="25">
        <v>-7.7</v>
      </c>
      <c r="BT5" s="25">
        <v>-1</v>
      </c>
      <c r="BU5" s="25">
        <v>-2.6</v>
      </c>
      <c r="BV5" s="25">
        <v>3</v>
      </c>
      <c r="BW5" s="25">
        <v>4</v>
      </c>
      <c r="BX5" s="25">
        <v>2.9</v>
      </c>
      <c r="BY5" s="25"/>
      <c r="BZ5" s="25"/>
      <c r="CA5" s="25"/>
      <c r="CB5" s="25"/>
      <c r="CC5" s="25"/>
      <c r="CD5" s="25">
        <v>-77.599999999999994</v>
      </c>
      <c r="CE5" s="25">
        <v>-99.2</v>
      </c>
      <c r="CF5" s="25">
        <v>-38</v>
      </c>
      <c r="CG5" s="25">
        <v>-40</v>
      </c>
      <c r="CH5" s="25">
        <v>29.2</v>
      </c>
      <c r="CI5" s="25">
        <v>51</v>
      </c>
      <c r="CJ5" s="25">
        <v>9.3000000000000007</v>
      </c>
      <c r="CK5" s="25">
        <v>26.2</v>
      </c>
      <c r="CL5" s="25">
        <v>-48.5</v>
      </c>
      <c r="CM5" s="25">
        <v>-29.3</v>
      </c>
      <c r="CN5" s="25">
        <v>-29.8</v>
      </c>
      <c r="CO5" s="25"/>
      <c r="CP5" s="25">
        <v>-53</v>
      </c>
      <c r="CQ5" s="25">
        <v>-43</v>
      </c>
      <c r="CR5" s="25">
        <v>-42</v>
      </c>
      <c r="CS5" s="25">
        <v>-5.7</v>
      </c>
      <c r="CT5" s="26"/>
      <c r="CU5" s="26"/>
      <c r="CV5" s="26"/>
      <c r="CW5" s="27"/>
      <c r="CX5" s="132">
        <f t="array" ref="CX5">SUMPRODUCT(B5:CW5*0.25)</f>
        <v>125.15000000000008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116.5</v>
      </c>
      <c r="C8" s="138">
        <v>114.67</v>
      </c>
      <c r="D8" s="138">
        <v>110.83</v>
      </c>
      <c r="E8" s="138">
        <v>109.78</v>
      </c>
      <c r="F8" s="138">
        <v>109.25</v>
      </c>
      <c r="G8" s="138">
        <v>109.12</v>
      </c>
      <c r="H8" s="138">
        <v>110.34</v>
      </c>
      <c r="I8" s="138">
        <v>110.38</v>
      </c>
      <c r="J8" s="138">
        <v>111.94</v>
      </c>
      <c r="K8" s="138">
        <v>106.19</v>
      </c>
      <c r="L8" s="138">
        <v>111.44</v>
      </c>
      <c r="M8" s="138">
        <v>104.61</v>
      </c>
      <c r="N8" s="138">
        <v>104.9</v>
      </c>
      <c r="O8" s="138">
        <v>107.81</v>
      </c>
      <c r="P8" s="138">
        <v>107.72</v>
      </c>
      <c r="Q8" s="138">
        <v>103.1</v>
      </c>
      <c r="R8" s="138">
        <v>92.89</v>
      </c>
      <c r="S8" s="138">
        <v>93.89</v>
      </c>
      <c r="T8" s="138">
        <v>118.73</v>
      </c>
      <c r="U8" s="138">
        <v>110.97</v>
      </c>
      <c r="V8" s="138">
        <v>95.15</v>
      </c>
      <c r="W8" s="138">
        <v>118.18</v>
      </c>
      <c r="X8" s="138">
        <v>156.46</v>
      </c>
      <c r="Y8" s="138">
        <v>183.8</v>
      </c>
      <c r="Z8" s="138">
        <v>177.53</v>
      </c>
      <c r="AA8" s="138">
        <v>196.27</v>
      </c>
      <c r="AB8" s="138">
        <v>176.57</v>
      </c>
      <c r="AC8" s="138">
        <v>141.72</v>
      </c>
      <c r="AD8" s="138">
        <v>144.24</v>
      </c>
      <c r="AE8" s="138">
        <v>136.91</v>
      </c>
      <c r="AF8" s="138">
        <v>133.41</v>
      </c>
      <c r="AG8" s="138">
        <v>111.53</v>
      </c>
      <c r="AH8" s="138">
        <v>137.65</v>
      </c>
      <c r="AI8" s="138">
        <v>126.74</v>
      </c>
      <c r="AJ8" s="138">
        <v>101.57</v>
      </c>
      <c r="AK8" s="138">
        <v>91.66</v>
      </c>
      <c r="AL8" s="138">
        <v>76.44</v>
      </c>
      <c r="AM8" s="138">
        <v>77.39</v>
      </c>
      <c r="AN8" s="138">
        <v>77.099999999999994</v>
      </c>
      <c r="AO8" s="138">
        <v>77.400000000000006</v>
      </c>
      <c r="AP8" s="138">
        <v>72.5</v>
      </c>
      <c r="AQ8" s="138">
        <v>58.37</v>
      </c>
      <c r="AR8" s="138">
        <v>3.38</v>
      </c>
      <c r="AS8" s="138">
        <v>2.25</v>
      </c>
      <c r="AT8" s="138">
        <v>2.5099999999999998</v>
      </c>
      <c r="AU8" s="138">
        <v>2.5099999999999998</v>
      </c>
      <c r="AV8" s="138">
        <v>10</v>
      </c>
      <c r="AW8" s="138">
        <v>42.64</v>
      </c>
      <c r="AX8" s="138">
        <v>61.33</v>
      </c>
      <c r="AY8" s="138">
        <v>80.37</v>
      </c>
      <c r="AZ8" s="138">
        <v>79.66</v>
      </c>
      <c r="BA8" s="138">
        <v>48.54</v>
      </c>
      <c r="BB8" s="138">
        <v>77.86</v>
      </c>
      <c r="BC8" s="138">
        <v>92.7</v>
      </c>
      <c r="BD8" s="138">
        <v>97.51</v>
      </c>
      <c r="BE8" s="138">
        <v>105.45</v>
      </c>
      <c r="BF8" s="138">
        <v>83.04</v>
      </c>
      <c r="BG8" s="138">
        <v>95.41</v>
      </c>
      <c r="BH8" s="138">
        <v>121.7</v>
      </c>
      <c r="BI8" s="138">
        <v>170.11</v>
      </c>
      <c r="BJ8" s="138">
        <v>114.95</v>
      </c>
      <c r="BK8" s="138">
        <v>166.27</v>
      </c>
      <c r="BL8" s="138">
        <v>226.6</v>
      </c>
      <c r="BM8" s="138">
        <v>270.98</v>
      </c>
      <c r="BN8" s="138">
        <v>276.99</v>
      </c>
      <c r="BO8" s="138">
        <v>296.91000000000003</v>
      </c>
      <c r="BP8" s="138">
        <v>306.04000000000002</v>
      </c>
      <c r="BQ8" s="138">
        <v>314.87</v>
      </c>
      <c r="BR8" s="138">
        <v>306.33999999999997</v>
      </c>
      <c r="BS8" s="138">
        <v>307.38</v>
      </c>
      <c r="BT8" s="138">
        <v>311.45</v>
      </c>
      <c r="BU8" s="138">
        <v>312.83</v>
      </c>
      <c r="BV8" s="138">
        <v>321.22000000000003</v>
      </c>
      <c r="BW8" s="138">
        <v>327.02</v>
      </c>
      <c r="BX8" s="138">
        <v>321.23</v>
      </c>
      <c r="BY8" s="138">
        <v>305.39999999999998</v>
      </c>
      <c r="BZ8" s="138">
        <v>307.94</v>
      </c>
      <c r="CA8" s="138">
        <v>304.27</v>
      </c>
      <c r="CB8" s="138">
        <v>295.26</v>
      </c>
      <c r="CC8" s="138">
        <v>278.08</v>
      </c>
      <c r="CD8" s="138">
        <v>260.31</v>
      </c>
      <c r="CE8" s="138">
        <v>238.64</v>
      </c>
      <c r="CF8" s="138">
        <v>214.43</v>
      </c>
      <c r="CG8" s="138">
        <v>182</v>
      </c>
      <c r="CH8" s="138">
        <v>207.59</v>
      </c>
      <c r="CI8" s="138">
        <v>166</v>
      </c>
      <c r="CJ8" s="138">
        <v>127.49</v>
      </c>
      <c r="CK8" s="138">
        <v>111.37</v>
      </c>
      <c r="CL8" s="138">
        <v>130.86000000000001</v>
      </c>
      <c r="CM8" s="138">
        <v>124.2</v>
      </c>
      <c r="CN8" s="138">
        <v>106.44</v>
      </c>
      <c r="CO8" s="138">
        <v>113.34</v>
      </c>
      <c r="CP8" s="138">
        <v>132.01</v>
      </c>
      <c r="CQ8" s="138">
        <v>128.82</v>
      </c>
      <c r="CR8" s="138">
        <v>120.07</v>
      </c>
      <c r="CS8" s="138">
        <v>107.99</v>
      </c>
      <c r="CT8" s="139"/>
      <c r="CU8" s="139"/>
      <c r="CV8" s="139"/>
      <c r="CW8" s="140"/>
      <c r="CX8" s="141">
        <f>IF(SUM(B8:CW8)&lt;&gt;0,AVERAGEIF(B8:CW8,"&lt;&gt;"""),"")</f>
        <v>147.43968750000002</v>
      </c>
    </row>
    <row r="9" spans="1:102" ht="24.95" customHeight="1" thickBot="1" x14ac:dyDescent="0.25">
      <c r="A9" s="133" t="s">
        <v>6</v>
      </c>
      <c r="B9" s="42">
        <v>112.94499999999999</v>
      </c>
      <c r="C9" s="43">
        <v>112.94499999999999</v>
      </c>
      <c r="D9" s="43">
        <v>112.94499999999999</v>
      </c>
      <c r="E9" s="43">
        <v>112.94499999999999</v>
      </c>
      <c r="F9" s="43">
        <v>109.77249999999999</v>
      </c>
      <c r="G9" s="43">
        <v>109.77249999999999</v>
      </c>
      <c r="H9" s="43">
        <v>109.77249999999999</v>
      </c>
      <c r="I9" s="43">
        <v>109.77249999999999</v>
      </c>
      <c r="J9" s="43">
        <v>108.545</v>
      </c>
      <c r="K9" s="43">
        <v>108.545</v>
      </c>
      <c r="L9" s="43">
        <v>108.545</v>
      </c>
      <c r="M9" s="43">
        <v>108.545</v>
      </c>
      <c r="N9" s="43">
        <v>105.88249999999999</v>
      </c>
      <c r="O9" s="43">
        <v>105.88249999999999</v>
      </c>
      <c r="P9" s="43">
        <v>105.88249999999999</v>
      </c>
      <c r="Q9" s="43">
        <v>105.88249999999999</v>
      </c>
      <c r="R9" s="43">
        <v>104.12</v>
      </c>
      <c r="S9" s="43">
        <v>104.12</v>
      </c>
      <c r="T9" s="43">
        <v>104.12</v>
      </c>
      <c r="U9" s="43">
        <v>104.12</v>
      </c>
      <c r="V9" s="43">
        <v>138.39750000000001</v>
      </c>
      <c r="W9" s="43">
        <v>138.39750000000001</v>
      </c>
      <c r="X9" s="43">
        <v>138.39750000000001</v>
      </c>
      <c r="Y9" s="43">
        <v>138.39750000000001</v>
      </c>
      <c r="Z9" s="43">
        <v>173.02250000000001</v>
      </c>
      <c r="AA9" s="43">
        <v>173.02250000000001</v>
      </c>
      <c r="AB9" s="43">
        <v>173.02250000000001</v>
      </c>
      <c r="AC9" s="43">
        <v>173.02250000000001</v>
      </c>
      <c r="AD9" s="43">
        <v>131.52250000000001</v>
      </c>
      <c r="AE9" s="43">
        <v>131.52250000000001</v>
      </c>
      <c r="AF9" s="43">
        <v>131.52250000000001</v>
      </c>
      <c r="AG9" s="43">
        <v>131.52250000000001</v>
      </c>
      <c r="AH9" s="43">
        <v>114.405</v>
      </c>
      <c r="AI9" s="43">
        <v>114.405</v>
      </c>
      <c r="AJ9" s="43">
        <v>114.405</v>
      </c>
      <c r="AK9" s="43">
        <v>114.405</v>
      </c>
      <c r="AL9" s="43">
        <v>77.082499999999996</v>
      </c>
      <c r="AM9" s="43">
        <v>77.082499999999996</v>
      </c>
      <c r="AN9" s="43">
        <v>77.082499999999996</v>
      </c>
      <c r="AO9" s="43">
        <v>77.082499999999996</v>
      </c>
      <c r="AP9" s="43">
        <v>34.125</v>
      </c>
      <c r="AQ9" s="43">
        <v>34.125</v>
      </c>
      <c r="AR9" s="43">
        <v>34.125</v>
      </c>
      <c r="AS9" s="43">
        <v>34.125</v>
      </c>
      <c r="AT9" s="43">
        <v>14.414999999999999</v>
      </c>
      <c r="AU9" s="43">
        <v>14.414999999999999</v>
      </c>
      <c r="AV9" s="43">
        <v>14.414999999999999</v>
      </c>
      <c r="AW9" s="43">
        <v>14.414999999999999</v>
      </c>
      <c r="AX9" s="43">
        <v>67.474999999999994</v>
      </c>
      <c r="AY9" s="43">
        <v>67.474999999999994</v>
      </c>
      <c r="AZ9" s="43">
        <v>67.474999999999994</v>
      </c>
      <c r="BA9" s="43">
        <v>67.474999999999994</v>
      </c>
      <c r="BB9" s="43">
        <v>93.38</v>
      </c>
      <c r="BC9" s="43">
        <v>93.38</v>
      </c>
      <c r="BD9" s="43">
        <v>93.38</v>
      </c>
      <c r="BE9" s="43">
        <v>93.38</v>
      </c>
      <c r="BF9" s="43">
        <v>117.565</v>
      </c>
      <c r="BG9" s="43">
        <v>117.565</v>
      </c>
      <c r="BH9" s="43">
        <v>117.565</v>
      </c>
      <c r="BI9" s="43">
        <v>117.565</v>
      </c>
      <c r="BJ9" s="43">
        <v>194.7</v>
      </c>
      <c r="BK9" s="43">
        <v>194.7</v>
      </c>
      <c r="BL9" s="43">
        <v>194.7</v>
      </c>
      <c r="BM9" s="43">
        <v>194.7</v>
      </c>
      <c r="BN9" s="43">
        <v>298.70249999999999</v>
      </c>
      <c r="BO9" s="43">
        <v>298.70249999999999</v>
      </c>
      <c r="BP9" s="43">
        <v>298.70249999999999</v>
      </c>
      <c r="BQ9" s="43">
        <v>298.70249999999999</v>
      </c>
      <c r="BR9" s="43">
        <v>309.5</v>
      </c>
      <c r="BS9" s="43">
        <v>309.5</v>
      </c>
      <c r="BT9" s="43">
        <v>309.5</v>
      </c>
      <c r="BU9" s="43">
        <v>309.5</v>
      </c>
      <c r="BV9" s="43">
        <v>318.71749999999997</v>
      </c>
      <c r="BW9" s="43">
        <v>318.71749999999997</v>
      </c>
      <c r="BX9" s="43">
        <v>318.71749999999997</v>
      </c>
      <c r="BY9" s="43">
        <v>318.71749999999997</v>
      </c>
      <c r="BZ9" s="43">
        <v>296.38749999999999</v>
      </c>
      <c r="CA9" s="43">
        <v>296.38749999999999</v>
      </c>
      <c r="CB9" s="43">
        <v>296.38749999999999</v>
      </c>
      <c r="CC9" s="43">
        <v>296.38749999999999</v>
      </c>
      <c r="CD9" s="43">
        <v>223.845</v>
      </c>
      <c r="CE9" s="43">
        <v>223.845</v>
      </c>
      <c r="CF9" s="43">
        <v>223.845</v>
      </c>
      <c r="CG9" s="43">
        <v>223.845</v>
      </c>
      <c r="CH9" s="43">
        <v>153.11250000000001</v>
      </c>
      <c r="CI9" s="43">
        <v>153.11250000000001</v>
      </c>
      <c r="CJ9" s="43">
        <v>153.11250000000001</v>
      </c>
      <c r="CK9" s="43">
        <v>153.11250000000001</v>
      </c>
      <c r="CL9" s="43">
        <v>118.71</v>
      </c>
      <c r="CM9" s="43">
        <v>118.71</v>
      </c>
      <c r="CN9" s="43">
        <v>118.71</v>
      </c>
      <c r="CO9" s="43">
        <v>118.71</v>
      </c>
      <c r="CP9" s="43">
        <v>122.2225</v>
      </c>
      <c r="CQ9" s="43">
        <v>122.2225</v>
      </c>
      <c r="CR9" s="43">
        <v>122.2225</v>
      </c>
      <c r="CS9" s="43">
        <v>122.2225</v>
      </c>
      <c r="CT9" s="44"/>
      <c r="CU9" s="44"/>
      <c r="CV9" s="44"/>
      <c r="CW9" s="45"/>
      <c r="CX9" s="142">
        <f>IF(SUM(B9:CW9)&lt;&gt;0,AVERAGEIF(B9:CW9,"&lt;&gt;"""),"")</f>
        <v>147.43968749999999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76.400000000000006</v>
      </c>
      <c r="C14" s="149">
        <v>54.8</v>
      </c>
      <c r="D14" s="149">
        <v>84</v>
      </c>
      <c r="E14" s="149">
        <v>123.8</v>
      </c>
      <c r="F14" s="149">
        <v>257.10000000000002</v>
      </c>
      <c r="G14" s="149">
        <v>187.2</v>
      </c>
      <c r="H14" s="149">
        <v>174.9</v>
      </c>
      <c r="I14" s="149">
        <v>134.80000000000001</v>
      </c>
      <c r="J14" s="149">
        <v>106.7</v>
      </c>
      <c r="K14" s="149">
        <v>139.9</v>
      </c>
      <c r="L14" s="149">
        <v>105.2</v>
      </c>
      <c r="M14" s="149">
        <v>54.1</v>
      </c>
      <c r="N14" s="149">
        <v>94.1</v>
      </c>
      <c r="O14" s="149">
        <v>85.9</v>
      </c>
      <c r="P14" s="149">
        <v>83.4</v>
      </c>
      <c r="Q14" s="149">
        <v>55</v>
      </c>
      <c r="R14" s="149">
        <v>12</v>
      </c>
      <c r="S14" s="149"/>
      <c r="T14" s="149">
        <v>17</v>
      </c>
      <c r="U14" s="149">
        <v>53.1</v>
      </c>
      <c r="V14" s="149"/>
      <c r="W14" s="149"/>
      <c r="X14" s="149"/>
      <c r="Y14" s="149"/>
      <c r="Z14" s="149"/>
      <c r="AA14" s="149"/>
      <c r="AB14" s="149">
        <v>57.5</v>
      </c>
      <c r="AC14" s="149">
        <v>113.3</v>
      </c>
      <c r="AD14" s="149"/>
      <c r="AE14" s="149"/>
      <c r="AF14" s="149"/>
      <c r="AG14" s="149"/>
      <c r="AH14" s="149">
        <v>88.2</v>
      </c>
      <c r="AI14" s="149">
        <v>36.799999999999997</v>
      </c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>
        <v>38.5</v>
      </c>
      <c r="BF14" s="149"/>
      <c r="BG14" s="149"/>
      <c r="BH14" s="149">
        <v>134.4</v>
      </c>
      <c r="BI14" s="149">
        <v>191.8</v>
      </c>
      <c r="BJ14" s="149">
        <v>100.9</v>
      </c>
      <c r="BK14" s="149">
        <v>33.799999999999997</v>
      </c>
      <c r="BL14" s="149">
        <v>22.4</v>
      </c>
      <c r="BM14" s="149">
        <v>15</v>
      </c>
      <c r="BN14" s="149"/>
      <c r="BO14" s="149"/>
      <c r="BP14" s="149"/>
      <c r="BQ14" s="149"/>
      <c r="BR14" s="149">
        <v>5</v>
      </c>
      <c r="BS14" s="149">
        <v>7.7</v>
      </c>
      <c r="BT14" s="149">
        <v>1</v>
      </c>
      <c r="BU14" s="149">
        <v>2.6</v>
      </c>
      <c r="BV14" s="149"/>
      <c r="BW14" s="149"/>
      <c r="BX14" s="149"/>
      <c r="BY14" s="149"/>
      <c r="BZ14" s="149"/>
      <c r="CA14" s="149"/>
      <c r="CB14" s="149"/>
      <c r="CC14" s="149"/>
      <c r="CD14" s="149">
        <v>77.599999999999994</v>
      </c>
      <c r="CE14" s="149">
        <v>99.2</v>
      </c>
      <c r="CF14" s="149">
        <v>38</v>
      </c>
      <c r="CG14" s="149">
        <v>40</v>
      </c>
      <c r="CH14" s="149"/>
      <c r="CI14" s="149"/>
      <c r="CJ14" s="149"/>
      <c r="CK14" s="149"/>
      <c r="CL14" s="149">
        <v>48.5</v>
      </c>
      <c r="CM14" s="149">
        <v>29.3</v>
      </c>
      <c r="CN14" s="149">
        <v>29.8</v>
      </c>
      <c r="CO14" s="149"/>
      <c r="CP14" s="149">
        <v>53</v>
      </c>
      <c r="CQ14" s="149">
        <v>43</v>
      </c>
      <c r="CR14" s="149">
        <v>42</v>
      </c>
      <c r="CS14" s="149">
        <v>5.7</v>
      </c>
      <c r="CT14" s="150"/>
      <c r="CU14" s="150"/>
      <c r="CV14" s="150"/>
      <c r="CW14" s="151"/>
      <c r="CX14" s="152">
        <f t="array" ref="CX14">SUMPRODUCT(B14:CW14*0.25)</f>
        <v>813.60000000000014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>
        <v>113</v>
      </c>
      <c r="AE16" s="155">
        <v>113</v>
      </c>
      <c r="AF16" s="155">
        <v>113</v>
      </c>
      <c r="AG16" s="155">
        <v>113</v>
      </c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113</v>
      </c>
    </row>
    <row r="17" spans="1:102" ht="30" customHeight="1" thickBot="1" x14ac:dyDescent="0.25">
      <c r="A17" s="105" t="s">
        <v>53</v>
      </c>
      <c r="B17" s="159">
        <f>SUM(B12:B16)</f>
        <v>76.400000000000006</v>
      </c>
      <c r="C17" s="160">
        <f t="shared" ref="C17:BN17" si="0">SUM(C12:C16)</f>
        <v>54.8</v>
      </c>
      <c r="D17" s="160">
        <f t="shared" si="0"/>
        <v>84</v>
      </c>
      <c r="E17" s="160">
        <f t="shared" si="0"/>
        <v>123.8</v>
      </c>
      <c r="F17" s="160">
        <f t="shared" si="0"/>
        <v>257.10000000000002</v>
      </c>
      <c r="G17" s="160">
        <f t="shared" si="0"/>
        <v>187.2</v>
      </c>
      <c r="H17" s="160">
        <f t="shared" si="0"/>
        <v>174.9</v>
      </c>
      <c r="I17" s="160">
        <f t="shared" si="0"/>
        <v>134.80000000000001</v>
      </c>
      <c r="J17" s="160">
        <f t="shared" si="0"/>
        <v>106.7</v>
      </c>
      <c r="K17" s="160">
        <f t="shared" si="0"/>
        <v>139.9</v>
      </c>
      <c r="L17" s="160">
        <f t="shared" si="0"/>
        <v>105.2</v>
      </c>
      <c r="M17" s="160">
        <f t="shared" si="0"/>
        <v>54.1</v>
      </c>
      <c r="N17" s="160">
        <f t="shared" si="0"/>
        <v>94.1</v>
      </c>
      <c r="O17" s="160">
        <f t="shared" si="0"/>
        <v>85.9</v>
      </c>
      <c r="P17" s="160">
        <f t="shared" si="0"/>
        <v>83.4</v>
      </c>
      <c r="Q17" s="160">
        <f t="shared" si="0"/>
        <v>55</v>
      </c>
      <c r="R17" s="160">
        <f t="shared" si="0"/>
        <v>12</v>
      </c>
      <c r="S17" s="160">
        <f t="shared" si="0"/>
        <v>0</v>
      </c>
      <c r="T17" s="160">
        <f t="shared" si="0"/>
        <v>17</v>
      </c>
      <c r="U17" s="160">
        <f t="shared" si="0"/>
        <v>53.1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57.5</v>
      </c>
      <c r="AC17" s="160">
        <f t="shared" si="0"/>
        <v>113.3</v>
      </c>
      <c r="AD17" s="160">
        <f t="shared" si="0"/>
        <v>113</v>
      </c>
      <c r="AE17" s="160">
        <f t="shared" si="0"/>
        <v>113</v>
      </c>
      <c r="AF17" s="160">
        <f t="shared" si="0"/>
        <v>113</v>
      </c>
      <c r="AG17" s="160">
        <f t="shared" si="0"/>
        <v>113</v>
      </c>
      <c r="AH17" s="160">
        <f t="shared" si="0"/>
        <v>88.2</v>
      </c>
      <c r="AI17" s="160">
        <f t="shared" si="0"/>
        <v>36.799999999999997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38.5</v>
      </c>
      <c r="BF17" s="160">
        <f t="shared" si="0"/>
        <v>0</v>
      </c>
      <c r="BG17" s="160">
        <f t="shared" si="0"/>
        <v>0</v>
      </c>
      <c r="BH17" s="160">
        <f t="shared" si="0"/>
        <v>134.4</v>
      </c>
      <c r="BI17" s="160">
        <f t="shared" si="0"/>
        <v>191.8</v>
      </c>
      <c r="BJ17" s="160">
        <f t="shared" si="0"/>
        <v>100.9</v>
      </c>
      <c r="BK17" s="160">
        <f t="shared" si="0"/>
        <v>33.799999999999997</v>
      </c>
      <c r="BL17" s="160">
        <f t="shared" si="0"/>
        <v>22.4</v>
      </c>
      <c r="BM17" s="160">
        <f t="shared" si="0"/>
        <v>15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5</v>
      </c>
      <c r="BS17" s="160">
        <f t="shared" si="1"/>
        <v>7.7</v>
      </c>
      <c r="BT17" s="160">
        <f t="shared" si="1"/>
        <v>1</v>
      </c>
      <c r="BU17" s="160">
        <f t="shared" si="1"/>
        <v>2.6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77.599999999999994</v>
      </c>
      <c r="CE17" s="160">
        <f t="shared" si="1"/>
        <v>99.2</v>
      </c>
      <c r="CF17" s="160">
        <f t="shared" si="1"/>
        <v>38</v>
      </c>
      <c r="CG17" s="160">
        <f t="shared" si="1"/>
        <v>40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48.5</v>
      </c>
      <c r="CM17" s="160">
        <f t="shared" si="1"/>
        <v>29.3</v>
      </c>
      <c r="CN17" s="160">
        <f t="shared" si="1"/>
        <v>29.8</v>
      </c>
      <c r="CO17" s="160">
        <f t="shared" si="1"/>
        <v>0</v>
      </c>
      <c r="CP17" s="160">
        <f t="shared" si="1"/>
        <v>53</v>
      </c>
      <c r="CQ17" s="160">
        <f t="shared" si="1"/>
        <v>43</v>
      </c>
      <c r="CR17" s="160">
        <f t="shared" si="1"/>
        <v>42</v>
      </c>
      <c r="CS17" s="160">
        <f t="shared" si="1"/>
        <v>5.7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926.60000000000014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>
        <v>10.199999999999999</v>
      </c>
      <c r="T22" s="149"/>
      <c r="U22" s="149"/>
      <c r="V22" s="149">
        <v>66.400000000000006</v>
      </c>
      <c r="W22" s="149"/>
      <c r="X22" s="149"/>
      <c r="Y22" s="149"/>
      <c r="Z22" s="149"/>
      <c r="AA22" s="149"/>
      <c r="AB22" s="149"/>
      <c r="AC22" s="149"/>
      <c r="AD22" s="149">
        <v>12</v>
      </c>
      <c r="AE22" s="149">
        <v>4.3</v>
      </c>
      <c r="AF22" s="149">
        <v>30.9</v>
      </c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5</v>
      </c>
      <c r="BO22" s="149">
        <v>5</v>
      </c>
      <c r="BP22" s="149">
        <v>5</v>
      </c>
      <c r="BQ22" s="149">
        <v>5</v>
      </c>
      <c r="BR22" s="149"/>
      <c r="BS22" s="149"/>
      <c r="BT22" s="149"/>
      <c r="BU22" s="149"/>
      <c r="BV22" s="149">
        <v>3</v>
      </c>
      <c r="BW22" s="149">
        <v>4</v>
      </c>
      <c r="BX22" s="149">
        <v>2.9</v>
      </c>
      <c r="BY22" s="149"/>
      <c r="BZ22" s="149"/>
      <c r="CA22" s="149"/>
      <c r="CB22" s="149"/>
      <c r="CC22" s="149"/>
      <c r="CD22" s="149"/>
      <c r="CE22" s="149"/>
      <c r="CF22" s="149"/>
      <c r="CG22" s="149"/>
      <c r="CH22" s="149">
        <v>29.2</v>
      </c>
      <c r="CI22" s="149">
        <v>51</v>
      </c>
      <c r="CJ22" s="149">
        <v>9.3000000000000007</v>
      </c>
      <c r="CK22" s="149">
        <v>26.2</v>
      </c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67.350000000000009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147.1</v>
      </c>
      <c r="C24" s="155">
        <v>147.1</v>
      </c>
      <c r="D24" s="155">
        <v>147.1</v>
      </c>
      <c r="E24" s="155">
        <v>147.1</v>
      </c>
      <c r="F24" s="155">
        <v>238</v>
      </c>
      <c r="G24" s="155">
        <v>238</v>
      </c>
      <c r="H24" s="155">
        <v>238</v>
      </c>
      <c r="I24" s="155">
        <v>238</v>
      </c>
      <c r="J24" s="155">
        <v>182.9</v>
      </c>
      <c r="K24" s="155">
        <v>182.9</v>
      </c>
      <c r="L24" s="155">
        <v>182.9</v>
      </c>
      <c r="M24" s="155">
        <v>182.9</v>
      </c>
      <c r="N24" s="155">
        <v>122.2</v>
      </c>
      <c r="O24" s="155">
        <v>122.2</v>
      </c>
      <c r="P24" s="155">
        <v>122.2</v>
      </c>
      <c r="Q24" s="155">
        <v>122.2</v>
      </c>
      <c r="R24" s="155">
        <v>82</v>
      </c>
      <c r="S24" s="155">
        <v>82</v>
      </c>
      <c r="T24" s="155">
        <v>82</v>
      </c>
      <c r="U24" s="155">
        <v>82</v>
      </c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>
        <v>105.7</v>
      </c>
      <c r="BC24" s="155">
        <v>105.7</v>
      </c>
      <c r="BD24" s="155">
        <v>105.7</v>
      </c>
      <c r="BE24" s="155">
        <v>105.7</v>
      </c>
      <c r="BF24" s="155">
        <v>106.5</v>
      </c>
      <c r="BG24" s="155">
        <v>106.5</v>
      </c>
      <c r="BH24" s="155">
        <v>106.5</v>
      </c>
      <c r="BI24" s="155">
        <v>106.5</v>
      </c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984.39999999999975</v>
      </c>
    </row>
    <row r="25" spans="1:102" ht="30" customHeight="1" thickBot="1" x14ac:dyDescent="0.25">
      <c r="A25" s="105" t="s">
        <v>51</v>
      </c>
      <c r="B25" s="159">
        <f>SUM(B20:B24)</f>
        <v>147.1</v>
      </c>
      <c r="C25" s="160">
        <f t="shared" ref="C25:BN25" si="2">SUM(C20:C24)</f>
        <v>147.1</v>
      </c>
      <c r="D25" s="160">
        <f t="shared" si="2"/>
        <v>147.1</v>
      </c>
      <c r="E25" s="160">
        <f t="shared" si="2"/>
        <v>147.1</v>
      </c>
      <c r="F25" s="160">
        <f t="shared" si="2"/>
        <v>238</v>
      </c>
      <c r="G25" s="160">
        <f t="shared" si="2"/>
        <v>238</v>
      </c>
      <c r="H25" s="160">
        <f t="shared" si="2"/>
        <v>238</v>
      </c>
      <c r="I25" s="160">
        <f t="shared" si="2"/>
        <v>238</v>
      </c>
      <c r="J25" s="160">
        <f t="shared" si="2"/>
        <v>182.9</v>
      </c>
      <c r="K25" s="160">
        <f t="shared" si="2"/>
        <v>182.9</v>
      </c>
      <c r="L25" s="160">
        <f t="shared" si="2"/>
        <v>182.9</v>
      </c>
      <c r="M25" s="160">
        <f t="shared" si="2"/>
        <v>182.9</v>
      </c>
      <c r="N25" s="160">
        <f t="shared" si="2"/>
        <v>122.2</v>
      </c>
      <c r="O25" s="160">
        <f t="shared" si="2"/>
        <v>122.2</v>
      </c>
      <c r="P25" s="160">
        <f t="shared" si="2"/>
        <v>122.2</v>
      </c>
      <c r="Q25" s="160">
        <f t="shared" si="2"/>
        <v>122.2</v>
      </c>
      <c r="R25" s="160">
        <f t="shared" si="2"/>
        <v>82</v>
      </c>
      <c r="S25" s="160">
        <f t="shared" si="2"/>
        <v>92.2</v>
      </c>
      <c r="T25" s="160">
        <f t="shared" si="2"/>
        <v>82</v>
      </c>
      <c r="U25" s="160">
        <f t="shared" si="2"/>
        <v>82</v>
      </c>
      <c r="V25" s="160">
        <f t="shared" si="2"/>
        <v>66.400000000000006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12</v>
      </c>
      <c r="AE25" s="160">
        <f t="shared" si="2"/>
        <v>4.3</v>
      </c>
      <c r="AF25" s="160">
        <f t="shared" si="2"/>
        <v>30.9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105.7</v>
      </c>
      <c r="BC25" s="160">
        <f t="shared" si="2"/>
        <v>105.7</v>
      </c>
      <c r="BD25" s="160">
        <f t="shared" si="2"/>
        <v>105.7</v>
      </c>
      <c r="BE25" s="160">
        <f t="shared" si="2"/>
        <v>105.7</v>
      </c>
      <c r="BF25" s="160">
        <f t="shared" si="2"/>
        <v>106.5</v>
      </c>
      <c r="BG25" s="160">
        <f t="shared" si="2"/>
        <v>106.5</v>
      </c>
      <c r="BH25" s="160">
        <f t="shared" si="2"/>
        <v>106.5</v>
      </c>
      <c r="BI25" s="160">
        <f t="shared" si="2"/>
        <v>106.5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5</v>
      </c>
      <c r="BO25" s="160">
        <f t="shared" ref="BO25:CW25" si="3">SUM(BO20:BO24)</f>
        <v>5</v>
      </c>
      <c r="BP25" s="160">
        <f t="shared" si="3"/>
        <v>5</v>
      </c>
      <c r="BQ25" s="160">
        <f t="shared" si="3"/>
        <v>5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3</v>
      </c>
      <c r="BW25" s="160">
        <f t="shared" si="3"/>
        <v>4</v>
      </c>
      <c r="BX25" s="160">
        <f t="shared" si="3"/>
        <v>2.9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29.2</v>
      </c>
      <c r="CI25" s="160">
        <f t="shared" si="3"/>
        <v>51</v>
      </c>
      <c r="CJ25" s="160">
        <f t="shared" si="3"/>
        <v>9.3000000000000007</v>
      </c>
      <c r="CK25" s="160">
        <f t="shared" si="3"/>
        <v>26.2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1051.7499999999998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2025-11-12T21:26:19Z</dcterms:created>
  <dcterms:modified xsi:type="dcterms:W3CDTF">2025-11-12T21:26:22Z</dcterms:modified>
</cp:coreProperties>
</file>