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34400" windowHeight="1065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<sst xmlns="http://schemas.openxmlformats.org/spreadsheetml/2006/main" count="124" uniqueCount="57">
  <si>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11/10/2026 23:25:06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</si>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</sst>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0A8-4DA2-9702-1E94670EC02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">
                  <c:v>6</c:v>
                </c:pt>
                <c:pt idx="4">
                  <c:v>6</c:v>
                </c:pt>
                <c:pt idx="5">
                  <c:v>6</c:v>
                </c:pt>
                <c:pt idx="8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24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58">
                  <c:v>6</c:v>
                </c:pt>
                <c:pt idx="60">
                  <c:v>6</c:v>
                </c:pt>
                <c:pt idx="63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2">
                  <c:v>6</c:v>
                </c:pt>
                <c:pt idx="88">
                  <c:v>6</c:v>
                </c:pt>
                <c:pt idx="89">
                  <c:v>6</c:v>
                </c:pt>
                <c:pt idx="92">
                  <c:v>6</c:v>
                </c:pt>
                <c:pt idx="94">
                  <c:v>6</c:v>
                </c:pt>
                <c:pt idx="9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A8-4DA2-9702-1E94670EC02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11">
                  <c:v>5</c:v>
                </c:pt>
                <c:pt idx="21">
                  <c:v>12.3</c:v>
                </c:pt>
                <c:pt idx="22">
                  <c:v>24</c:v>
                </c:pt>
                <c:pt idx="23">
                  <c:v>24</c:v>
                </c:pt>
                <c:pt idx="24">
                  <c:v>20.399999999999999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17</c:v>
                </c:pt>
                <c:pt idx="32">
                  <c:v>24</c:v>
                </c:pt>
                <c:pt idx="33">
                  <c:v>24</c:v>
                </c:pt>
                <c:pt idx="34">
                  <c:v>5</c:v>
                </c:pt>
                <c:pt idx="35">
                  <c:v>10</c:v>
                </c:pt>
                <c:pt idx="63">
                  <c:v>10</c:v>
                </c:pt>
                <c:pt idx="66">
                  <c:v>10</c:v>
                </c:pt>
                <c:pt idx="67">
                  <c:v>17</c:v>
                </c:pt>
                <c:pt idx="69">
                  <c:v>5</c:v>
                </c:pt>
                <c:pt idx="70">
                  <c:v>10</c:v>
                </c:pt>
                <c:pt idx="74">
                  <c:v>5</c:v>
                </c:pt>
                <c:pt idx="75">
                  <c:v>17</c:v>
                </c:pt>
                <c:pt idx="76">
                  <c:v>17</c:v>
                </c:pt>
                <c:pt idx="77">
                  <c:v>5</c:v>
                </c:pt>
                <c:pt idx="78">
                  <c:v>5</c:v>
                </c:pt>
                <c:pt idx="79">
                  <c:v>4.9000000000000004</c:v>
                </c:pt>
                <c:pt idx="8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A8-4DA2-9702-1E94670EC02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6.8940000000000001</c:v>
                </c:pt>
                <c:pt idx="1">
                  <c:v>6.57</c:v>
                </c:pt>
                <c:pt idx="2">
                  <c:v>9.548</c:v>
                </c:pt>
                <c:pt idx="3">
                  <c:v>6.0449999999999999</c:v>
                </c:pt>
                <c:pt idx="4">
                  <c:v>10.084</c:v>
                </c:pt>
                <c:pt idx="5">
                  <c:v>10.827999999999999</c:v>
                </c:pt>
                <c:pt idx="6">
                  <c:v>9.77</c:v>
                </c:pt>
                <c:pt idx="7">
                  <c:v>10.654</c:v>
                </c:pt>
                <c:pt idx="8">
                  <c:v>11.304</c:v>
                </c:pt>
                <c:pt idx="9">
                  <c:v>10.468</c:v>
                </c:pt>
                <c:pt idx="10">
                  <c:v>10.358000000000001</c:v>
                </c:pt>
                <c:pt idx="11">
                  <c:v>5.931</c:v>
                </c:pt>
                <c:pt idx="12">
                  <c:v>5.5279999999999996</c:v>
                </c:pt>
                <c:pt idx="13">
                  <c:v>10.79</c:v>
                </c:pt>
                <c:pt idx="14">
                  <c:v>11.476000000000001</c:v>
                </c:pt>
                <c:pt idx="15">
                  <c:v>11.122999999999999</c:v>
                </c:pt>
                <c:pt idx="16">
                  <c:v>11.997999999999999</c:v>
                </c:pt>
                <c:pt idx="17">
                  <c:v>10.339</c:v>
                </c:pt>
                <c:pt idx="18">
                  <c:v>10.452</c:v>
                </c:pt>
                <c:pt idx="19">
                  <c:v>7.6369999999999996</c:v>
                </c:pt>
                <c:pt idx="20">
                  <c:v>7.1280000000000001</c:v>
                </c:pt>
                <c:pt idx="24">
                  <c:v>7.6849999999999996</c:v>
                </c:pt>
                <c:pt idx="25">
                  <c:v>5.375</c:v>
                </c:pt>
                <c:pt idx="30">
                  <c:v>4.25</c:v>
                </c:pt>
                <c:pt idx="31">
                  <c:v>10.827</c:v>
                </c:pt>
                <c:pt idx="32">
                  <c:v>7.7809999999999997</c:v>
                </c:pt>
                <c:pt idx="33">
                  <c:v>4.2610000000000001</c:v>
                </c:pt>
                <c:pt idx="34">
                  <c:v>21.75</c:v>
                </c:pt>
                <c:pt idx="35">
                  <c:v>30.803999999999998</c:v>
                </c:pt>
                <c:pt idx="36">
                  <c:v>80.611000000000004</c:v>
                </c:pt>
                <c:pt idx="37">
                  <c:v>89.031000000000006</c:v>
                </c:pt>
                <c:pt idx="38">
                  <c:v>84.2</c:v>
                </c:pt>
                <c:pt idx="39">
                  <c:v>80.14</c:v>
                </c:pt>
                <c:pt idx="40">
                  <c:v>34.945999999999998</c:v>
                </c:pt>
                <c:pt idx="41">
                  <c:v>32.255000000000003</c:v>
                </c:pt>
                <c:pt idx="42">
                  <c:v>35.484999999999999</c:v>
                </c:pt>
                <c:pt idx="43">
                  <c:v>32.646999999999998</c:v>
                </c:pt>
                <c:pt idx="44">
                  <c:v>43.338999999999999</c:v>
                </c:pt>
                <c:pt idx="45">
                  <c:v>50.938000000000002</c:v>
                </c:pt>
                <c:pt idx="46">
                  <c:v>53.9</c:v>
                </c:pt>
                <c:pt idx="47">
                  <c:v>45.4</c:v>
                </c:pt>
                <c:pt idx="48">
                  <c:v>34.200000000000003</c:v>
                </c:pt>
                <c:pt idx="49">
                  <c:v>35.700000000000003</c:v>
                </c:pt>
                <c:pt idx="50">
                  <c:v>45.006999999999998</c:v>
                </c:pt>
                <c:pt idx="51">
                  <c:v>56.9</c:v>
                </c:pt>
                <c:pt idx="52">
                  <c:v>60.2</c:v>
                </c:pt>
                <c:pt idx="53">
                  <c:v>55.6</c:v>
                </c:pt>
                <c:pt idx="54">
                  <c:v>45.713999999999999</c:v>
                </c:pt>
                <c:pt idx="55">
                  <c:v>38.356000000000002</c:v>
                </c:pt>
                <c:pt idx="56">
                  <c:v>45.665999999999997</c:v>
                </c:pt>
                <c:pt idx="57">
                  <c:v>39.9</c:v>
                </c:pt>
                <c:pt idx="58">
                  <c:v>43.371000000000002</c:v>
                </c:pt>
                <c:pt idx="59">
                  <c:v>44.756</c:v>
                </c:pt>
                <c:pt idx="60">
                  <c:v>47.069000000000003</c:v>
                </c:pt>
                <c:pt idx="61">
                  <c:v>47.182000000000002</c:v>
                </c:pt>
                <c:pt idx="62">
                  <c:v>56.530999999999999</c:v>
                </c:pt>
                <c:pt idx="63">
                  <c:v>1.427</c:v>
                </c:pt>
                <c:pt idx="64">
                  <c:v>63.570999999999998</c:v>
                </c:pt>
                <c:pt idx="65">
                  <c:v>26.433</c:v>
                </c:pt>
                <c:pt idx="66">
                  <c:v>5.5</c:v>
                </c:pt>
                <c:pt idx="68">
                  <c:v>30.962</c:v>
                </c:pt>
                <c:pt idx="69">
                  <c:v>4.9930000000000003</c:v>
                </c:pt>
                <c:pt idx="70">
                  <c:v>6.1150000000000002</c:v>
                </c:pt>
                <c:pt idx="71">
                  <c:v>77.760000000000005</c:v>
                </c:pt>
                <c:pt idx="72">
                  <c:v>55.695999999999998</c:v>
                </c:pt>
                <c:pt idx="73">
                  <c:v>36.195</c:v>
                </c:pt>
                <c:pt idx="74">
                  <c:v>12.269</c:v>
                </c:pt>
                <c:pt idx="75">
                  <c:v>6.76</c:v>
                </c:pt>
                <c:pt idx="76">
                  <c:v>8.3979999999999997</c:v>
                </c:pt>
                <c:pt idx="77">
                  <c:v>7.548</c:v>
                </c:pt>
                <c:pt idx="78">
                  <c:v>8.1210000000000004</c:v>
                </c:pt>
                <c:pt idx="79">
                  <c:v>8.9610000000000003</c:v>
                </c:pt>
                <c:pt idx="80">
                  <c:v>28.21</c:v>
                </c:pt>
                <c:pt idx="81">
                  <c:v>48.29</c:v>
                </c:pt>
                <c:pt idx="82">
                  <c:v>8.8849999999999998</c:v>
                </c:pt>
                <c:pt idx="83">
                  <c:v>37.914999999999999</c:v>
                </c:pt>
                <c:pt idx="84">
                  <c:v>32.704000000000001</c:v>
                </c:pt>
                <c:pt idx="85">
                  <c:v>8.0120000000000005</c:v>
                </c:pt>
                <c:pt idx="86">
                  <c:v>7.4649999999999999</c:v>
                </c:pt>
                <c:pt idx="87">
                  <c:v>7.8170000000000002</c:v>
                </c:pt>
                <c:pt idx="88">
                  <c:v>8.4169999999999998</c:v>
                </c:pt>
                <c:pt idx="89">
                  <c:v>7.8239999999999998</c:v>
                </c:pt>
                <c:pt idx="90">
                  <c:v>8.4030000000000005</c:v>
                </c:pt>
                <c:pt idx="91">
                  <c:v>23.1</c:v>
                </c:pt>
                <c:pt idx="92">
                  <c:v>6.6609999999999996</c:v>
                </c:pt>
                <c:pt idx="93">
                  <c:v>8.42</c:v>
                </c:pt>
                <c:pt idx="94">
                  <c:v>8.968</c:v>
                </c:pt>
                <c:pt idx="95">
                  <c:v>8.8480000000000008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A8-4DA2-9702-1E94670EC02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0A8-4DA2-9702-1E94670EC02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0A8-4DA2-9702-1E94670EC02A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0A8-4DA2-9702-1E94670EC02A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0A8-4DA2-9702-1E94670EC02A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0A8-4DA2-9702-1E94670EC02A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4">
                  <c:v>19.995000000000001</c:v>
                </c:pt>
                <c:pt idx="14">
                  <c:v>6.5910000000000002</c:v>
                </c:pt>
                <c:pt idx="15">
                  <c:v>1.8240000000000001</c:v>
                </c:pt>
                <c:pt idx="35">
                  <c:v>43.851999999999997</c:v>
                </c:pt>
                <c:pt idx="89">
                  <c:v>114</c:v>
                </c:pt>
                <c:pt idx="90">
                  <c:v>114</c:v>
                </c:pt>
                <c:pt idx="91">
                  <c:v>114</c:v>
                </c:pt>
                <c:pt idx="92">
                  <c:v>25.093</c:v>
                </c:pt>
                <c:pt idx="93">
                  <c:v>114</c:v>
                </c:pt>
                <c:pt idx="94">
                  <c:v>114</c:v>
                </c:pt>
                <c:pt idx="95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A8-4DA2-9702-1E94670EC02A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170</c:v>
                </c:pt>
                <c:pt idx="1">
                  <c:v>171.8</c:v>
                </c:pt>
                <c:pt idx="2">
                  <c:v>170</c:v>
                </c:pt>
                <c:pt idx="3">
                  <c:v>244</c:v>
                </c:pt>
                <c:pt idx="4">
                  <c:v>221.6</c:v>
                </c:pt>
                <c:pt idx="5">
                  <c:v>239.1</c:v>
                </c:pt>
                <c:pt idx="6">
                  <c:v>205</c:v>
                </c:pt>
                <c:pt idx="7">
                  <c:v>188</c:v>
                </c:pt>
                <c:pt idx="8">
                  <c:v>264</c:v>
                </c:pt>
                <c:pt idx="9">
                  <c:v>259.3</c:v>
                </c:pt>
                <c:pt idx="10">
                  <c:v>241.9</c:v>
                </c:pt>
                <c:pt idx="11">
                  <c:v>152.30000000000001</c:v>
                </c:pt>
                <c:pt idx="12">
                  <c:v>149.5</c:v>
                </c:pt>
                <c:pt idx="13">
                  <c:v>266.39999999999998</c:v>
                </c:pt>
                <c:pt idx="14">
                  <c:v>247</c:v>
                </c:pt>
                <c:pt idx="15">
                  <c:v>256.2</c:v>
                </c:pt>
                <c:pt idx="16">
                  <c:v>131.9</c:v>
                </c:pt>
                <c:pt idx="17">
                  <c:v>224.5</c:v>
                </c:pt>
                <c:pt idx="18">
                  <c:v>185</c:v>
                </c:pt>
                <c:pt idx="19">
                  <c:v>147.69999999999999</c:v>
                </c:pt>
                <c:pt idx="20">
                  <c:v>139.80000000000001</c:v>
                </c:pt>
                <c:pt idx="21">
                  <c:v>177.4</c:v>
                </c:pt>
                <c:pt idx="22">
                  <c:v>185.9</c:v>
                </c:pt>
                <c:pt idx="23">
                  <c:v>174</c:v>
                </c:pt>
                <c:pt idx="24">
                  <c:v>94.7</c:v>
                </c:pt>
                <c:pt idx="25">
                  <c:v>122</c:v>
                </c:pt>
                <c:pt idx="26">
                  <c:v>146.9</c:v>
                </c:pt>
                <c:pt idx="27">
                  <c:v>61</c:v>
                </c:pt>
                <c:pt idx="28">
                  <c:v>263.2</c:v>
                </c:pt>
                <c:pt idx="29">
                  <c:v>245.4</c:v>
                </c:pt>
                <c:pt idx="30">
                  <c:v>275.2</c:v>
                </c:pt>
                <c:pt idx="31">
                  <c:v>327.9</c:v>
                </c:pt>
                <c:pt idx="32">
                  <c:v>8.9</c:v>
                </c:pt>
                <c:pt idx="33">
                  <c:v>30</c:v>
                </c:pt>
                <c:pt idx="34">
                  <c:v>24.8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26.5</c:v>
                </c:pt>
                <c:pt idx="63">
                  <c:v>73.2</c:v>
                </c:pt>
                <c:pt idx="64">
                  <c:v>91.1</c:v>
                </c:pt>
                <c:pt idx="65">
                  <c:v>159.4</c:v>
                </c:pt>
                <c:pt idx="66">
                  <c:v>112.4</c:v>
                </c:pt>
                <c:pt idx="67">
                  <c:v>189</c:v>
                </c:pt>
                <c:pt idx="68">
                  <c:v>107</c:v>
                </c:pt>
                <c:pt idx="69">
                  <c:v>80</c:v>
                </c:pt>
                <c:pt idx="70">
                  <c:v>60.1</c:v>
                </c:pt>
                <c:pt idx="71">
                  <c:v>0</c:v>
                </c:pt>
                <c:pt idx="72">
                  <c:v>115.3</c:v>
                </c:pt>
                <c:pt idx="73">
                  <c:v>123.5</c:v>
                </c:pt>
                <c:pt idx="74">
                  <c:v>147.4</c:v>
                </c:pt>
                <c:pt idx="75">
                  <c:v>151.4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135.4</c:v>
                </c:pt>
                <c:pt idx="85">
                  <c:v>135.4</c:v>
                </c:pt>
                <c:pt idx="86">
                  <c:v>135.4</c:v>
                </c:pt>
                <c:pt idx="87">
                  <c:v>135.4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A8-4DA2-9702-1E94670EC02A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0">
                  <c:v>144.63800000000001</c:v>
                </c:pt>
                <c:pt idx="41">
                  <c:v>77.617999999999995</c:v>
                </c:pt>
                <c:pt idx="42">
                  <c:v>131.82400000000001</c:v>
                </c:pt>
                <c:pt idx="43">
                  <c:v>120.23099999999999</c:v>
                </c:pt>
                <c:pt idx="44">
                  <c:v>35</c:v>
                </c:pt>
                <c:pt idx="54">
                  <c:v>172.41900000000001</c:v>
                </c:pt>
                <c:pt idx="55">
                  <c:v>199.29499999999999</c:v>
                </c:pt>
                <c:pt idx="56">
                  <c:v>178.482</c:v>
                </c:pt>
                <c:pt idx="57">
                  <c:v>89.024000000000001</c:v>
                </c:pt>
                <c:pt idx="58">
                  <c:v>35.048999999999999</c:v>
                </c:pt>
                <c:pt idx="59">
                  <c:v>63.366999999999997</c:v>
                </c:pt>
                <c:pt idx="80">
                  <c:v>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A8-4DA2-9702-1E94670EC02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18.899999999999999</c:v>
                </c:pt>
                <c:pt idx="1">
                  <c:v>13</c:v>
                </c:pt>
                <c:pt idx="2">
                  <c:v>14.121</c:v>
                </c:pt>
                <c:pt idx="11">
                  <c:v>26.7</c:v>
                </c:pt>
                <c:pt idx="12">
                  <c:v>26.5</c:v>
                </c:pt>
                <c:pt idx="24">
                  <c:v>0.126</c:v>
                </c:pt>
                <c:pt idx="25">
                  <c:v>0.13</c:v>
                </c:pt>
                <c:pt idx="27">
                  <c:v>6.7190000000000003</c:v>
                </c:pt>
                <c:pt idx="28">
                  <c:v>12.1</c:v>
                </c:pt>
                <c:pt idx="29">
                  <c:v>28.088000000000001</c:v>
                </c:pt>
                <c:pt idx="30">
                  <c:v>18.2</c:v>
                </c:pt>
                <c:pt idx="31">
                  <c:v>0.36799999999999999</c:v>
                </c:pt>
                <c:pt idx="32">
                  <c:v>28.402999999999999</c:v>
                </c:pt>
                <c:pt idx="33">
                  <c:v>36.420999999999999</c:v>
                </c:pt>
                <c:pt idx="34">
                  <c:v>69.373999999999995</c:v>
                </c:pt>
                <c:pt idx="35">
                  <c:v>46.610999999999997</c:v>
                </c:pt>
                <c:pt idx="36">
                  <c:v>107.69199999999999</c:v>
                </c:pt>
                <c:pt idx="37">
                  <c:v>53.448</c:v>
                </c:pt>
                <c:pt idx="38">
                  <c:v>41.475999999999999</c:v>
                </c:pt>
                <c:pt idx="39">
                  <c:v>76.734999999999999</c:v>
                </c:pt>
                <c:pt idx="40">
                  <c:v>79</c:v>
                </c:pt>
                <c:pt idx="41">
                  <c:v>61.917000000000002</c:v>
                </c:pt>
                <c:pt idx="42">
                  <c:v>50.231000000000002</c:v>
                </c:pt>
                <c:pt idx="43">
                  <c:v>62.274999999999999</c:v>
                </c:pt>
                <c:pt idx="44">
                  <c:v>40.911999999999999</c:v>
                </c:pt>
                <c:pt idx="45">
                  <c:v>44.201999999999998</c:v>
                </c:pt>
                <c:pt idx="46">
                  <c:v>50.271000000000001</c:v>
                </c:pt>
                <c:pt idx="47">
                  <c:v>62.078000000000003</c:v>
                </c:pt>
                <c:pt idx="48">
                  <c:v>40.948999999999998</c:v>
                </c:pt>
                <c:pt idx="49">
                  <c:v>31.827999999999999</c:v>
                </c:pt>
                <c:pt idx="50">
                  <c:v>22.376999999999999</c:v>
                </c:pt>
                <c:pt idx="51">
                  <c:v>67.8</c:v>
                </c:pt>
                <c:pt idx="52">
                  <c:v>73.8</c:v>
                </c:pt>
                <c:pt idx="53">
                  <c:v>59.125999999999998</c:v>
                </c:pt>
                <c:pt idx="54">
                  <c:v>15.8</c:v>
                </c:pt>
                <c:pt idx="55">
                  <c:v>6.3410000000000002</c:v>
                </c:pt>
                <c:pt idx="56">
                  <c:v>8.9390000000000001</c:v>
                </c:pt>
                <c:pt idx="57">
                  <c:v>7.8689999999999998</c:v>
                </c:pt>
                <c:pt idx="58">
                  <c:v>49.665999999999997</c:v>
                </c:pt>
                <c:pt idx="59">
                  <c:v>20.55</c:v>
                </c:pt>
                <c:pt idx="60">
                  <c:v>62.503</c:v>
                </c:pt>
                <c:pt idx="61">
                  <c:v>66.662000000000006</c:v>
                </c:pt>
                <c:pt idx="62">
                  <c:v>9.1850000000000005</c:v>
                </c:pt>
                <c:pt idx="64">
                  <c:v>86.608999999999995</c:v>
                </c:pt>
                <c:pt idx="65">
                  <c:v>40.843000000000004</c:v>
                </c:pt>
                <c:pt idx="66">
                  <c:v>42.667000000000002</c:v>
                </c:pt>
                <c:pt idx="67">
                  <c:v>4.0730000000000004</c:v>
                </c:pt>
                <c:pt idx="68">
                  <c:v>31.02</c:v>
                </c:pt>
                <c:pt idx="69">
                  <c:v>32.350999999999999</c:v>
                </c:pt>
                <c:pt idx="70">
                  <c:v>36.029000000000003</c:v>
                </c:pt>
                <c:pt idx="71">
                  <c:v>78.849999999999994</c:v>
                </c:pt>
                <c:pt idx="72">
                  <c:v>41.771999999999998</c:v>
                </c:pt>
                <c:pt idx="73">
                  <c:v>40.345999999999997</c:v>
                </c:pt>
                <c:pt idx="74">
                  <c:v>33.402000000000001</c:v>
                </c:pt>
                <c:pt idx="75">
                  <c:v>31.835999999999999</c:v>
                </c:pt>
                <c:pt idx="76">
                  <c:v>36.110999999999997</c:v>
                </c:pt>
                <c:pt idx="77">
                  <c:v>36.29</c:v>
                </c:pt>
                <c:pt idx="78">
                  <c:v>36.630000000000003</c:v>
                </c:pt>
                <c:pt idx="79">
                  <c:v>26.236999999999998</c:v>
                </c:pt>
                <c:pt idx="80">
                  <c:v>35.630000000000003</c:v>
                </c:pt>
                <c:pt idx="81">
                  <c:v>29.83</c:v>
                </c:pt>
                <c:pt idx="82">
                  <c:v>27.77</c:v>
                </c:pt>
                <c:pt idx="83">
                  <c:v>31.135999999999999</c:v>
                </c:pt>
                <c:pt idx="84">
                  <c:v>31.221</c:v>
                </c:pt>
                <c:pt idx="85">
                  <c:v>32.820999999999998</c:v>
                </c:pt>
                <c:pt idx="86">
                  <c:v>34.441000000000003</c:v>
                </c:pt>
                <c:pt idx="87">
                  <c:v>36.409999999999997</c:v>
                </c:pt>
                <c:pt idx="88">
                  <c:v>39.264000000000003</c:v>
                </c:pt>
                <c:pt idx="89">
                  <c:v>33.360999999999997</c:v>
                </c:pt>
                <c:pt idx="90">
                  <c:v>29.991</c:v>
                </c:pt>
                <c:pt idx="91">
                  <c:v>26.431999999999999</c:v>
                </c:pt>
                <c:pt idx="92">
                  <c:v>22.812000000000001</c:v>
                </c:pt>
                <c:pt idx="93">
                  <c:v>23.352</c:v>
                </c:pt>
                <c:pt idx="94">
                  <c:v>23.882000000000001</c:v>
                </c:pt>
                <c:pt idx="95">
                  <c:v>24.192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0A8-4DA2-9702-1E94670EC02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0A8-4DA2-9702-1E94670EC02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0A8-4DA2-9702-1E94670E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195.84</c:v>
                </c:pt>
                <c:pt idx="1">
                  <c:v>199.27</c:v>
                </c:pt>
                <c:pt idx="2">
                  <c:v>195.36</c:v>
                </c:pt>
                <c:pt idx="3">
                  <c:v>196.93</c:v>
                </c:pt>
                <c:pt idx="4">
                  <c:v>195.36</c:v>
                </c:pt>
                <c:pt idx="5">
                  <c:v>195.36</c:v>
                </c:pt>
                <c:pt idx="6">
                  <c:v>195.36</c:v>
                </c:pt>
                <c:pt idx="7">
                  <c:v>195.36</c:v>
                </c:pt>
                <c:pt idx="8">
                  <c:v>195.36</c:v>
                </c:pt>
                <c:pt idx="9">
                  <c:v>195.36</c:v>
                </c:pt>
                <c:pt idx="10">
                  <c:v>194.5</c:v>
                </c:pt>
                <c:pt idx="11">
                  <c:v>187.74</c:v>
                </c:pt>
                <c:pt idx="12">
                  <c:v>186.45</c:v>
                </c:pt>
                <c:pt idx="13">
                  <c:v>195.99</c:v>
                </c:pt>
                <c:pt idx="14">
                  <c:v>193</c:v>
                </c:pt>
                <c:pt idx="15">
                  <c:v>191.6</c:v>
                </c:pt>
                <c:pt idx="16">
                  <c:v>188.14</c:v>
                </c:pt>
                <c:pt idx="17">
                  <c:v>193.24</c:v>
                </c:pt>
                <c:pt idx="18">
                  <c:v>190.01</c:v>
                </c:pt>
                <c:pt idx="19">
                  <c:v>190.26</c:v>
                </c:pt>
                <c:pt idx="20">
                  <c:v>191.82</c:v>
                </c:pt>
                <c:pt idx="21">
                  <c:v>201.96</c:v>
                </c:pt>
                <c:pt idx="22">
                  <c:v>204.91</c:v>
                </c:pt>
                <c:pt idx="23">
                  <c:v>214.31</c:v>
                </c:pt>
                <c:pt idx="24">
                  <c:v>261.12</c:v>
                </c:pt>
                <c:pt idx="25">
                  <c:v>252</c:v>
                </c:pt>
                <c:pt idx="26">
                  <c:v>239.31</c:v>
                </c:pt>
                <c:pt idx="27">
                  <c:v>249.58</c:v>
                </c:pt>
                <c:pt idx="28">
                  <c:v>290.45999999999998</c:v>
                </c:pt>
                <c:pt idx="29">
                  <c:v>282.83</c:v>
                </c:pt>
                <c:pt idx="30">
                  <c:v>268.68</c:v>
                </c:pt>
                <c:pt idx="31">
                  <c:v>272.17</c:v>
                </c:pt>
                <c:pt idx="32">
                  <c:v>284.02999999999997</c:v>
                </c:pt>
                <c:pt idx="33">
                  <c:v>271</c:v>
                </c:pt>
                <c:pt idx="34">
                  <c:v>262.52999999999997</c:v>
                </c:pt>
                <c:pt idx="35">
                  <c:v>191.23</c:v>
                </c:pt>
                <c:pt idx="36">
                  <c:v>193.65</c:v>
                </c:pt>
                <c:pt idx="37">
                  <c:v>184.24</c:v>
                </c:pt>
                <c:pt idx="38">
                  <c:v>178.99</c:v>
                </c:pt>
                <c:pt idx="39">
                  <c:v>135.6</c:v>
                </c:pt>
                <c:pt idx="40">
                  <c:v>174.07</c:v>
                </c:pt>
                <c:pt idx="41">
                  <c:v>164.14</c:v>
                </c:pt>
                <c:pt idx="42">
                  <c:v>168.96</c:v>
                </c:pt>
                <c:pt idx="43">
                  <c:v>165.29</c:v>
                </c:pt>
                <c:pt idx="44">
                  <c:v>160</c:v>
                </c:pt>
                <c:pt idx="45">
                  <c:v>164.71</c:v>
                </c:pt>
                <c:pt idx="46">
                  <c:v>178.54</c:v>
                </c:pt>
                <c:pt idx="47">
                  <c:v>185</c:v>
                </c:pt>
                <c:pt idx="48">
                  <c:v>168.82</c:v>
                </c:pt>
                <c:pt idx="49">
                  <c:v>170.01</c:v>
                </c:pt>
                <c:pt idx="50">
                  <c:v>165</c:v>
                </c:pt>
                <c:pt idx="51">
                  <c:v>183.16</c:v>
                </c:pt>
                <c:pt idx="52">
                  <c:v>175</c:v>
                </c:pt>
                <c:pt idx="53">
                  <c:v>165.81</c:v>
                </c:pt>
                <c:pt idx="54">
                  <c:v>162.97999999999999</c:v>
                </c:pt>
                <c:pt idx="55">
                  <c:v>170.96</c:v>
                </c:pt>
                <c:pt idx="56">
                  <c:v>173.26</c:v>
                </c:pt>
                <c:pt idx="57">
                  <c:v>174.97</c:v>
                </c:pt>
                <c:pt idx="58">
                  <c:v>177.87</c:v>
                </c:pt>
                <c:pt idx="59">
                  <c:v>183.62</c:v>
                </c:pt>
                <c:pt idx="60">
                  <c:v>172.37</c:v>
                </c:pt>
                <c:pt idx="61">
                  <c:v>205</c:v>
                </c:pt>
                <c:pt idx="62">
                  <c:v>194.6</c:v>
                </c:pt>
                <c:pt idx="63">
                  <c:v>236.55</c:v>
                </c:pt>
                <c:pt idx="64">
                  <c:v>209.42</c:v>
                </c:pt>
                <c:pt idx="65">
                  <c:v>231.96</c:v>
                </c:pt>
                <c:pt idx="66">
                  <c:v>269.94</c:v>
                </c:pt>
                <c:pt idx="67">
                  <c:v>272.69</c:v>
                </c:pt>
                <c:pt idx="68">
                  <c:v>245.84</c:v>
                </c:pt>
                <c:pt idx="69">
                  <c:v>260.55</c:v>
                </c:pt>
                <c:pt idx="70">
                  <c:v>275</c:v>
                </c:pt>
                <c:pt idx="71">
                  <c:v>270.39999999999998</c:v>
                </c:pt>
                <c:pt idx="72">
                  <c:v>266</c:v>
                </c:pt>
                <c:pt idx="73">
                  <c:v>277.38</c:v>
                </c:pt>
                <c:pt idx="74">
                  <c:v>277.44</c:v>
                </c:pt>
                <c:pt idx="75">
                  <c:v>277.89999999999998</c:v>
                </c:pt>
                <c:pt idx="76">
                  <c:v>281.82</c:v>
                </c:pt>
                <c:pt idx="77">
                  <c:v>275.64999999999998</c:v>
                </c:pt>
                <c:pt idx="78">
                  <c:v>276.54000000000002</c:v>
                </c:pt>
                <c:pt idx="79">
                  <c:v>272.33999999999997</c:v>
                </c:pt>
                <c:pt idx="80">
                  <c:v>275.64</c:v>
                </c:pt>
                <c:pt idx="81">
                  <c:v>269.97000000000003</c:v>
                </c:pt>
                <c:pt idx="82">
                  <c:v>261.87</c:v>
                </c:pt>
                <c:pt idx="83">
                  <c:v>240.62</c:v>
                </c:pt>
                <c:pt idx="84">
                  <c:v>252.37</c:v>
                </c:pt>
                <c:pt idx="85">
                  <c:v>240.09</c:v>
                </c:pt>
                <c:pt idx="86">
                  <c:v>247</c:v>
                </c:pt>
                <c:pt idx="87">
                  <c:v>240.77</c:v>
                </c:pt>
                <c:pt idx="88">
                  <c:v>254.21</c:v>
                </c:pt>
                <c:pt idx="89">
                  <c:v>241.54</c:v>
                </c:pt>
                <c:pt idx="90">
                  <c:v>232.8</c:v>
                </c:pt>
                <c:pt idx="91">
                  <c:v>212.23</c:v>
                </c:pt>
                <c:pt idx="92">
                  <c:v>240.21</c:v>
                </c:pt>
                <c:pt idx="93">
                  <c:v>213.91</c:v>
                </c:pt>
                <c:pt idx="94">
                  <c:v>190.86</c:v>
                </c:pt>
                <c:pt idx="95">
                  <c:v>183.52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0A8-4DA2-9702-1E94670E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93D-4D41-8D2B-7DF77F186C6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93D-4D41-8D2B-7DF77F186C6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1">
                  <c:v>1.111</c:v>
                </c:pt>
                <c:pt idx="2">
                  <c:v>1.5</c:v>
                </c:pt>
                <c:pt idx="3">
                  <c:v>1.1559999999999999</c:v>
                </c:pt>
                <c:pt idx="16">
                  <c:v>4</c:v>
                </c:pt>
                <c:pt idx="32">
                  <c:v>1.2</c:v>
                </c:pt>
                <c:pt idx="34">
                  <c:v>18.489000000000001</c:v>
                </c:pt>
                <c:pt idx="38">
                  <c:v>2.3410000000000002</c:v>
                </c:pt>
                <c:pt idx="39">
                  <c:v>6.3460000000000001</c:v>
                </c:pt>
                <c:pt idx="40">
                  <c:v>1.8009999999999999</c:v>
                </c:pt>
                <c:pt idx="41">
                  <c:v>1.883</c:v>
                </c:pt>
                <c:pt idx="42">
                  <c:v>1.9550000000000001</c:v>
                </c:pt>
                <c:pt idx="43">
                  <c:v>1.8360000000000001</c:v>
                </c:pt>
                <c:pt idx="44">
                  <c:v>5.7240000000000002</c:v>
                </c:pt>
                <c:pt idx="45">
                  <c:v>6.82</c:v>
                </c:pt>
                <c:pt idx="46">
                  <c:v>6.8869999999999996</c:v>
                </c:pt>
                <c:pt idx="47">
                  <c:v>6.91</c:v>
                </c:pt>
                <c:pt idx="48">
                  <c:v>4</c:v>
                </c:pt>
                <c:pt idx="49">
                  <c:v>5</c:v>
                </c:pt>
                <c:pt idx="50">
                  <c:v>6.9409999999999998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5.9409999999999998</c:v>
                </c:pt>
                <c:pt idx="55">
                  <c:v>6.048</c:v>
                </c:pt>
                <c:pt idx="56">
                  <c:v>5.9550000000000001</c:v>
                </c:pt>
                <c:pt idx="57">
                  <c:v>6.0439999999999996</c:v>
                </c:pt>
                <c:pt idx="58">
                  <c:v>4</c:v>
                </c:pt>
                <c:pt idx="59">
                  <c:v>3.9340000000000002</c:v>
                </c:pt>
                <c:pt idx="60">
                  <c:v>4</c:v>
                </c:pt>
                <c:pt idx="61">
                  <c:v>0.7</c:v>
                </c:pt>
                <c:pt idx="62">
                  <c:v>4</c:v>
                </c:pt>
                <c:pt idx="63">
                  <c:v>4</c:v>
                </c:pt>
                <c:pt idx="64">
                  <c:v>2</c:v>
                </c:pt>
                <c:pt idx="65">
                  <c:v>4.1470000000000002</c:v>
                </c:pt>
                <c:pt idx="66">
                  <c:v>1.2</c:v>
                </c:pt>
                <c:pt idx="67">
                  <c:v>33.39</c:v>
                </c:pt>
                <c:pt idx="68">
                  <c:v>2.169</c:v>
                </c:pt>
                <c:pt idx="69">
                  <c:v>4</c:v>
                </c:pt>
                <c:pt idx="70">
                  <c:v>1.2</c:v>
                </c:pt>
                <c:pt idx="72">
                  <c:v>4.8159999999999998</c:v>
                </c:pt>
                <c:pt idx="73">
                  <c:v>3.9E-2</c:v>
                </c:pt>
                <c:pt idx="75">
                  <c:v>4</c:v>
                </c:pt>
                <c:pt idx="76">
                  <c:v>4</c:v>
                </c:pt>
                <c:pt idx="77">
                  <c:v>1.2</c:v>
                </c:pt>
                <c:pt idx="78">
                  <c:v>1.2</c:v>
                </c:pt>
                <c:pt idx="83">
                  <c:v>6.4290000000000003</c:v>
                </c:pt>
                <c:pt idx="84">
                  <c:v>2.415</c:v>
                </c:pt>
                <c:pt idx="85">
                  <c:v>10.539</c:v>
                </c:pt>
                <c:pt idx="86">
                  <c:v>8.1199999999999992</c:v>
                </c:pt>
                <c:pt idx="87">
                  <c:v>10.227</c:v>
                </c:pt>
                <c:pt idx="88">
                  <c:v>7.84</c:v>
                </c:pt>
                <c:pt idx="89">
                  <c:v>3.2</c:v>
                </c:pt>
                <c:pt idx="90">
                  <c:v>7.84</c:v>
                </c:pt>
                <c:pt idx="91">
                  <c:v>1.498</c:v>
                </c:pt>
                <c:pt idx="92">
                  <c:v>3.2</c:v>
                </c:pt>
                <c:pt idx="93">
                  <c:v>8.7880000000000003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3D-4D41-8D2B-7DF77F186C6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3.15</c:v>
                </c:pt>
                <c:pt idx="1">
                  <c:v>4.1280000000000001</c:v>
                </c:pt>
                <c:pt idx="2">
                  <c:v>1.29</c:v>
                </c:pt>
                <c:pt idx="3">
                  <c:v>4.2690000000000001</c:v>
                </c:pt>
                <c:pt idx="6">
                  <c:v>4.9409999999999998</c:v>
                </c:pt>
                <c:pt idx="7">
                  <c:v>2.7029999999999998</c:v>
                </c:pt>
                <c:pt idx="9">
                  <c:v>3.45</c:v>
                </c:pt>
                <c:pt idx="10">
                  <c:v>4.8860000000000001</c:v>
                </c:pt>
                <c:pt idx="11">
                  <c:v>11.5</c:v>
                </c:pt>
                <c:pt idx="12">
                  <c:v>11</c:v>
                </c:pt>
                <c:pt idx="13">
                  <c:v>2.9529999999999998</c:v>
                </c:pt>
                <c:pt idx="17">
                  <c:v>1.29</c:v>
                </c:pt>
                <c:pt idx="21">
                  <c:v>12.7</c:v>
                </c:pt>
                <c:pt idx="22">
                  <c:v>17.7</c:v>
                </c:pt>
                <c:pt idx="23">
                  <c:v>14.3</c:v>
                </c:pt>
                <c:pt idx="24">
                  <c:v>1.29</c:v>
                </c:pt>
                <c:pt idx="25">
                  <c:v>20.29</c:v>
                </c:pt>
                <c:pt idx="26">
                  <c:v>11.5</c:v>
                </c:pt>
                <c:pt idx="27">
                  <c:v>10.199999999999999</c:v>
                </c:pt>
                <c:pt idx="29">
                  <c:v>1.9</c:v>
                </c:pt>
                <c:pt idx="30">
                  <c:v>10.19</c:v>
                </c:pt>
                <c:pt idx="31">
                  <c:v>2.9239999999999999</c:v>
                </c:pt>
                <c:pt idx="32">
                  <c:v>11.798</c:v>
                </c:pt>
                <c:pt idx="33">
                  <c:v>20.59</c:v>
                </c:pt>
                <c:pt idx="34">
                  <c:v>3.2040000000000002</c:v>
                </c:pt>
                <c:pt idx="35">
                  <c:v>1.29</c:v>
                </c:pt>
                <c:pt idx="37">
                  <c:v>1.7929999999999999</c:v>
                </c:pt>
                <c:pt idx="38">
                  <c:v>1.4350000000000001</c:v>
                </c:pt>
                <c:pt idx="39">
                  <c:v>6.5570000000000004</c:v>
                </c:pt>
                <c:pt idx="40">
                  <c:v>4.1340000000000003</c:v>
                </c:pt>
                <c:pt idx="41">
                  <c:v>4.1879999999999997</c:v>
                </c:pt>
                <c:pt idx="42">
                  <c:v>3.9740000000000002</c:v>
                </c:pt>
                <c:pt idx="43">
                  <c:v>4.0220000000000002</c:v>
                </c:pt>
                <c:pt idx="44">
                  <c:v>13.388999999999999</c:v>
                </c:pt>
                <c:pt idx="45">
                  <c:v>15.478</c:v>
                </c:pt>
                <c:pt idx="46">
                  <c:v>10.284000000000001</c:v>
                </c:pt>
                <c:pt idx="47">
                  <c:v>6.7679999999999998</c:v>
                </c:pt>
                <c:pt idx="48">
                  <c:v>5</c:v>
                </c:pt>
                <c:pt idx="49">
                  <c:v>5</c:v>
                </c:pt>
                <c:pt idx="50">
                  <c:v>9.8689999999999998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9.7129999999999992</c:v>
                </c:pt>
                <c:pt idx="55">
                  <c:v>1.8480000000000001</c:v>
                </c:pt>
                <c:pt idx="56">
                  <c:v>4.6470000000000002</c:v>
                </c:pt>
                <c:pt idx="57">
                  <c:v>6.2290000000000001</c:v>
                </c:pt>
                <c:pt idx="58">
                  <c:v>3.6</c:v>
                </c:pt>
                <c:pt idx="59">
                  <c:v>0.83499999999999996</c:v>
                </c:pt>
                <c:pt idx="60">
                  <c:v>4</c:v>
                </c:pt>
                <c:pt idx="61">
                  <c:v>1.7609999999999999</c:v>
                </c:pt>
                <c:pt idx="62">
                  <c:v>4.7969999999999997</c:v>
                </c:pt>
                <c:pt idx="63">
                  <c:v>4</c:v>
                </c:pt>
                <c:pt idx="65">
                  <c:v>1.1000000000000001</c:v>
                </c:pt>
                <c:pt idx="66">
                  <c:v>7.2839999999999998</c:v>
                </c:pt>
                <c:pt idx="67">
                  <c:v>8.1999999999999993</c:v>
                </c:pt>
                <c:pt idx="68">
                  <c:v>12.101000000000001</c:v>
                </c:pt>
                <c:pt idx="69">
                  <c:v>4</c:v>
                </c:pt>
                <c:pt idx="70">
                  <c:v>1.6</c:v>
                </c:pt>
                <c:pt idx="71">
                  <c:v>1.29</c:v>
                </c:pt>
                <c:pt idx="72">
                  <c:v>2.2879999999999998</c:v>
                </c:pt>
                <c:pt idx="73">
                  <c:v>1.3320000000000001</c:v>
                </c:pt>
                <c:pt idx="74">
                  <c:v>3.3250000000000002</c:v>
                </c:pt>
                <c:pt idx="75">
                  <c:v>8.5890000000000004</c:v>
                </c:pt>
                <c:pt idx="76">
                  <c:v>4.8</c:v>
                </c:pt>
                <c:pt idx="77">
                  <c:v>2.2959999999999998</c:v>
                </c:pt>
                <c:pt idx="78">
                  <c:v>1.6</c:v>
                </c:pt>
                <c:pt idx="79">
                  <c:v>1.5</c:v>
                </c:pt>
                <c:pt idx="80">
                  <c:v>1.29</c:v>
                </c:pt>
                <c:pt idx="81">
                  <c:v>1.29</c:v>
                </c:pt>
                <c:pt idx="82">
                  <c:v>2.79</c:v>
                </c:pt>
                <c:pt idx="83">
                  <c:v>2.4809999999999999</c:v>
                </c:pt>
                <c:pt idx="84">
                  <c:v>9.4039999999999999</c:v>
                </c:pt>
                <c:pt idx="85">
                  <c:v>28.518999999999998</c:v>
                </c:pt>
                <c:pt idx="86">
                  <c:v>27.166</c:v>
                </c:pt>
                <c:pt idx="87">
                  <c:v>26.222999999999999</c:v>
                </c:pt>
                <c:pt idx="88">
                  <c:v>15.500999999999999</c:v>
                </c:pt>
                <c:pt idx="89">
                  <c:v>6.6</c:v>
                </c:pt>
                <c:pt idx="90">
                  <c:v>16.341000000000001</c:v>
                </c:pt>
                <c:pt idx="91">
                  <c:v>9.7579999999999991</c:v>
                </c:pt>
                <c:pt idx="92">
                  <c:v>10.817</c:v>
                </c:pt>
                <c:pt idx="93">
                  <c:v>20.8</c:v>
                </c:pt>
                <c:pt idx="94">
                  <c:v>2.79</c:v>
                </c:pt>
                <c:pt idx="95">
                  <c:v>4.6970000000000001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3D-4D41-8D2B-7DF77F186C6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93D-4D41-8D2B-7DF77F186C6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93D-4D41-8D2B-7DF77F186C6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">
                  <c:v>24.015000000000001</c:v>
                </c:pt>
                <c:pt idx="2">
                  <c:v>12.5</c:v>
                </c:pt>
                <c:pt idx="3">
                  <c:v>24.9</c:v>
                </c:pt>
                <c:pt idx="4">
                  <c:v>25.952000000000002</c:v>
                </c:pt>
                <c:pt idx="5">
                  <c:v>36.578000000000003</c:v>
                </c:pt>
                <c:pt idx="13">
                  <c:v>37.36</c:v>
                </c:pt>
                <c:pt idx="14">
                  <c:v>24.015000000000001</c:v>
                </c:pt>
                <c:pt idx="15">
                  <c:v>28.248000000000001</c:v>
                </c:pt>
                <c:pt idx="16">
                  <c:v>8.2919999999999998</c:v>
                </c:pt>
                <c:pt idx="17">
                  <c:v>47.16</c:v>
                </c:pt>
                <c:pt idx="18">
                  <c:v>12.96</c:v>
                </c:pt>
                <c:pt idx="71">
                  <c:v>16.66</c:v>
                </c:pt>
                <c:pt idx="85">
                  <c:v>47.503</c:v>
                </c:pt>
                <c:pt idx="86">
                  <c:v>58.295000000000002</c:v>
                </c:pt>
                <c:pt idx="87">
                  <c:v>56.81</c:v>
                </c:pt>
                <c:pt idx="88">
                  <c:v>6.05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93D-4D41-8D2B-7DF77F186C6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0">
                  <c:v>166.38</c:v>
                </c:pt>
                <c:pt idx="41">
                  <c:v>71.87</c:v>
                </c:pt>
                <c:pt idx="42">
                  <c:v>125.09399999999999</c:v>
                </c:pt>
                <c:pt idx="43">
                  <c:v>118.08799999999999</c:v>
                </c:pt>
                <c:pt idx="44">
                  <c:v>23.021000000000001</c:v>
                </c:pt>
                <c:pt idx="54">
                  <c:v>129.977</c:v>
                </c:pt>
                <c:pt idx="55">
                  <c:v>109.741</c:v>
                </c:pt>
                <c:pt idx="56">
                  <c:v>88.319000000000003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93D-4D41-8D2B-7DF77F186C6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93D-4D41-8D2B-7DF77F186C6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93D-4D41-8D2B-7DF77F186C6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D93D-4D41-8D2B-7DF77F186C6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31.4</c:v>
                </c:pt>
                <c:pt idx="1">
                  <c:v>0</c:v>
                </c:pt>
                <c:pt idx="2">
                  <c:v>56.6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71.7</c:v>
                </c:pt>
                <c:pt idx="9">
                  <c:v>71.7</c:v>
                </c:pt>
                <c:pt idx="10">
                  <c:v>71.7</c:v>
                </c:pt>
                <c:pt idx="11">
                  <c:v>71.7</c:v>
                </c:pt>
                <c:pt idx="12">
                  <c:v>90.3</c:v>
                </c:pt>
                <c:pt idx="13">
                  <c:v>90.3</c:v>
                </c:pt>
                <c:pt idx="14">
                  <c:v>90.3</c:v>
                </c:pt>
                <c:pt idx="15">
                  <c:v>90.3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212.2</c:v>
                </c:pt>
                <c:pt idx="29">
                  <c:v>212.2</c:v>
                </c:pt>
                <c:pt idx="30">
                  <c:v>212.2</c:v>
                </c:pt>
                <c:pt idx="31">
                  <c:v>212.2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39</c:v>
                </c:pt>
                <c:pt idx="61">
                  <c:v>77.5</c:v>
                </c:pt>
                <c:pt idx="62">
                  <c:v>0</c:v>
                </c:pt>
                <c:pt idx="63">
                  <c:v>0</c:v>
                </c:pt>
                <c:pt idx="64">
                  <c:v>148.9</c:v>
                </c:pt>
                <c:pt idx="65">
                  <c:v>148.9</c:v>
                </c:pt>
                <c:pt idx="66">
                  <c:v>148.9</c:v>
                </c:pt>
                <c:pt idx="67">
                  <c:v>148.9</c:v>
                </c:pt>
                <c:pt idx="68">
                  <c:v>104.2</c:v>
                </c:pt>
                <c:pt idx="69">
                  <c:v>104.2</c:v>
                </c:pt>
                <c:pt idx="70">
                  <c:v>104.2</c:v>
                </c:pt>
                <c:pt idx="71">
                  <c:v>109.7</c:v>
                </c:pt>
                <c:pt idx="72">
                  <c:v>175.2</c:v>
                </c:pt>
                <c:pt idx="73">
                  <c:v>175.2</c:v>
                </c:pt>
                <c:pt idx="74">
                  <c:v>175.2</c:v>
                </c:pt>
                <c:pt idx="75">
                  <c:v>175.2</c:v>
                </c:pt>
                <c:pt idx="76">
                  <c:v>58.7</c:v>
                </c:pt>
                <c:pt idx="77">
                  <c:v>49.6</c:v>
                </c:pt>
                <c:pt idx="78">
                  <c:v>52.6</c:v>
                </c:pt>
                <c:pt idx="79">
                  <c:v>35</c:v>
                </c:pt>
                <c:pt idx="80">
                  <c:v>60.199999999999996</c:v>
                </c:pt>
                <c:pt idx="81">
                  <c:v>68.7</c:v>
                </c:pt>
                <c:pt idx="82">
                  <c:v>32.700000000000003</c:v>
                </c:pt>
                <c:pt idx="83">
                  <c:v>42.699999999999996</c:v>
                </c:pt>
                <c:pt idx="84">
                  <c:v>171.2</c:v>
                </c:pt>
                <c:pt idx="85">
                  <c:v>59.8</c:v>
                </c:pt>
                <c:pt idx="86">
                  <c:v>16.399999999999999</c:v>
                </c:pt>
                <c:pt idx="87">
                  <c:v>43.1</c:v>
                </c:pt>
                <c:pt idx="88">
                  <c:v>23.1</c:v>
                </c:pt>
                <c:pt idx="89">
                  <c:v>102.3</c:v>
                </c:pt>
                <c:pt idx="90">
                  <c:v>103.2</c:v>
                </c:pt>
                <c:pt idx="91">
                  <c:v>132.1</c:v>
                </c:pt>
                <c:pt idx="92">
                  <c:v>25.8</c:v>
                </c:pt>
                <c:pt idx="93">
                  <c:v>92</c:v>
                </c:pt>
                <c:pt idx="94">
                  <c:v>134.1</c:v>
                </c:pt>
                <c:pt idx="95">
                  <c:v>132.5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93D-4D41-8D2B-7DF77F186C6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161.274</c:v>
                </c:pt>
                <c:pt idx="1">
                  <c:v>162.16300000000001</c:v>
                </c:pt>
                <c:pt idx="2">
                  <c:v>127.754</c:v>
                </c:pt>
                <c:pt idx="3">
                  <c:v>219.744</c:v>
                </c:pt>
                <c:pt idx="4">
                  <c:v>231.708</c:v>
                </c:pt>
                <c:pt idx="5">
                  <c:v>219.33</c:v>
                </c:pt>
                <c:pt idx="6">
                  <c:v>209.828</c:v>
                </c:pt>
                <c:pt idx="7">
                  <c:v>195.988</c:v>
                </c:pt>
                <c:pt idx="8">
                  <c:v>209.60499999999999</c:v>
                </c:pt>
                <c:pt idx="9">
                  <c:v>194.648</c:v>
                </c:pt>
                <c:pt idx="10">
                  <c:v>175.68600000000001</c:v>
                </c:pt>
                <c:pt idx="11">
                  <c:v>106.76</c:v>
                </c:pt>
                <c:pt idx="12">
                  <c:v>80.245999999999995</c:v>
                </c:pt>
                <c:pt idx="13">
                  <c:v>146.58500000000001</c:v>
                </c:pt>
                <c:pt idx="14">
                  <c:v>156.786</c:v>
                </c:pt>
                <c:pt idx="15">
                  <c:v>156.63499999999999</c:v>
                </c:pt>
                <c:pt idx="16">
                  <c:v>110.94499999999999</c:v>
                </c:pt>
                <c:pt idx="17">
                  <c:v>165.66300000000001</c:v>
                </c:pt>
                <c:pt idx="18">
                  <c:v>161.84</c:v>
                </c:pt>
                <c:pt idx="19">
                  <c:v>128.595</c:v>
                </c:pt>
                <c:pt idx="20">
                  <c:v>146.893</c:v>
                </c:pt>
                <c:pt idx="21">
                  <c:v>177.01499999999999</c:v>
                </c:pt>
                <c:pt idx="22">
                  <c:v>192.22300000000001</c:v>
                </c:pt>
                <c:pt idx="23">
                  <c:v>183.661</c:v>
                </c:pt>
                <c:pt idx="24">
                  <c:v>127.66500000000001</c:v>
                </c:pt>
                <c:pt idx="25">
                  <c:v>131.25299999999999</c:v>
                </c:pt>
                <c:pt idx="26">
                  <c:v>159.37200000000001</c:v>
                </c:pt>
                <c:pt idx="27">
                  <c:v>81.55</c:v>
                </c:pt>
                <c:pt idx="28">
                  <c:v>87.1</c:v>
                </c:pt>
                <c:pt idx="29">
                  <c:v>83.445999999999998</c:v>
                </c:pt>
                <c:pt idx="30">
                  <c:v>99.326999999999998</c:v>
                </c:pt>
                <c:pt idx="31">
                  <c:v>141.02000000000001</c:v>
                </c:pt>
                <c:pt idx="32">
                  <c:v>56.131999999999998</c:v>
                </c:pt>
                <c:pt idx="33">
                  <c:v>74.055999999999997</c:v>
                </c:pt>
                <c:pt idx="34">
                  <c:v>105.25</c:v>
                </c:pt>
                <c:pt idx="35">
                  <c:v>135.977</c:v>
                </c:pt>
                <c:pt idx="36">
                  <c:v>194.303</c:v>
                </c:pt>
                <c:pt idx="37">
                  <c:v>140.68600000000001</c:v>
                </c:pt>
                <c:pt idx="38">
                  <c:v>121.9</c:v>
                </c:pt>
                <c:pt idx="39">
                  <c:v>143.97200000000001</c:v>
                </c:pt>
                <c:pt idx="40">
                  <c:v>86.269000000000005</c:v>
                </c:pt>
                <c:pt idx="41">
                  <c:v>93.849000000000004</c:v>
                </c:pt>
                <c:pt idx="42">
                  <c:v>86.516999999999996</c:v>
                </c:pt>
                <c:pt idx="43">
                  <c:v>91.206999999999994</c:v>
                </c:pt>
                <c:pt idx="44">
                  <c:v>77.117000000000004</c:v>
                </c:pt>
                <c:pt idx="45">
                  <c:v>72.841999999999999</c:v>
                </c:pt>
                <c:pt idx="46">
                  <c:v>87</c:v>
                </c:pt>
                <c:pt idx="47">
                  <c:v>93.8</c:v>
                </c:pt>
                <c:pt idx="48">
                  <c:v>66.149000000000001</c:v>
                </c:pt>
                <c:pt idx="49">
                  <c:v>57.527999999999999</c:v>
                </c:pt>
                <c:pt idx="50">
                  <c:v>50.573999999999998</c:v>
                </c:pt>
                <c:pt idx="51">
                  <c:v>115.7</c:v>
                </c:pt>
                <c:pt idx="52">
                  <c:v>125</c:v>
                </c:pt>
                <c:pt idx="53">
                  <c:v>105.726</c:v>
                </c:pt>
                <c:pt idx="54">
                  <c:v>88.302000000000007</c:v>
                </c:pt>
                <c:pt idx="55">
                  <c:v>126.355</c:v>
                </c:pt>
                <c:pt idx="56">
                  <c:v>134.166</c:v>
                </c:pt>
                <c:pt idx="57">
                  <c:v>124.52</c:v>
                </c:pt>
                <c:pt idx="58">
                  <c:v>126.486</c:v>
                </c:pt>
                <c:pt idx="59">
                  <c:v>123.904</c:v>
                </c:pt>
                <c:pt idx="60">
                  <c:v>68.572000000000003</c:v>
                </c:pt>
                <c:pt idx="61">
                  <c:v>33.902000000000001</c:v>
                </c:pt>
                <c:pt idx="62">
                  <c:v>83.388000000000005</c:v>
                </c:pt>
                <c:pt idx="63">
                  <c:v>82.58</c:v>
                </c:pt>
                <c:pt idx="64">
                  <c:v>90.403000000000006</c:v>
                </c:pt>
                <c:pt idx="65">
                  <c:v>72.545000000000002</c:v>
                </c:pt>
                <c:pt idx="66">
                  <c:v>13.186</c:v>
                </c:pt>
                <c:pt idx="67">
                  <c:v>19.655000000000001</c:v>
                </c:pt>
                <c:pt idx="68">
                  <c:v>50.444000000000003</c:v>
                </c:pt>
                <c:pt idx="69">
                  <c:v>10.119</c:v>
                </c:pt>
                <c:pt idx="70">
                  <c:v>5.2290000000000001</c:v>
                </c:pt>
                <c:pt idx="71">
                  <c:v>28.937000000000001</c:v>
                </c:pt>
                <c:pt idx="72">
                  <c:v>30.518000000000001</c:v>
                </c:pt>
                <c:pt idx="73">
                  <c:v>23.47</c:v>
                </c:pt>
                <c:pt idx="74">
                  <c:v>19.555</c:v>
                </c:pt>
                <c:pt idx="75">
                  <c:v>25.241</c:v>
                </c:pt>
                <c:pt idx="76">
                  <c:v>1.2999999999999999E-2</c:v>
                </c:pt>
                <c:pt idx="77">
                  <c:v>1.7190000000000001</c:v>
                </c:pt>
                <c:pt idx="78">
                  <c:v>0.35199999999999998</c:v>
                </c:pt>
                <c:pt idx="79">
                  <c:v>9.6</c:v>
                </c:pt>
                <c:pt idx="80">
                  <c:v>8.9</c:v>
                </c:pt>
                <c:pt idx="81">
                  <c:v>8.1</c:v>
                </c:pt>
                <c:pt idx="82">
                  <c:v>7.2</c:v>
                </c:pt>
                <c:pt idx="83">
                  <c:v>17.399999999999999</c:v>
                </c:pt>
                <c:pt idx="84">
                  <c:v>16.3</c:v>
                </c:pt>
                <c:pt idx="85">
                  <c:v>29.896000000000001</c:v>
                </c:pt>
                <c:pt idx="86">
                  <c:v>67.292000000000002</c:v>
                </c:pt>
                <c:pt idx="87">
                  <c:v>43.265000000000001</c:v>
                </c:pt>
                <c:pt idx="88">
                  <c:v>1.1919999999999999</c:v>
                </c:pt>
                <c:pt idx="89">
                  <c:v>49.098999999999997</c:v>
                </c:pt>
                <c:pt idx="90">
                  <c:v>25.059000000000001</c:v>
                </c:pt>
                <c:pt idx="91">
                  <c:v>20.2</c:v>
                </c:pt>
                <c:pt idx="92">
                  <c:v>20.751999999999999</c:v>
                </c:pt>
                <c:pt idx="93">
                  <c:v>24.149000000000001</c:v>
                </c:pt>
                <c:pt idx="94">
                  <c:v>16</c:v>
                </c:pt>
                <c:pt idx="95">
                  <c:v>15.8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93D-4D41-8D2B-7DF77F186C6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93D-4D41-8D2B-7DF77F186C6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93D-4D41-8D2B-7DF77F186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195.84</c:v>
                </c:pt>
                <c:pt idx="1">
                  <c:v>199.27</c:v>
                </c:pt>
                <c:pt idx="2">
                  <c:v>195.36</c:v>
                </c:pt>
                <c:pt idx="3">
                  <c:v>196.93</c:v>
                </c:pt>
                <c:pt idx="4">
                  <c:v>195.36</c:v>
                </c:pt>
                <c:pt idx="5">
                  <c:v>195.36</c:v>
                </c:pt>
                <c:pt idx="6">
                  <c:v>195.36</c:v>
                </c:pt>
                <c:pt idx="7">
                  <c:v>195.36</c:v>
                </c:pt>
                <c:pt idx="8">
                  <c:v>195.36</c:v>
                </c:pt>
                <c:pt idx="9">
                  <c:v>195.36</c:v>
                </c:pt>
                <c:pt idx="10">
                  <c:v>194.5</c:v>
                </c:pt>
                <c:pt idx="11">
                  <c:v>187.74</c:v>
                </c:pt>
                <c:pt idx="12">
                  <c:v>186.45</c:v>
                </c:pt>
                <c:pt idx="13">
                  <c:v>195.99</c:v>
                </c:pt>
                <c:pt idx="14">
                  <c:v>193</c:v>
                </c:pt>
                <c:pt idx="15">
                  <c:v>191.6</c:v>
                </c:pt>
                <c:pt idx="16">
                  <c:v>188.14</c:v>
                </c:pt>
                <c:pt idx="17">
                  <c:v>193.24</c:v>
                </c:pt>
                <c:pt idx="18">
                  <c:v>190.01</c:v>
                </c:pt>
                <c:pt idx="19">
                  <c:v>190.26</c:v>
                </c:pt>
                <c:pt idx="20">
                  <c:v>191.82</c:v>
                </c:pt>
                <c:pt idx="21">
                  <c:v>201.96</c:v>
                </c:pt>
                <c:pt idx="22">
                  <c:v>204.91</c:v>
                </c:pt>
                <c:pt idx="23">
                  <c:v>214.31</c:v>
                </c:pt>
                <c:pt idx="24">
                  <c:v>261.12</c:v>
                </c:pt>
                <c:pt idx="25">
                  <c:v>252</c:v>
                </c:pt>
                <c:pt idx="26">
                  <c:v>239.31</c:v>
                </c:pt>
                <c:pt idx="27">
                  <c:v>249.58</c:v>
                </c:pt>
                <c:pt idx="28">
                  <c:v>290.45999999999998</c:v>
                </c:pt>
                <c:pt idx="29">
                  <c:v>282.83</c:v>
                </c:pt>
                <c:pt idx="30">
                  <c:v>268.68</c:v>
                </c:pt>
                <c:pt idx="31">
                  <c:v>272.17</c:v>
                </c:pt>
                <c:pt idx="32">
                  <c:v>284.02999999999997</c:v>
                </c:pt>
                <c:pt idx="33">
                  <c:v>271</c:v>
                </c:pt>
                <c:pt idx="34">
                  <c:v>262.52999999999997</c:v>
                </c:pt>
                <c:pt idx="35">
                  <c:v>191.23</c:v>
                </c:pt>
                <c:pt idx="36">
                  <c:v>193.65</c:v>
                </c:pt>
                <c:pt idx="37">
                  <c:v>184.24</c:v>
                </c:pt>
                <c:pt idx="38">
                  <c:v>178.99</c:v>
                </c:pt>
                <c:pt idx="39">
                  <c:v>135.6</c:v>
                </c:pt>
                <c:pt idx="40">
                  <c:v>174.07</c:v>
                </c:pt>
                <c:pt idx="41">
                  <c:v>164.14</c:v>
                </c:pt>
                <c:pt idx="42">
                  <c:v>168.96</c:v>
                </c:pt>
                <c:pt idx="43">
                  <c:v>165.29</c:v>
                </c:pt>
                <c:pt idx="44">
                  <c:v>160</c:v>
                </c:pt>
                <c:pt idx="45">
                  <c:v>164.71</c:v>
                </c:pt>
                <c:pt idx="46">
                  <c:v>178.54</c:v>
                </c:pt>
                <c:pt idx="47">
                  <c:v>185</c:v>
                </c:pt>
                <c:pt idx="48">
                  <c:v>168.82</c:v>
                </c:pt>
                <c:pt idx="49">
                  <c:v>170.01</c:v>
                </c:pt>
                <c:pt idx="50">
                  <c:v>165</c:v>
                </c:pt>
                <c:pt idx="51">
                  <c:v>183.16</c:v>
                </c:pt>
                <c:pt idx="52">
                  <c:v>175</c:v>
                </c:pt>
                <c:pt idx="53">
                  <c:v>165.81</c:v>
                </c:pt>
                <c:pt idx="54">
                  <c:v>162.97999999999999</c:v>
                </c:pt>
                <c:pt idx="55">
                  <c:v>170.96</c:v>
                </c:pt>
                <c:pt idx="56">
                  <c:v>173.26</c:v>
                </c:pt>
                <c:pt idx="57">
                  <c:v>174.97</c:v>
                </c:pt>
                <c:pt idx="58">
                  <c:v>177.87</c:v>
                </c:pt>
                <c:pt idx="59">
                  <c:v>183.62</c:v>
                </c:pt>
                <c:pt idx="60">
                  <c:v>172.37</c:v>
                </c:pt>
                <c:pt idx="61">
                  <c:v>205</c:v>
                </c:pt>
                <c:pt idx="62">
                  <c:v>194.6</c:v>
                </c:pt>
                <c:pt idx="63">
                  <c:v>236.55</c:v>
                </c:pt>
                <c:pt idx="64">
                  <c:v>209.42</c:v>
                </c:pt>
                <c:pt idx="65">
                  <c:v>231.96</c:v>
                </c:pt>
                <c:pt idx="66">
                  <c:v>269.94</c:v>
                </c:pt>
                <c:pt idx="67">
                  <c:v>272.69</c:v>
                </c:pt>
                <c:pt idx="68">
                  <c:v>245.84</c:v>
                </c:pt>
                <c:pt idx="69">
                  <c:v>260.55</c:v>
                </c:pt>
                <c:pt idx="70">
                  <c:v>275</c:v>
                </c:pt>
                <c:pt idx="71">
                  <c:v>270.39999999999998</c:v>
                </c:pt>
                <c:pt idx="72">
                  <c:v>266</c:v>
                </c:pt>
                <c:pt idx="73">
                  <c:v>277.38</c:v>
                </c:pt>
                <c:pt idx="74">
                  <c:v>277.44</c:v>
                </c:pt>
                <c:pt idx="75">
                  <c:v>277.89999999999998</c:v>
                </c:pt>
                <c:pt idx="76">
                  <c:v>281.82</c:v>
                </c:pt>
                <c:pt idx="77">
                  <c:v>275.64999999999998</c:v>
                </c:pt>
                <c:pt idx="78">
                  <c:v>276.54000000000002</c:v>
                </c:pt>
                <c:pt idx="79">
                  <c:v>272.33999999999997</c:v>
                </c:pt>
                <c:pt idx="80">
                  <c:v>275.64</c:v>
                </c:pt>
                <c:pt idx="81">
                  <c:v>269.97000000000003</c:v>
                </c:pt>
                <c:pt idx="82">
                  <c:v>261.87</c:v>
                </c:pt>
                <c:pt idx="83">
                  <c:v>240.62</c:v>
                </c:pt>
                <c:pt idx="84">
                  <c:v>252.37</c:v>
                </c:pt>
                <c:pt idx="85">
                  <c:v>240.09</c:v>
                </c:pt>
                <c:pt idx="86">
                  <c:v>247</c:v>
                </c:pt>
                <c:pt idx="87">
                  <c:v>240.77</c:v>
                </c:pt>
                <c:pt idx="88">
                  <c:v>254.21</c:v>
                </c:pt>
                <c:pt idx="89">
                  <c:v>241.54</c:v>
                </c:pt>
                <c:pt idx="90">
                  <c:v>232.8</c:v>
                </c:pt>
                <c:pt idx="91">
                  <c:v>212.23</c:v>
                </c:pt>
                <c:pt idx="92">
                  <c:v>240.21</c:v>
                </c:pt>
                <c:pt idx="93">
                  <c:v>213.91</c:v>
                </c:pt>
                <c:pt idx="94">
                  <c:v>190.86</c:v>
                </c:pt>
                <c:pt idx="95">
                  <c:v>183.52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93D-4D41-8D2B-7DF77F186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796875" defaultRowHeight="16" customHeight="1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5">
      <c r="A3" s="10">
        <v>46307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195.79400000000001</v>
      </c>
      <c r="C5" s="25">
        <v>191.37</v>
      </c>
      <c r="D5" s="25">
        <v>199.66900000000001</v>
      </c>
      <c r="E5" s="25">
        <v>250.04499999999999</v>
      </c>
      <c r="F5" s="25">
        <v>257.67899999999997</v>
      </c>
      <c r="G5" s="25">
        <v>255.928</v>
      </c>
      <c r="H5" s="25">
        <v>214.77</v>
      </c>
      <c r="I5" s="25">
        <v>198.654</v>
      </c>
      <c r="J5" s="25">
        <v>281.30399999999997</v>
      </c>
      <c r="K5" s="25">
        <v>269.76799999999997</v>
      </c>
      <c r="L5" s="25">
        <v>252.25800000000001</v>
      </c>
      <c r="M5" s="25">
        <v>189.93100000000001</v>
      </c>
      <c r="N5" s="25">
        <v>181.52799999999999</v>
      </c>
      <c r="O5" s="25">
        <v>277.19</v>
      </c>
      <c r="P5" s="25">
        <v>271.06700000000001</v>
      </c>
      <c r="Q5" s="25">
        <v>275.14699999999999</v>
      </c>
      <c r="R5" s="25">
        <v>149.898</v>
      </c>
      <c r="S5" s="25">
        <v>240.839</v>
      </c>
      <c r="T5" s="25">
        <v>201.452</v>
      </c>
      <c r="U5" s="25">
        <v>155.33699999999999</v>
      </c>
      <c r="V5" s="25">
        <v>146.928</v>
      </c>
      <c r="W5" s="25">
        <v>189.7</v>
      </c>
      <c r="X5" s="25">
        <v>209.9</v>
      </c>
      <c r="Y5" s="25">
        <v>198</v>
      </c>
      <c r="Z5" s="25">
        <v>128.911</v>
      </c>
      <c r="AA5" s="25">
        <v>151.505</v>
      </c>
      <c r="AB5" s="25">
        <v>170.9</v>
      </c>
      <c r="AC5" s="25">
        <v>91.718999999999994</v>
      </c>
      <c r="AD5" s="25">
        <v>299.3</v>
      </c>
      <c r="AE5" s="25">
        <v>297.488</v>
      </c>
      <c r="AF5" s="25">
        <v>321.64999999999998</v>
      </c>
      <c r="AG5" s="25">
        <v>356.09500000000003</v>
      </c>
      <c r="AH5" s="25">
        <v>69.084000000000003</v>
      </c>
      <c r="AI5" s="25">
        <v>94.682000000000002</v>
      </c>
      <c r="AJ5" s="25">
        <v>126.92400000000001</v>
      </c>
      <c r="AK5" s="25">
        <v>137.267</v>
      </c>
      <c r="AL5" s="25">
        <v>194.303</v>
      </c>
      <c r="AM5" s="25">
        <v>142.47900000000001</v>
      </c>
      <c r="AN5" s="25">
        <v>125.676</v>
      </c>
      <c r="AO5" s="25">
        <v>156.875</v>
      </c>
      <c r="AP5" s="25">
        <v>258.584</v>
      </c>
      <c r="AQ5" s="25">
        <v>171.79</v>
      </c>
      <c r="AR5" s="25">
        <v>217.54</v>
      </c>
      <c r="AS5" s="25">
        <v>215.15299999999999</v>
      </c>
      <c r="AT5" s="25">
        <v>119.251</v>
      </c>
      <c r="AU5" s="25">
        <v>95.14</v>
      </c>
      <c r="AV5" s="25">
        <v>104.17100000000001</v>
      </c>
      <c r="AW5" s="25">
        <v>107.47799999999999</v>
      </c>
      <c r="AX5" s="25">
        <v>75.149000000000001</v>
      </c>
      <c r="AY5" s="25">
        <v>67.528000000000006</v>
      </c>
      <c r="AZ5" s="25">
        <v>67.384</v>
      </c>
      <c r="BA5" s="25">
        <v>124.7</v>
      </c>
      <c r="BB5" s="25">
        <v>134</v>
      </c>
      <c r="BC5" s="25">
        <v>114.726</v>
      </c>
      <c r="BD5" s="25">
        <v>233.93299999999999</v>
      </c>
      <c r="BE5" s="25">
        <v>243.99199999999999</v>
      </c>
      <c r="BF5" s="25">
        <v>233.08699999999999</v>
      </c>
      <c r="BG5" s="25">
        <v>136.79300000000001</v>
      </c>
      <c r="BH5" s="25">
        <v>134.08600000000001</v>
      </c>
      <c r="BI5" s="25">
        <v>128.673</v>
      </c>
      <c r="BJ5" s="25">
        <v>115.572</v>
      </c>
      <c r="BK5" s="25">
        <v>113.84399999999999</v>
      </c>
      <c r="BL5" s="25">
        <v>92.215999999999994</v>
      </c>
      <c r="BM5" s="25">
        <v>90.626999999999995</v>
      </c>
      <c r="BN5" s="25">
        <v>241.28</v>
      </c>
      <c r="BO5" s="25">
        <v>226.67599999999999</v>
      </c>
      <c r="BP5" s="25">
        <v>170.56700000000001</v>
      </c>
      <c r="BQ5" s="25">
        <v>210.07300000000001</v>
      </c>
      <c r="BR5" s="25">
        <v>168.982</v>
      </c>
      <c r="BS5" s="25">
        <v>122.34399999999999</v>
      </c>
      <c r="BT5" s="25">
        <v>112.244</v>
      </c>
      <c r="BU5" s="25">
        <v>156.61000000000001</v>
      </c>
      <c r="BV5" s="25">
        <v>212.768</v>
      </c>
      <c r="BW5" s="25">
        <v>200.041</v>
      </c>
      <c r="BX5" s="25">
        <v>198.071</v>
      </c>
      <c r="BY5" s="25">
        <v>212.99600000000001</v>
      </c>
      <c r="BZ5" s="25">
        <v>67.509</v>
      </c>
      <c r="CA5" s="25">
        <v>54.838000000000001</v>
      </c>
      <c r="CB5" s="25">
        <v>55.750999999999998</v>
      </c>
      <c r="CC5" s="25">
        <v>46.097999999999999</v>
      </c>
      <c r="CD5" s="25">
        <v>70.39</v>
      </c>
      <c r="CE5" s="25">
        <v>78.12</v>
      </c>
      <c r="CF5" s="25">
        <v>42.655000000000001</v>
      </c>
      <c r="CG5" s="25">
        <v>69.051000000000002</v>
      </c>
      <c r="CH5" s="25">
        <v>199.32499999999999</v>
      </c>
      <c r="CI5" s="25">
        <v>176.233</v>
      </c>
      <c r="CJ5" s="25">
        <v>177.30600000000001</v>
      </c>
      <c r="CK5" s="25">
        <v>179.62700000000001</v>
      </c>
      <c r="CL5" s="25">
        <v>53.680999999999997</v>
      </c>
      <c r="CM5" s="25">
        <v>161.185</v>
      </c>
      <c r="CN5" s="25">
        <v>152.39400000000001</v>
      </c>
      <c r="CO5" s="25">
        <v>163.53200000000001</v>
      </c>
      <c r="CP5" s="25">
        <v>60.566000000000003</v>
      </c>
      <c r="CQ5" s="25">
        <v>145.77199999999999</v>
      </c>
      <c r="CR5" s="25">
        <v>152.85</v>
      </c>
      <c r="CS5" s="25">
        <v>153.04</v>
      </c>
      <c r="CT5" s="26"/>
      <c r="CU5" s="26"/>
      <c r="CV5" s="26"/>
      <c r="CW5" s="27"/>
      <c r="CX5" s="28">
        <f t="array" ref="CX5">SUMPRODUCT(B5:CW5*0.25)</f>
        <v>4001.7515000000012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195.84</v>
      </c>
      <c r="C8" s="37">
        <v>199.27</v>
      </c>
      <c r="D8" s="37">
        <v>195.36</v>
      </c>
      <c r="E8" s="37">
        <v>196.93</v>
      </c>
      <c r="F8" s="37">
        <v>195.36</v>
      </c>
      <c r="G8" s="37">
        <v>195.36</v>
      </c>
      <c r="H8" s="37">
        <v>195.36</v>
      </c>
      <c r="I8" s="37">
        <v>195.36</v>
      </c>
      <c r="J8" s="37">
        <v>195.36</v>
      </c>
      <c r="K8" s="37">
        <v>195.36</v>
      </c>
      <c r="L8" s="37">
        <v>194.5</v>
      </c>
      <c r="M8" s="37">
        <v>187.74</v>
      </c>
      <c r="N8" s="37">
        <v>186.45</v>
      </c>
      <c r="O8" s="37">
        <v>195.99</v>
      </c>
      <c r="P8" s="37">
        <v>193</v>
      </c>
      <c r="Q8" s="37">
        <v>191.6</v>
      </c>
      <c r="R8" s="37">
        <v>188.14</v>
      </c>
      <c r="S8" s="37">
        <v>193.24</v>
      </c>
      <c r="T8" s="37">
        <v>190.01</v>
      </c>
      <c r="U8" s="37">
        <v>190.26</v>
      </c>
      <c r="V8" s="37">
        <v>191.82</v>
      </c>
      <c r="W8" s="37">
        <v>201.96</v>
      </c>
      <c r="X8" s="37">
        <v>204.91</v>
      </c>
      <c r="Y8" s="37">
        <v>214.31</v>
      </c>
      <c r="Z8" s="37">
        <v>261.12</v>
      </c>
      <c r="AA8" s="37">
        <v>252</v>
      </c>
      <c r="AB8" s="37">
        <v>239.31</v>
      </c>
      <c r="AC8" s="37">
        <v>249.58</v>
      </c>
      <c r="AD8" s="37">
        <v>290.45999999999998</v>
      </c>
      <c r="AE8" s="37">
        <v>282.83</v>
      </c>
      <c r="AF8" s="37">
        <v>268.68</v>
      </c>
      <c r="AG8" s="37">
        <v>272.17</v>
      </c>
      <c r="AH8" s="37">
        <v>284.02999999999997</v>
      </c>
      <c r="AI8" s="37">
        <v>271</v>
      </c>
      <c r="AJ8" s="37">
        <v>262.52999999999997</v>
      </c>
      <c r="AK8" s="37">
        <v>191.23</v>
      </c>
      <c r="AL8" s="37">
        <v>193.65</v>
      </c>
      <c r="AM8" s="37">
        <v>184.24</v>
      </c>
      <c r="AN8" s="37">
        <v>178.99</v>
      </c>
      <c r="AO8" s="37">
        <v>135.6</v>
      </c>
      <c r="AP8" s="37">
        <v>174.07</v>
      </c>
      <c r="AQ8" s="37">
        <v>164.14</v>
      </c>
      <c r="AR8" s="37">
        <v>168.96</v>
      </c>
      <c r="AS8" s="37">
        <v>165.29</v>
      </c>
      <c r="AT8" s="37">
        <v>160</v>
      </c>
      <c r="AU8" s="37">
        <v>164.71</v>
      </c>
      <c r="AV8" s="37">
        <v>178.54</v>
      </c>
      <c r="AW8" s="37">
        <v>185</v>
      </c>
      <c r="AX8" s="37">
        <v>168.82</v>
      </c>
      <c r="AY8" s="37">
        <v>170.01</v>
      </c>
      <c r="AZ8" s="37">
        <v>165</v>
      </c>
      <c r="BA8" s="37">
        <v>183.16</v>
      </c>
      <c r="BB8" s="37">
        <v>175</v>
      </c>
      <c r="BC8" s="37">
        <v>165.81</v>
      </c>
      <c r="BD8" s="37">
        <v>162.97999999999999</v>
      </c>
      <c r="BE8" s="37">
        <v>170.96</v>
      </c>
      <c r="BF8" s="37">
        <v>173.26</v>
      </c>
      <c r="BG8" s="37">
        <v>174.97</v>
      </c>
      <c r="BH8" s="37">
        <v>177.87</v>
      </c>
      <c r="BI8" s="37">
        <v>183.62</v>
      </c>
      <c r="BJ8" s="37">
        <v>172.37</v>
      </c>
      <c r="BK8" s="37">
        <v>205</v>
      </c>
      <c r="BL8" s="37">
        <v>194.6</v>
      </c>
      <c r="BM8" s="37">
        <v>236.55</v>
      </c>
      <c r="BN8" s="37">
        <v>209.42</v>
      </c>
      <c r="BO8" s="37">
        <v>231.96</v>
      </c>
      <c r="BP8" s="37">
        <v>269.94</v>
      </c>
      <c r="BQ8" s="37">
        <v>272.69</v>
      </c>
      <c r="BR8" s="37">
        <v>245.84</v>
      </c>
      <c r="BS8" s="37">
        <v>260.55</v>
      </c>
      <c r="BT8" s="37">
        <v>275</v>
      </c>
      <c r="BU8" s="37">
        <v>270.39999999999998</v>
      </c>
      <c r="BV8" s="37">
        <v>266</v>
      </c>
      <c r="BW8" s="37">
        <v>277.38</v>
      </c>
      <c r="BX8" s="37">
        <v>277.44</v>
      </c>
      <c r="BY8" s="37">
        <v>277.89999999999998</v>
      </c>
      <c r="BZ8" s="37">
        <v>281.82</v>
      </c>
      <c r="CA8" s="37">
        <v>275.64999999999998</v>
      </c>
      <c r="CB8" s="37">
        <v>276.54000000000002</v>
      </c>
      <c r="CC8" s="37">
        <v>272.33999999999997</v>
      </c>
      <c r="CD8" s="37">
        <v>275.64</v>
      </c>
      <c r="CE8" s="37">
        <v>269.97000000000003</v>
      </c>
      <c r="CF8" s="37">
        <v>261.87</v>
      </c>
      <c r="CG8" s="37">
        <v>240.62</v>
      </c>
      <c r="CH8" s="37">
        <v>252.37</v>
      </c>
      <c r="CI8" s="37">
        <v>240.09</v>
      </c>
      <c r="CJ8" s="37">
        <v>247</v>
      </c>
      <c r="CK8" s="37">
        <v>240.77</v>
      </c>
      <c r="CL8" s="37">
        <v>254.21</v>
      </c>
      <c r="CM8" s="37">
        <v>241.54</v>
      </c>
      <c r="CN8" s="37">
        <v>232.8</v>
      </c>
      <c r="CO8" s="37">
        <v>212.23</v>
      </c>
      <c r="CP8" s="37">
        <v>240.21</v>
      </c>
      <c r="CQ8" s="37">
        <v>213.91</v>
      </c>
      <c r="CR8" s="37">
        <v>190.86</v>
      </c>
      <c r="CS8" s="37">
        <v>183.52</v>
      </c>
      <c r="CT8" s="38"/>
      <c r="CU8" s="38"/>
      <c r="CV8" s="38"/>
      <c r="CW8" s="39"/>
      <c r="CX8" s="40">
        <f>IF(SUM(B8:CW8)&lt;&gt;0,AVERAGEIF(B8:CW8,"&lt;&gt;"""),"")</f>
        <v>216.45916666666662</v>
      </c>
    </row>
    <row r="9" spans="1:102" ht="25" customHeight="1" thickBot="1" x14ac:dyDescent="0.35">
      <c r="A9" s="41" t="s">
        <v>6</v>
      </c>
      <c r="B9" s="42">
        <v>196.85</v>
      </c>
      <c r="C9" s="43">
        <v>196.85</v>
      </c>
      <c r="D9" s="43">
        <v>196.85</v>
      </c>
      <c r="E9" s="43">
        <v>196.85</v>
      </c>
      <c r="F9" s="43">
        <v>195.36</v>
      </c>
      <c r="G9" s="43">
        <v>195.36</v>
      </c>
      <c r="H9" s="43">
        <v>195.36</v>
      </c>
      <c r="I9" s="43">
        <v>195.36</v>
      </c>
      <c r="J9" s="43">
        <v>193.24</v>
      </c>
      <c r="K9" s="43">
        <v>193.24</v>
      </c>
      <c r="L9" s="43">
        <v>193.24</v>
      </c>
      <c r="M9" s="43">
        <v>193.24</v>
      </c>
      <c r="N9" s="43">
        <v>191.76</v>
      </c>
      <c r="O9" s="43">
        <v>191.76</v>
      </c>
      <c r="P9" s="43">
        <v>191.76</v>
      </c>
      <c r="Q9" s="43">
        <v>191.76</v>
      </c>
      <c r="R9" s="43">
        <v>190.41249999999999</v>
      </c>
      <c r="S9" s="43">
        <v>190.41249999999999</v>
      </c>
      <c r="T9" s="43">
        <v>190.41249999999999</v>
      </c>
      <c r="U9" s="43">
        <v>190.41249999999999</v>
      </c>
      <c r="V9" s="43">
        <v>203.25</v>
      </c>
      <c r="W9" s="43">
        <v>203.25</v>
      </c>
      <c r="X9" s="43">
        <v>203.25</v>
      </c>
      <c r="Y9" s="43">
        <v>203.25</v>
      </c>
      <c r="Z9" s="43">
        <v>250.5025</v>
      </c>
      <c r="AA9" s="43">
        <v>250.5025</v>
      </c>
      <c r="AB9" s="43">
        <v>250.5025</v>
      </c>
      <c r="AC9" s="43">
        <v>250.5025</v>
      </c>
      <c r="AD9" s="43">
        <v>278.53500000000003</v>
      </c>
      <c r="AE9" s="43">
        <v>278.53500000000003</v>
      </c>
      <c r="AF9" s="43">
        <v>278.53500000000003</v>
      </c>
      <c r="AG9" s="43">
        <v>278.53500000000003</v>
      </c>
      <c r="AH9" s="43">
        <v>252.19749999999999</v>
      </c>
      <c r="AI9" s="43">
        <v>252.19749999999999</v>
      </c>
      <c r="AJ9" s="43">
        <v>252.19749999999999</v>
      </c>
      <c r="AK9" s="43">
        <v>252.19749999999999</v>
      </c>
      <c r="AL9" s="43">
        <v>173.12</v>
      </c>
      <c r="AM9" s="43">
        <v>173.12</v>
      </c>
      <c r="AN9" s="43">
        <v>173.12</v>
      </c>
      <c r="AO9" s="43">
        <v>173.12</v>
      </c>
      <c r="AP9" s="43">
        <v>168.11500000000001</v>
      </c>
      <c r="AQ9" s="43">
        <v>168.11500000000001</v>
      </c>
      <c r="AR9" s="43">
        <v>168.11500000000001</v>
      </c>
      <c r="AS9" s="43">
        <v>168.11500000000001</v>
      </c>
      <c r="AT9" s="43">
        <v>172.0625</v>
      </c>
      <c r="AU9" s="43">
        <v>172.0625</v>
      </c>
      <c r="AV9" s="43">
        <v>172.0625</v>
      </c>
      <c r="AW9" s="43">
        <v>172.0625</v>
      </c>
      <c r="AX9" s="43">
        <v>171.7475</v>
      </c>
      <c r="AY9" s="43">
        <v>171.7475</v>
      </c>
      <c r="AZ9" s="43">
        <v>171.7475</v>
      </c>
      <c r="BA9" s="43">
        <v>171.7475</v>
      </c>
      <c r="BB9" s="43">
        <v>168.6875</v>
      </c>
      <c r="BC9" s="43">
        <v>168.6875</v>
      </c>
      <c r="BD9" s="43">
        <v>168.6875</v>
      </c>
      <c r="BE9" s="43">
        <v>168.6875</v>
      </c>
      <c r="BF9" s="43">
        <v>177.43</v>
      </c>
      <c r="BG9" s="43">
        <v>177.43</v>
      </c>
      <c r="BH9" s="43">
        <v>177.43</v>
      </c>
      <c r="BI9" s="43">
        <v>177.43</v>
      </c>
      <c r="BJ9" s="43">
        <v>202.13</v>
      </c>
      <c r="BK9" s="43">
        <v>202.13</v>
      </c>
      <c r="BL9" s="43">
        <v>202.13</v>
      </c>
      <c r="BM9" s="43">
        <v>202.13</v>
      </c>
      <c r="BN9" s="43">
        <v>246.0025</v>
      </c>
      <c r="BO9" s="43">
        <v>246.0025</v>
      </c>
      <c r="BP9" s="43">
        <v>246.0025</v>
      </c>
      <c r="BQ9" s="43">
        <v>246.0025</v>
      </c>
      <c r="BR9" s="43">
        <v>262.94749999999999</v>
      </c>
      <c r="BS9" s="43">
        <v>262.94749999999999</v>
      </c>
      <c r="BT9" s="43">
        <v>262.94749999999999</v>
      </c>
      <c r="BU9" s="43">
        <v>262.94749999999999</v>
      </c>
      <c r="BV9" s="43">
        <v>274.68</v>
      </c>
      <c r="BW9" s="43">
        <v>274.68</v>
      </c>
      <c r="BX9" s="43">
        <v>274.68</v>
      </c>
      <c r="BY9" s="43">
        <v>274.68</v>
      </c>
      <c r="BZ9" s="43">
        <v>276.58749999999998</v>
      </c>
      <c r="CA9" s="43">
        <v>276.58749999999998</v>
      </c>
      <c r="CB9" s="43">
        <v>276.58749999999998</v>
      </c>
      <c r="CC9" s="43">
        <v>276.58749999999998</v>
      </c>
      <c r="CD9" s="43">
        <v>262.02499999999998</v>
      </c>
      <c r="CE9" s="43">
        <v>262.02499999999998</v>
      </c>
      <c r="CF9" s="43">
        <v>262.02499999999998</v>
      </c>
      <c r="CG9" s="43">
        <v>262.02499999999998</v>
      </c>
      <c r="CH9" s="43">
        <v>245.0575</v>
      </c>
      <c r="CI9" s="43">
        <v>245.0575</v>
      </c>
      <c r="CJ9" s="43">
        <v>245.0575</v>
      </c>
      <c r="CK9" s="43">
        <v>245.0575</v>
      </c>
      <c r="CL9" s="43">
        <v>235.19499999999999</v>
      </c>
      <c r="CM9" s="43">
        <v>235.19499999999999</v>
      </c>
      <c r="CN9" s="43">
        <v>235.19499999999999</v>
      </c>
      <c r="CO9" s="43">
        <v>235.19499999999999</v>
      </c>
      <c r="CP9" s="43">
        <v>207.125</v>
      </c>
      <c r="CQ9" s="43">
        <v>207.125</v>
      </c>
      <c r="CR9" s="43">
        <v>207.125</v>
      </c>
      <c r="CS9" s="43">
        <v>207.125</v>
      </c>
      <c r="CT9" s="44"/>
      <c r="CU9" s="44"/>
      <c r="CV9" s="44"/>
      <c r="CW9" s="45"/>
      <c r="CX9" s="46">
        <f>IF(SUM(B9:CW9)&lt;&gt;0,AVERAGEIF(B9:CW9,"&lt;&gt;"""),"")</f>
        <v>216.45916666666668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>
        <v>19.995000000000001</v>
      </c>
      <c r="G13" s="65"/>
      <c r="H13" s="65"/>
      <c r="I13" s="65"/>
      <c r="J13" s="65"/>
      <c r="K13" s="65"/>
      <c r="L13" s="65"/>
      <c r="M13" s="65"/>
      <c r="N13" s="65"/>
      <c r="O13" s="65"/>
      <c r="P13" s="65">
        <v>6.5910000000000002</v>
      </c>
      <c r="Q13" s="65">
        <v>1.8240000000000001</v>
      </c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>
        <v>43.851999999999997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>
        <v>114</v>
      </c>
      <c r="CN13" s="65">
        <v>114</v>
      </c>
      <c r="CO13" s="65">
        <v>114</v>
      </c>
      <c r="CP13" s="65">
        <v>25.093</v>
      </c>
      <c r="CQ13" s="65">
        <v>114</v>
      </c>
      <c r="CR13" s="65">
        <v>114</v>
      </c>
      <c r="CS13" s="65">
        <v>114</v>
      </c>
      <c r="CT13" s="66"/>
      <c r="CU13" s="66"/>
      <c r="CV13" s="66"/>
      <c r="CW13" s="67"/>
      <c r="CX13" s="68">
        <f t="array" ref="CX13">SUMPRODUCT(B13:CW13*0.25)</f>
        <v>195.33875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5" customHeight="1" x14ac:dyDescent="0.3">
      <c r="A15" s="69" t="s">
        <v>12</v>
      </c>
      <c r="B15" s="70">
        <v>18.899999999999999</v>
      </c>
      <c r="C15" s="71">
        <v>13</v>
      </c>
      <c r="D15" s="71">
        <v>14.121</v>
      </c>
      <c r="E15" s="71"/>
      <c r="F15" s="71"/>
      <c r="G15" s="71"/>
      <c r="H15" s="71"/>
      <c r="I15" s="71"/>
      <c r="J15" s="71"/>
      <c r="K15" s="71"/>
      <c r="L15" s="71"/>
      <c r="M15" s="71">
        <v>26.7</v>
      </c>
      <c r="N15" s="71">
        <v>26.5</v>
      </c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>
        <v>0.126</v>
      </c>
      <c r="AA15" s="71">
        <v>0.13</v>
      </c>
      <c r="AB15" s="71"/>
      <c r="AC15" s="71">
        <v>6.7190000000000003</v>
      </c>
      <c r="AD15" s="71">
        <v>12.1</v>
      </c>
      <c r="AE15" s="71">
        <v>28.088000000000001</v>
      </c>
      <c r="AF15" s="71">
        <v>18.2</v>
      </c>
      <c r="AG15" s="71">
        <v>0.36799999999999999</v>
      </c>
      <c r="AH15" s="71">
        <v>28.402999999999999</v>
      </c>
      <c r="AI15" s="71">
        <v>36.420999999999999</v>
      </c>
      <c r="AJ15" s="71">
        <v>69.373999999999995</v>
      </c>
      <c r="AK15" s="71">
        <v>46.610999999999997</v>
      </c>
      <c r="AL15" s="71">
        <v>107.69199999999999</v>
      </c>
      <c r="AM15" s="71">
        <v>53.448</v>
      </c>
      <c r="AN15" s="71">
        <v>41.475999999999999</v>
      </c>
      <c r="AO15" s="71">
        <v>76.734999999999999</v>
      </c>
      <c r="AP15" s="71">
        <v>79</v>
      </c>
      <c r="AQ15" s="71">
        <v>61.917000000000002</v>
      </c>
      <c r="AR15" s="71">
        <v>50.231000000000002</v>
      </c>
      <c r="AS15" s="71">
        <v>62.274999999999999</v>
      </c>
      <c r="AT15" s="71">
        <v>40.911999999999999</v>
      </c>
      <c r="AU15" s="71">
        <v>44.201999999999998</v>
      </c>
      <c r="AV15" s="71">
        <v>50.271000000000001</v>
      </c>
      <c r="AW15" s="71">
        <v>62.078000000000003</v>
      </c>
      <c r="AX15" s="71">
        <v>40.948999999999998</v>
      </c>
      <c r="AY15" s="71">
        <v>31.827999999999999</v>
      </c>
      <c r="AZ15" s="71">
        <v>22.376999999999999</v>
      </c>
      <c r="BA15" s="71">
        <v>67.8</v>
      </c>
      <c r="BB15" s="71">
        <v>73.8</v>
      </c>
      <c r="BC15" s="71">
        <v>59.125999999999998</v>
      </c>
      <c r="BD15" s="71">
        <v>15.8</v>
      </c>
      <c r="BE15" s="71">
        <v>6.3410000000000002</v>
      </c>
      <c r="BF15" s="71">
        <v>8.9390000000000001</v>
      </c>
      <c r="BG15" s="71">
        <v>7.8689999999999998</v>
      </c>
      <c r="BH15" s="71">
        <v>49.665999999999997</v>
      </c>
      <c r="BI15" s="71">
        <v>20.55</v>
      </c>
      <c r="BJ15" s="71">
        <v>62.503</v>
      </c>
      <c r="BK15" s="71">
        <v>66.662000000000006</v>
      </c>
      <c r="BL15" s="71">
        <v>9.1850000000000005</v>
      </c>
      <c r="BM15" s="71"/>
      <c r="BN15" s="71">
        <v>86.608999999999995</v>
      </c>
      <c r="BO15" s="71">
        <v>40.843000000000004</v>
      </c>
      <c r="BP15" s="71">
        <v>42.667000000000002</v>
      </c>
      <c r="BQ15" s="71">
        <v>4.0730000000000004</v>
      </c>
      <c r="BR15" s="71">
        <v>31.02</v>
      </c>
      <c r="BS15" s="71">
        <v>32.350999999999999</v>
      </c>
      <c r="BT15" s="71">
        <v>36.029000000000003</v>
      </c>
      <c r="BU15" s="71">
        <v>78.849999999999994</v>
      </c>
      <c r="BV15" s="71">
        <v>41.771999999999998</v>
      </c>
      <c r="BW15" s="71">
        <v>40.345999999999997</v>
      </c>
      <c r="BX15" s="71">
        <v>33.402000000000001</v>
      </c>
      <c r="BY15" s="71">
        <v>31.835999999999999</v>
      </c>
      <c r="BZ15" s="71">
        <v>36.110999999999997</v>
      </c>
      <c r="CA15" s="71">
        <v>36.29</v>
      </c>
      <c r="CB15" s="71">
        <v>36.630000000000003</v>
      </c>
      <c r="CC15" s="71">
        <v>26.236999999999998</v>
      </c>
      <c r="CD15" s="71">
        <v>35.630000000000003</v>
      </c>
      <c r="CE15" s="71">
        <v>29.83</v>
      </c>
      <c r="CF15" s="71">
        <v>27.77</v>
      </c>
      <c r="CG15" s="71">
        <v>31.135999999999999</v>
      </c>
      <c r="CH15" s="71">
        <v>31.221</v>
      </c>
      <c r="CI15" s="71">
        <v>32.820999999999998</v>
      </c>
      <c r="CJ15" s="71">
        <v>34.441000000000003</v>
      </c>
      <c r="CK15" s="71">
        <v>36.409999999999997</v>
      </c>
      <c r="CL15" s="71">
        <v>39.264000000000003</v>
      </c>
      <c r="CM15" s="71">
        <v>33.360999999999997</v>
      </c>
      <c r="CN15" s="71">
        <v>29.991</v>
      </c>
      <c r="CO15" s="71">
        <v>26.431999999999999</v>
      </c>
      <c r="CP15" s="71">
        <v>22.812000000000001</v>
      </c>
      <c r="CQ15" s="71">
        <v>23.352</v>
      </c>
      <c r="CR15" s="71">
        <v>23.882000000000001</v>
      </c>
      <c r="CS15" s="71">
        <v>24.192</v>
      </c>
      <c r="CT15" s="72"/>
      <c r="CU15" s="72"/>
      <c r="CV15" s="72"/>
      <c r="CW15" s="73"/>
      <c r="CX15" s="74">
        <f t="array" ref="CX15">SUMPRODUCT(B15:CW15*0.25)</f>
        <v>684.25099999999964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144.63800000000001</v>
      </c>
      <c r="AQ17" s="71">
        <v>77.617999999999995</v>
      </c>
      <c r="AR17" s="71">
        <v>131.82400000000001</v>
      </c>
      <c r="AS17" s="71">
        <v>120.23099999999999</v>
      </c>
      <c r="AT17" s="71">
        <v>35</v>
      </c>
      <c r="AU17" s="71"/>
      <c r="AV17" s="71"/>
      <c r="AW17" s="71"/>
      <c r="AX17" s="71"/>
      <c r="AY17" s="71"/>
      <c r="AZ17" s="71"/>
      <c r="BA17" s="71"/>
      <c r="BB17" s="71"/>
      <c r="BC17" s="71"/>
      <c r="BD17" s="71">
        <v>172.41900000000001</v>
      </c>
      <c r="BE17" s="71">
        <v>199.29499999999999</v>
      </c>
      <c r="BF17" s="71">
        <v>178.482</v>
      </c>
      <c r="BG17" s="71">
        <v>89.024000000000001</v>
      </c>
      <c r="BH17" s="71">
        <v>35.048999999999999</v>
      </c>
      <c r="BI17" s="71">
        <v>63.366999999999997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>
        <v>1.55</v>
      </c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312.12424999999996</v>
      </c>
    </row>
    <row r="18" spans="1:102" ht="30" customHeight="1" thickBot="1" x14ac:dyDescent="0.35">
      <c r="A18" s="75" t="s">
        <v>15</v>
      </c>
      <c r="B18" s="76">
        <f>SUM(B11:B17)</f>
        <v>18.899999999999999</v>
      </c>
      <c r="C18" s="77">
        <f t="shared" ref="C18:BN18" si="0">SUM(C11:C17)</f>
        <v>13</v>
      </c>
      <c r="D18" s="77">
        <f t="shared" si="0"/>
        <v>14.121</v>
      </c>
      <c r="E18" s="77">
        <f t="shared" si="0"/>
        <v>0</v>
      </c>
      <c r="F18" s="77">
        <f t="shared" si="0"/>
        <v>19.995000000000001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26.7</v>
      </c>
      <c r="N18" s="77">
        <f t="shared" si="0"/>
        <v>26.5</v>
      </c>
      <c r="O18" s="77">
        <f t="shared" si="0"/>
        <v>0</v>
      </c>
      <c r="P18" s="77">
        <f t="shared" si="0"/>
        <v>6.5910000000000002</v>
      </c>
      <c r="Q18" s="77">
        <f t="shared" si="0"/>
        <v>1.8240000000000001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0.126</v>
      </c>
      <c r="AA18" s="77">
        <f t="shared" si="0"/>
        <v>0.13</v>
      </c>
      <c r="AB18" s="77">
        <f t="shared" si="0"/>
        <v>0</v>
      </c>
      <c r="AC18" s="77">
        <f t="shared" si="0"/>
        <v>6.7190000000000003</v>
      </c>
      <c r="AD18" s="77">
        <f t="shared" si="0"/>
        <v>12.1</v>
      </c>
      <c r="AE18" s="77">
        <f t="shared" si="0"/>
        <v>28.088000000000001</v>
      </c>
      <c r="AF18" s="77">
        <f t="shared" si="0"/>
        <v>18.2</v>
      </c>
      <c r="AG18" s="77">
        <f t="shared" si="0"/>
        <v>0.36799999999999999</v>
      </c>
      <c r="AH18" s="77">
        <f t="shared" si="0"/>
        <v>28.402999999999999</v>
      </c>
      <c r="AI18" s="77">
        <f t="shared" si="0"/>
        <v>36.420999999999999</v>
      </c>
      <c r="AJ18" s="77">
        <f t="shared" si="0"/>
        <v>69.373999999999995</v>
      </c>
      <c r="AK18" s="77">
        <f t="shared" si="0"/>
        <v>90.462999999999994</v>
      </c>
      <c r="AL18" s="77">
        <f t="shared" si="0"/>
        <v>107.69199999999999</v>
      </c>
      <c r="AM18" s="77">
        <f t="shared" si="0"/>
        <v>53.448</v>
      </c>
      <c r="AN18" s="77">
        <f t="shared" si="0"/>
        <v>41.475999999999999</v>
      </c>
      <c r="AO18" s="77">
        <f t="shared" si="0"/>
        <v>76.734999999999999</v>
      </c>
      <c r="AP18" s="77">
        <f t="shared" si="0"/>
        <v>223.63800000000001</v>
      </c>
      <c r="AQ18" s="77">
        <f t="shared" si="0"/>
        <v>139.535</v>
      </c>
      <c r="AR18" s="77">
        <f t="shared" si="0"/>
        <v>182.05500000000001</v>
      </c>
      <c r="AS18" s="77">
        <f t="shared" si="0"/>
        <v>182.506</v>
      </c>
      <c r="AT18" s="77">
        <f t="shared" si="0"/>
        <v>75.912000000000006</v>
      </c>
      <c r="AU18" s="77">
        <f t="shared" si="0"/>
        <v>44.201999999999998</v>
      </c>
      <c r="AV18" s="77">
        <f t="shared" si="0"/>
        <v>50.271000000000001</v>
      </c>
      <c r="AW18" s="77">
        <f t="shared" si="0"/>
        <v>62.078000000000003</v>
      </c>
      <c r="AX18" s="77">
        <f t="shared" si="0"/>
        <v>40.948999999999998</v>
      </c>
      <c r="AY18" s="77">
        <f t="shared" si="0"/>
        <v>31.827999999999999</v>
      </c>
      <c r="AZ18" s="77">
        <f t="shared" si="0"/>
        <v>22.376999999999999</v>
      </c>
      <c r="BA18" s="77">
        <f t="shared" si="0"/>
        <v>67.8</v>
      </c>
      <c r="BB18" s="77">
        <f t="shared" si="0"/>
        <v>73.8</v>
      </c>
      <c r="BC18" s="77">
        <f t="shared" si="0"/>
        <v>59.125999999999998</v>
      </c>
      <c r="BD18" s="77">
        <f t="shared" si="0"/>
        <v>188.21900000000002</v>
      </c>
      <c r="BE18" s="77">
        <f t="shared" si="0"/>
        <v>205.636</v>
      </c>
      <c r="BF18" s="77">
        <f t="shared" si="0"/>
        <v>187.42099999999999</v>
      </c>
      <c r="BG18" s="77">
        <f t="shared" si="0"/>
        <v>96.893000000000001</v>
      </c>
      <c r="BH18" s="77">
        <f t="shared" si="0"/>
        <v>84.715000000000003</v>
      </c>
      <c r="BI18" s="77">
        <f t="shared" si="0"/>
        <v>83.917000000000002</v>
      </c>
      <c r="BJ18" s="77">
        <f t="shared" si="0"/>
        <v>62.503</v>
      </c>
      <c r="BK18" s="77">
        <f t="shared" si="0"/>
        <v>66.662000000000006</v>
      </c>
      <c r="BL18" s="77">
        <f t="shared" si="0"/>
        <v>9.1850000000000005</v>
      </c>
      <c r="BM18" s="77">
        <f t="shared" si="0"/>
        <v>0</v>
      </c>
      <c r="BN18" s="77">
        <f t="shared" si="0"/>
        <v>86.608999999999995</v>
      </c>
      <c r="BO18" s="77">
        <f t="shared" ref="BO18:CW18" si="1">SUM(BO11:BO17)</f>
        <v>40.843000000000004</v>
      </c>
      <c r="BP18" s="77">
        <f t="shared" si="1"/>
        <v>42.667000000000002</v>
      </c>
      <c r="BQ18" s="77">
        <f t="shared" si="1"/>
        <v>4.0730000000000004</v>
      </c>
      <c r="BR18" s="77">
        <f t="shared" si="1"/>
        <v>31.02</v>
      </c>
      <c r="BS18" s="77">
        <f t="shared" si="1"/>
        <v>32.350999999999999</v>
      </c>
      <c r="BT18" s="77">
        <f t="shared" si="1"/>
        <v>36.029000000000003</v>
      </c>
      <c r="BU18" s="77">
        <f t="shared" si="1"/>
        <v>78.849999999999994</v>
      </c>
      <c r="BV18" s="77">
        <f t="shared" si="1"/>
        <v>41.771999999999998</v>
      </c>
      <c r="BW18" s="77">
        <f t="shared" si="1"/>
        <v>40.345999999999997</v>
      </c>
      <c r="BX18" s="77">
        <f t="shared" si="1"/>
        <v>33.402000000000001</v>
      </c>
      <c r="BY18" s="77">
        <f t="shared" si="1"/>
        <v>31.835999999999999</v>
      </c>
      <c r="BZ18" s="77">
        <f t="shared" si="1"/>
        <v>36.110999999999997</v>
      </c>
      <c r="CA18" s="77">
        <f t="shared" si="1"/>
        <v>36.29</v>
      </c>
      <c r="CB18" s="77">
        <f t="shared" si="1"/>
        <v>36.630000000000003</v>
      </c>
      <c r="CC18" s="77">
        <f t="shared" si="1"/>
        <v>26.236999999999998</v>
      </c>
      <c r="CD18" s="77">
        <f t="shared" si="1"/>
        <v>37.18</v>
      </c>
      <c r="CE18" s="77">
        <f t="shared" si="1"/>
        <v>29.83</v>
      </c>
      <c r="CF18" s="77">
        <f t="shared" si="1"/>
        <v>27.77</v>
      </c>
      <c r="CG18" s="77">
        <f t="shared" si="1"/>
        <v>31.135999999999999</v>
      </c>
      <c r="CH18" s="77">
        <f t="shared" si="1"/>
        <v>31.221</v>
      </c>
      <c r="CI18" s="77">
        <f t="shared" si="1"/>
        <v>32.820999999999998</v>
      </c>
      <c r="CJ18" s="77">
        <f t="shared" si="1"/>
        <v>34.441000000000003</v>
      </c>
      <c r="CK18" s="77">
        <f t="shared" si="1"/>
        <v>36.409999999999997</v>
      </c>
      <c r="CL18" s="77">
        <f t="shared" si="1"/>
        <v>39.264000000000003</v>
      </c>
      <c r="CM18" s="77">
        <f t="shared" si="1"/>
        <v>147.36099999999999</v>
      </c>
      <c r="CN18" s="77">
        <f t="shared" si="1"/>
        <v>143.99099999999999</v>
      </c>
      <c r="CO18" s="77">
        <f t="shared" si="1"/>
        <v>140.43199999999999</v>
      </c>
      <c r="CP18" s="77">
        <f t="shared" si="1"/>
        <v>47.905000000000001</v>
      </c>
      <c r="CQ18" s="77">
        <f t="shared" si="1"/>
        <v>137.352</v>
      </c>
      <c r="CR18" s="77">
        <f t="shared" si="1"/>
        <v>137.88200000000001</v>
      </c>
      <c r="CS18" s="77">
        <f t="shared" si="1"/>
        <v>138.19200000000001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1191.7139999999995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>
        <v>6</v>
      </c>
      <c r="E21" s="88"/>
      <c r="F21" s="88">
        <v>6</v>
      </c>
      <c r="G21" s="88">
        <v>6</v>
      </c>
      <c r="H21" s="88"/>
      <c r="I21" s="88"/>
      <c r="J21" s="88">
        <v>6</v>
      </c>
      <c r="K21" s="88"/>
      <c r="L21" s="88"/>
      <c r="M21" s="88"/>
      <c r="N21" s="88"/>
      <c r="O21" s="88"/>
      <c r="P21" s="88">
        <v>6</v>
      </c>
      <c r="Q21" s="88">
        <v>6</v>
      </c>
      <c r="R21" s="88">
        <v>6</v>
      </c>
      <c r="S21" s="88">
        <v>6</v>
      </c>
      <c r="T21" s="88">
        <v>6</v>
      </c>
      <c r="U21" s="88"/>
      <c r="V21" s="88"/>
      <c r="W21" s="88"/>
      <c r="X21" s="88"/>
      <c r="Y21" s="88"/>
      <c r="Z21" s="88">
        <v>6</v>
      </c>
      <c r="AA21" s="88"/>
      <c r="AB21" s="88"/>
      <c r="AC21" s="88"/>
      <c r="AD21" s="88"/>
      <c r="AE21" s="88"/>
      <c r="AF21" s="88"/>
      <c r="AG21" s="88"/>
      <c r="AH21" s="88"/>
      <c r="AI21" s="88"/>
      <c r="AJ21" s="88">
        <v>6</v>
      </c>
      <c r="AK21" s="88">
        <v>6</v>
      </c>
      <c r="AL21" s="88">
        <v>6</v>
      </c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>
        <v>6</v>
      </c>
      <c r="BI21" s="88"/>
      <c r="BJ21" s="88">
        <v>6</v>
      </c>
      <c r="BK21" s="88"/>
      <c r="BL21" s="88"/>
      <c r="BM21" s="88">
        <v>6</v>
      </c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>
        <v>6</v>
      </c>
      <c r="BZ21" s="88">
        <v>6</v>
      </c>
      <c r="CA21" s="88">
        <v>6</v>
      </c>
      <c r="CB21" s="88">
        <v>6</v>
      </c>
      <c r="CC21" s="88">
        <v>6</v>
      </c>
      <c r="CD21" s="88"/>
      <c r="CE21" s="88"/>
      <c r="CF21" s="88">
        <v>6</v>
      </c>
      <c r="CG21" s="88"/>
      <c r="CH21" s="88"/>
      <c r="CI21" s="88"/>
      <c r="CJ21" s="88"/>
      <c r="CK21" s="88"/>
      <c r="CL21" s="88">
        <v>6</v>
      </c>
      <c r="CM21" s="88">
        <v>6</v>
      </c>
      <c r="CN21" s="88"/>
      <c r="CO21" s="88"/>
      <c r="CP21" s="88">
        <v>6</v>
      </c>
      <c r="CQ21" s="88"/>
      <c r="CR21" s="88">
        <v>6</v>
      </c>
      <c r="CS21" s="88">
        <v>6</v>
      </c>
      <c r="CT21" s="89"/>
      <c r="CU21" s="89"/>
      <c r="CV21" s="89"/>
      <c r="CW21" s="90"/>
      <c r="CX21" s="91">
        <f t="array" ref="CX21">SUMPRODUCT(B21:CW21*0.25)</f>
        <v>40.5</v>
      </c>
    </row>
    <row r="22" spans="1:102" ht="25" customHeight="1" x14ac:dyDescent="0.3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>
        <v>5</v>
      </c>
      <c r="N22" s="94"/>
      <c r="O22" s="94"/>
      <c r="P22" s="94"/>
      <c r="Q22" s="94"/>
      <c r="R22" s="94"/>
      <c r="S22" s="94"/>
      <c r="T22" s="94"/>
      <c r="U22" s="94"/>
      <c r="V22" s="94"/>
      <c r="W22" s="94">
        <v>12.3</v>
      </c>
      <c r="X22" s="94">
        <v>24</v>
      </c>
      <c r="Y22" s="94">
        <v>24</v>
      </c>
      <c r="Z22" s="94">
        <v>20.399999999999999</v>
      </c>
      <c r="AA22" s="94">
        <v>24</v>
      </c>
      <c r="AB22" s="94">
        <v>24</v>
      </c>
      <c r="AC22" s="94">
        <v>24</v>
      </c>
      <c r="AD22" s="94">
        <v>24</v>
      </c>
      <c r="AE22" s="94">
        <v>24</v>
      </c>
      <c r="AF22" s="94">
        <v>24</v>
      </c>
      <c r="AG22" s="94">
        <v>17</v>
      </c>
      <c r="AH22" s="94">
        <v>24</v>
      </c>
      <c r="AI22" s="94">
        <v>24</v>
      </c>
      <c r="AJ22" s="94">
        <v>5</v>
      </c>
      <c r="AK22" s="94">
        <v>10</v>
      </c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v>10</v>
      </c>
      <c r="BN22" s="94"/>
      <c r="BO22" s="94"/>
      <c r="BP22" s="94">
        <v>10</v>
      </c>
      <c r="BQ22" s="94">
        <v>17</v>
      </c>
      <c r="BR22" s="94"/>
      <c r="BS22" s="94">
        <v>5</v>
      </c>
      <c r="BT22" s="94">
        <v>10</v>
      </c>
      <c r="BU22" s="94"/>
      <c r="BV22" s="94"/>
      <c r="BW22" s="94"/>
      <c r="BX22" s="94">
        <v>5</v>
      </c>
      <c r="BY22" s="94">
        <v>17</v>
      </c>
      <c r="BZ22" s="94">
        <v>17</v>
      </c>
      <c r="CA22" s="94">
        <v>5</v>
      </c>
      <c r="CB22" s="94">
        <v>5</v>
      </c>
      <c r="CC22" s="94">
        <v>4.9000000000000004</v>
      </c>
      <c r="CD22" s="94">
        <v>5</v>
      </c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105.14999999999999</v>
      </c>
    </row>
    <row r="23" spans="1:102" ht="25" customHeight="1" x14ac:dyDescent="0.3">
      <c r="A23" s="92" t="s">
        <v>19</v>
      </c>
      <c r="B23" s="98">
        <v>6.8940000000000001</v>
      </c>
      <c r="C23" s="99">
        <v>6.57</v>
      </c>
      <c r="D23" s="99">
        <v>9.548</v>
      </c>
      <c r="E23" s="99">
        <v>6.0449999999999999</v>
      </c>
      <c r="F23" s="99">
        <v>10.084</v>
      </c>
      <c r="G23" s="99">
        <v>10.827999999999999</v>
      </c>
      <c r="H23" s="99">
        <v>9.77</v>
      </c>
      <c r="I23" s="99">
        <v>10.654</v>
      </c>
      <c r="J23" s="99">
        <v>11.304</v>
      </c>
      <c r="K23" s="99">
        <v>10.468</v>
      </c>
      <c r="L23" s="99">
        <v>10.358000000000001</v>
      </c>
      <c r="M23" s="99">
        <v>5.931</v>
      </c>
      <c r="N23" s="99">
        <v>5.5279999999999996</v>
      </c>
      <c r="O23" s="99">
        <v>10.79</v>
      </c>
      <c r="P23" s="99">
        <v>11.476000000000001</v>
      </c>
      <c r="Q23" s="99">
        <v>11.122999999999999</v>
      </c>
      <c r="R23" s="99">
        <v>11.997999999999999</v>
      </c>
      <c r="S23" s="99">
        <v>10.339</v>
      </c>
      <c r="T23" s="99">
        <v>10.452</v>
      </c>
      <c r="U23" s="99">
        <v>7.6369999999999996</v>
      </c>
      <c r="V23" s="99">
        <v>7.1280000000000001</v>
      </c>
      <c r="W23" s="99"/>
      <c r="X23" s="99"/>
      <c r="Y23" s="99"/>
      <c r="Z23" s="99">
        <v>7.6849999999999996</v>
      </c>
      <c r="AA23" s="99">
        <v>5.375</v>
      </c>
      <c r="AB23" s="99"/>
      <c r="AC23" s="99"/>
      <c r="AD23" s="99"/>
      <c r="AE23" s="99"/>
      <c r="AF23" s="99">
        <v>4.25</v>
      </c>
      <c r="AG23" s="99">
        <v>10.827</v>
      </c>
      <c r="AH23" s="99">
        <v>7.7809999999999997</v>
      </c>
      <c r="AI23" s="99">
        <v>4.2610000000000001</v>
      </c>
      <c r="AJ23" s="99">
        <v>21.75</v>
      </c>
      <c r="AK23" s="99">
        <v>30.803999999999998</v>
      </c>
      <c r="AL23" s="99">
        <v>80.611000000000004</v>
      </c>
      <c r="AM23" s="99">
        <v>89.031000000000006</v>
      </c>
      <c r="AN23" s="99">
        <v>84.2</v>
      </c>
      <c r="AO23" s="99">
        <v>80.14</v>
      </c>
      <c r="AP23" s="99">
        <v>34.945999999999998</v>
      </c>
      <c r="AQ23" s="99">
        <v>32.255000000000003</v>
      </c>
      <c r="AR23" s="99">
        <v>35.484999999999999</v>
      </c>
      <c r="AS23" s="99">
        <v>32.646999999999998</v>
      </c>
      <c r="AT23" s="99">
        <v>43.338999999999999</v>
      </c>
      <c r="AU23" s="99">
        <v>50.938000000000002</v>
      </c>
      <c r="AV23" s="99">
        <v>53.9</v>
      </c>
      <c r="AW23" s="99">
        <v>45.4</v>
      </c>
      <c r="AX23" s="99">
        <v>34.200000000000003</v>
      </c>
      <c r="AY23" s="99">
        <v>35.700000000000003</v>
      </c>
      <c r="AZ23" s="99">
        <v>45.006999999999998</v>
      </c>
      <c r="BA23" s="99">
        <v>56.9</v>
      </c>
      <c r="BB23" s="99">
        <v>60.2</v>
      </c>
      <c r="BC23" s="99">
        <v>55.6</v>
      </c>
      <c r="BD23" s="99">
        <v>45.713999999999999</v>
      </c>
      <c r="BE23" s="99">
        <v>38.356000000000002</v>
      </c>
      <c r="BF23" s="99">
        <v>45.665999999999997</v>
      </c>
      <c r="BG23" s="99">
        <v>39.9</v>
      </c>
      <c r="BH23" s="99">
        <v>43.371000000000002</v>
      </c>
      <c r="BI23" s="99">
        <v>44.756</v>
      </c>
      <c r="BJ23" s="99">
        <v>47.069000000000003</v>
      </c>
      <c r="BK23" s="99">
        <v>47.182000000000002</v>
      </c>
      <c r="BL23" s="99">
        <v>56.530999999999999</v>
      </c>
      <c r="BM23" s="99">
        <v>1.427</v>
      </c>
      <c r="BN23" s="99">
        <v>63.570999999999998</v>
      </c>
      <c r="BO23" s="99">
        <v>26.433</v>
      </c>
      <c r="BP23" s="99">
        <v>5.5</v>
      </c>
      <c r="BQ23" s="99"/>
      <c r="BR23" s="99">
        <v>30.962</v>
      </c>
      <c r="BS23" s="99">
        <v>4.9930000000000003</v>
      </c>
      <c r="BT23" s="99">
        <v>6.1150000000000002</v>
      </c>
      <c r="BU23" s="99">
        <v>77.760000000000005</v>
      </c>
      <c r="BV23" s="99">
        <v>55.695999999999998</v>
      </c>
      <c r="BW23" s="99">
        <v>36.195</v>
      </c>
      <c r="BX23" s="99">
        <v>12.269</v>
      </c>
      <c r="BY23" s="99">
        <v>6.76</v>
      </c>
      <c r="BZ23" s="99">
        <v>8.3979999999999997</v>
      </c>
      <c r="CA23" s="99">
        <v>7.548</v>
      </c>
      <c r="CB23" s="99">
        <v>8.1210000000000004</v>
      </c>
      <c r="CC23" s="99">
        <v>8.9610000000000003</v>
      </c>
      <c r="CD23" s="99">
        <v>28.21</v>
      </c>
      <c r="CE23" s="99">
        <v>48.29</v>
      </c>
      <c r="CF23" s="99">
        <v>8.8849999999999998</v>
      </c>
      <c r="CG23" s="99">
        <v>37.914999999999999</v>
      </c>
      <c r="CH23" s="99">
        <v>32.704000000000001</v>
      </c>
      <c r="CI23" s="99">
        <v>8.0120000000000005</v>
      </c>
      <c r="CJ23" s="99">
        <v>7.4649999999999999</v>
      </c>
      <c r="CK23" s="99">
        <v>7.8170000000000002</v>
      </c>
      <c r="CL23" s="99">
        <v>8.4169999999999998</v>
      </c>
      <c r="CM23" s="99">
        <v>7.8239999999999998</v>
      </c>
      <c r="CN23" s="99">
        <v>8.4030000000000005</v>
      </c>
      <c r="CO23" s="99">
        <v>23.1</v>
      </c>
      <c r="CP23" s="99">
        <v>6.6609999999999996</v>
      </c>
      <c r="CQ23" s="99">
        <v>8.42</v>
      </c>
      <c r="CR23" s="99">
        <v>8.968</v>
      </c>
      <c r="CS23" s="99">
        <v>8.8480000000000008</v>
      </c>
      <c r="CT23" s="100"/>
      <c r="CU23" s="100"/>
      <c r="CV23" s="100"/>
      <c r="CW23" s="96"/>
      <c r="CX23" s="97">
        <f t="array" ref="CX23">SUMPRODUCT(B23:CW23*0.25)</f>
        <v>566.83750000000009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 t="shared" ref="B28:P28" si="2">IF(LEN(B$3)&gt;0,SUM(B21:B27),"")</f>
        <v>6.8940000000000001</v>
      </c>
      <c r="C28" s="107">
        <f t="shared" si="2"/>
        <v>6.57</v>
      </c>
      <c r="D28" s="107">
        <f t="shared" si="2"/>
        <v>15.548</v>
      </c>
      <c r="E28" s="107">
        <f t="shared" si="2"/>
        <v>6.0449999999999999</v>
      </c>
      <c r="F28" s="107">
        <f t="shared" si="2"/>
        <v>16.084</v>
      </c>
      <c r="G28" s="107">
        <f t="shared" si="2"/>
        <v>16.827999999999999</v>
      </c>
      <c r="H28" s="107">
        <f t="shared" si="2"/>
        <v>9.77</v>
      </c>
      <c r="I28" s="107">
        <f t="shared" si="2"/>
        <v>10.654</v>
      </c>
      <c r="J28" s="107">
        <f t="shared" si="2"/>
        <v>17.304000000000002</v>
      </c>
      <c r="K28" s="107">
        <f t="shared" si="2"/>
        <v>10.468</v>
      </c>
      <c r="L28" s="107">
        <f t="shared" si="2"/>
        <v>10.358000000000001</v>
      </c>
      <c r="M28" s="107">
        <f t="shared" si="2"/>
        <v>10.931000000000001</v>
      </c>
      <c r="N28" s="107">
        <f t="shared" si="2"/>
        <v>5.5279999999999996</v>
      </c>
      <c r="O28" s="107">
        <f t="shared" si="2"/>
        <v>10.79</v>
      </c>
      <c r="P28" s="107">
        <f t="shared" si="2"/>
        <v>17.475999999999999</v>
      </c>
      <c r="Q28" s="107">
        <f>SUM(Q21:Q27)</f>
        <v>17.122999999999998</v>
      </c>
      <c r="R28" s="107">
        <f t="shared" ref="R28:CC28" si="3">SUM(R21:R27)</f>
        <v>17.997999999999998</v>
      </c>
      <c r="S28" s="107">
        <f t="shared" si="3"/>
        <v>16.338999999999999</v>
      </c>
      <c r="T28" s="107">
        <f t="shared" si="3"/>
        <v>16.451999999999998</v>
      </c>
      <c r="U28" s="107">
        <f t="shared" si="3"/>
        <v>7.6369999999999996</v>
      </c>
      <c r="V28" s="107">
        <f t="shared" si="3"/>
        <v>7.1280000000000001</v>
      </c>
      <c r="W28" s="107">
        <f t="shared" si="3"/>
        <v>12.3</v>
      </c>
      <c r="X28" s="107">
        <f t="shared" si="3"/>
        <v>24</v>
      </c>
      <c r="Y28" s="107">
        <f t="shared" si="3"/>
        <v>24</v>
      </c>
      <c r="Z28" s="107">
        <f t="shared" si="3"/>
        <v>34.085000000000001</v>
      </c>
      <c r="AA28" s="107">
        <f t="shared" si="3"/>
        <v>29.375</v>
      </c>
      <c r="AB28" s="107">
        <f t="shared" si="3"/>
        <v>24</v>
      </c>
      <c r="AC28" s="107">
        <f t="shared" si="3"/>
        <v>24</v>
      </c>
      <c r="AD28" s="107">
        <f t="shared" si="3"/>
        <v>24</v>
      </c>
      <c r="AE28" s="107">
        <f t="shared" si="3"/>
        <v>24</v>
      </c>
      <c r="AF28" s="107">
        <f t="shared" si="3"/>
        <v>28.25</v>
      </c>
      <c r="AG28" s="107">
        <f t="shared" si="3"/>
        <v>27.826999999999998</v>
      </c>
      <c r="AH28" s="107">
        <f t="shared" si="3"/>
        <v>31.780999999999999</v>
      </c>
      <c r="AI28" s="107">
        <f t="shared" si="3"/>
        <v>28.260999999999999</v>
      </c>
      <c r="AJ28" s="107">
        <f t="shared" si="3"/>
        <v>32.75</v>
      </c>
      <c r="AK28" s="107">
        <f t="shared" si="3"/>
        <v>46.804000000000002</v>
      </c>
      <c r="AL28" s="107">
        <f t="shared" si="3"/>
        <v>86.611000000000004</v>
      </c>
      <c r="AM28" s="107">
        <f t="shared" si="3"/>
        <v>89.031000000000006</v>
      </c>
      <c r="AN28" s="107">
        <f t="shared" si="3"/>
        <v>84.2</v>
      </c>
      <c r="AO28" s="107">
        <f t="shared" si="3"/>
        <v>80.14</v>
      </c>
      <c r="AP28" s="107">
        <f t="shared" si="3"/>
        <v>34.945999999999998</v>
      </c>
      <c r="AQ28" s="107">
        <f t="shared" si="3"/>
        <v>32.255000000000003</v>
      </c>
      <c r="AR28" s="107">
        <f t="shared" si="3"/>
        <v>35.484999999999999</v>
      </c>
      <c r="AS28" s="107">
        <f t="shared" si="3"/>
        <v>32.646999999999998</v>
      </c>
      <c r="AT28" s="107">
        <f t="shared" si="3"/>
        <v>43.338999999999999</v>
      </c>
      <c r="AU28" s="107">
        <f t="shared" si="3"/>
        <v>50.938000000000002</v>
      </c>
      <c r="AV28" s="107">
        <f t="shared" si="3"/>
        <v>53.9</v>
      </c>
      <c r="AW28" s="107">
        <f t="shared" si="3"/>
        <v>45.4</v>
      </c>
      <c r="AX28" s="107">
        <f t="shared" si="3"/>
        <v>34.200000000000003</v>
      </c>
      <c r="AY28" s="107">
        <f t="shared" si="3"/>
        <v>35.700000000000003</v>
      </c>
      <c r="AZ28" s="107">
        <f t="shared" si="3"/>
        <v>45.006999999999998</v>
      </c>
      <c r="BA28" s="107">
        <f t="shared" si="3"/>
        <v>56.9</v>
      </c>
      <c r="BB28" s="107">
        <f t="shared" si="3"/>
        <v>60.2</v>
      </c>
      <c r="BC28" s="107">
        <f t="shared" si="3"/>
        <v>55.6</v>
      </c>
      <c r="BD28" s="107">
        <f t="shared" si="3"/>
        <v>45.713999999999999</v>
      </c>
      <c r="BE28" s="107">
        <f t="shared" si="3"/>
        <v>38.356000000000002</v>
      </c>
      <c r="BF28" s="107">
        <f t="shared" si="3"/>
        <v>45.665999999999997</v>
      </c>
      <c r="BG28" s="107">
        <f t="shared" si="3"/>
        <v>39.9</v>
      </c>
      <c r="BH28" s="107">
        <f t="shared" si="3"/>
        <v>49.371000000000002</v>
      </c>
      <c r="BI28" s="107">
        <f t="shared" si="3"/>
        <v>44.756</v>
      </c>
      <c r="BJ28" s="107">
        <f t="shared" si="3"/>
        <v>53.069000000000003</v>
      </c>
      <c r="BK28" s="107">
        <f t="shared" si="3"/>
        <v>47.182000000000002</v>
      </c>
      <c r="BL28" s="107">
        <f t="shared" si="3"/>
        <v>56.530999999999999</v>
      </c>
      <c r="BM28" s="107">
        <f t="shared" si="3"/>
        <v>17.427</v>
      </c>
      <c r="BN28" s="107">
        <f t="shared" si="3"/>
        <v>63.570999999999998</v>
      </c>
      <c r="BO28" s="107">
        <f t="shared" si="3"/>
        <v>26.433</v>
      </c>
      <c r="BP28" s="107">
        <f t="shared" si="3"/>
        <v>15.5</v>
      </c>
      <c r="BQ28" s="107">
        <f t="shared" si="3"/>
        <v>17</v>
      </c>
      <c r="BR28" s="107">
        <f t="shared" si="3"/>
        <v>30.962</v>
      </c>
      <c r="BS28" s="107">
        <f t="shared" si="3"/>
        <v>9.9930000000000003</v>
      </c>
      <c r="BT28" s="107">
        <f t="shared" si="3"/>
        <v>16.115000000000002</v>
      </c>
      <c r="BU28" s="107">
        <f t="shared" si="3"/>
        <v>77.760000000000005</v>
      </c>
      <c r="BV28" s="107">
        <f t="shared" si="3"/>
        <v>55.695999999999998</v>
      </c>
      <c r="BW28" s="107">
        <f t="shared" si="3"/>
        <v>36.195</v>
      </c>
      <c r="BX28" s="107">
        <f t="shared" si="3"/>
        <v>17.268999999999998</v>
      </c>
      <c r="BY28" s="107">
        <f t="shared" si="3"/>
        <v>29.759999999999998</v>
      </c>
      <c r="BZ28" s="107">
        <f t="shared" si="3"/>
        <v>31.398</v>
      </c>
      <c r="CA28" s="107">
        <f t="shared" si="3"/>
        <v>18.548000000000002</v>
      </c>
      <c r="CB28" s="107">
        <f t="shared" si="3"/>
        <v>19.121000000000002</v>
      </c>
      <c r="CC28" s="107">
        <f t="shared" si="3"/>
        <v>19.861000000000001</v>
      </c>
      <c r="CD28" s="107">
        <f t="shared" ref="CD28:CW28" si="4">SUM(CD21:CD27)</f>
        <v>33.21</v>
      </c>
      <c r="CE28" s="107">
        <f t="shared" si="4"/>
        <v>48.29</v>
      </c>
      <c r="CF28" s="107">
        <f t="shared" si="4"/>
        <v>14.885</v>
      </c>
      <c r="CG28" s="107">
        <f t="shared" si="4"/>
        <v>37.914999999999999</v>
      </c>
      <c r="CH28" s="107">
        <f t="shared" si="4"/>
        <v>32.704000000000001</v>
      </c>
      <c r="CI28" s="107">
        <f t="shared" si="4"/>
        <v>8.0120000000000005</v>
      </c>
      <c r="CJ28" s="107">
        <f t="shared" si="4"/>
        <v>7.4649999999999999</v>
      </c>
      <c r="CK28" s="107">
        <f t="shared" si="4"/>
        <v>7.8170000000000002</v>
      </c>
      <c r="CL28" s="107">
        <f t="shared" si="4"/>
        <v>14.417</v>
      </c>
      <c r="CM28" s="107">
        <f t="shared" si="4"/>
        <v>13.824</v>
      </c>
      <c r="CN28" s="107">
        <f t="shared" si="4"/>
        <v>8.4030000000000005</v>
      </c>
      <c r="CO28" s="107">
        <f t="shared" si="4"/>
        <v>23.1</v>
      </c>
      <c r="CP28" s="107">
        <f t="shared" si="4"/>
        <v>12.661</v>
      </c>
      <c r="CQ28" s="107">
        <f t="shared" si="4"/>
        <v>8.42</v>
      </c>
      <c r="CR28" s="107">
        <f t="shared" si="4"/>
        <v>14.968</v>
      </c>
      <c r="CS28" s="107">
        <f t="shared" si="4"/>
        <v>14.848000000000001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712.48750000000007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25.794</v>
      </c>
      <c r="C32" s="94">
        <v>19.57</v>
      </c>
      <c r="D32" s="94">
        <v>29.669</v>
      </c>
      <c r="E32" s="94">
        <v>6.0449999999999999</v>
      </c>
      <c r="F32" s="94">
        <v>36.079000000000001</v>
      </c>
      <c r="G32" s="94">
        <v>16.827999999999999</v>
      </c>
      <c r="H32" s="94">
        <v>9.77</v>
      </c>
      <c r="I32" s="94">
        <v>10.654</v>
      </c>
      <c r="J32" s="94">
        <v>17.303999999999998</v>
      </c>
      <c r="K32" s="94">
        <v>10.468</v>
      </c>
      <c r="L32" s="94">
        <v>10.358000000000001</v>
      </c>
      <c r="M32" s="94">
        <v>37.631</v>
      </c>
      <c r="N32" s="94">
        <v>32.027999999999999</v>
      </c>
      <c r="O32" s="94">
        <v>10.79</v>
      </c>
      <c r="P32" s="94">
        <v>24.067</v>
      </c>
      <c r="Q32" s="94">
        <v>18.946999999999999</v>
      </c>
      <c r="R32" s="94">
        <v>17.998000000000001</v>
      </c>
      <c r="S32" s="94">
        <v>16.338999999999999</v>
      </c>
      <c r="T32" s="94">
        <v>16.452000000000002</v>
      </c>
      <c r="U32" s="94">
        <v>7.6369999999999996</v>
      </c>
      <c r="V32" s="94">
        <v>7.1280000000000001</v>
      </c>
      <c r="W32" s="94">
        <v>12.3</v>
      </c>
      <c r="X32" s="94">
        <v>24</v>
      </c>
      <c r="Y32" s="94">
        <v>24</v>
      </c>
      <c r="Z32" s="94">
        <v>34.210999999999999</v>
      </c>
      <c r="AA32" s="94">
        <v>29.504999999999999</v>
      </c>
      <c r="AB32" s="94">
        <v>24</v>
      </c>
      <c r="AC32" s="94">
        <v>30.719000000000001</v>
      </c>
      <c r="AD32" s="94">
        <v>36.1</v>
      </c>
      <c r="AE32" s="94">
        <v>52.088000000000001</v>
      </c>
      <c r="AF32" s="94">
        <v>46.45</v>
      </c>
      <c r="AG32" s="94">
        <v>28.195</v>
      </c>
      <c r="AH32" s="94">
        <v>60.183999999999997</v>
      </c>
      <c r="AI32" s="94">
        <v>64.682000000000002</v>
      </c>
      <c r="AJ32" s="94">
        <v>102.124</v>
      </c>
      <c r="AK32" s="94">
        <v>137.267</v>
      </c>
      <c r="AL32" s="94">
        <v>194.303</v>
      </c>
      <c r="AM32" s="94">
        <v>142.47900000000001</v>
      </c>
      <c r="AN32" s="94">
        <v>125.676</v>
      </c>
      <c r="AO32" s="94">
        <v>156.875</v>
      </c>
      <c r="AP32" s="94">
        <v>258.584</v>
      </c>
      <c r="AQ32" s="94">
        <v>171.79</v>
      </c>
      <c r="AR32" s="94">
        <v>217.54</v>
      </c>
      <c r="AS32" s="94">
        <v>215.15299999999999</v>
      </c>
      <c r="AT32" s="94">
        <v>119.251</v>
      </c>
      <c r="AU32" s="94">
        <v>95.14</v>
      </c>
      <c r="AV32" s="94">
        <v>104.17100000000001</v>
      </c>
      <c r="AW32" s="94">
        <v>107.47799999999999</v>
      </c>
      <c r="AX32" s="94">
        <v>75.149000000000001</v>
      </c>
      <c r="AY32" s="94">
        <v>67.528000000000006</v>
      </c>
      <c r="AZ32" s="94">
        <v>67.384</v>
      </c>
      <c r="BA32" s="94">
        <v>124.7</v>
      </c>
      <c r="BB32" s="94">
        <v>134</v>
      </c>
      <c r="BC32" s="94">
        <v>114.726</v>
      </c>
      <c r="BD32" s="94">
        <v>233.93299999999999</v>
      </c>
      <c r="BE32" s="94">
        <v>243.99199999999999</v>
      </c>
      <c r="BF32" s="94">
        <v>233.08699999999999</v>
      </c>
      <c r="BG32" s="94">
        <v>136.79300000000001</v>
      </c>
      <c r="BH32" s="94">
        <v>134.08600000000001</v>
      </c>
      <c r="BI32" s="94">
        <v>128.673</v>
      </c>
      <c r="BJ32" s="94">
        <v>115.572</v>
      </c>
      <c r="BK32" s="94">
        <v>113.84399999999999</v>
      </c>
      <c r="BL32" s="94">
        <v>65.715999999999994</v>
      </c>
      <c r="BM32" s="94">
        <v>17.427</v>
      </c>
      <c r="BN32" s="94">
        <v>150.18</v>
      </c>
      <c r="BO32" s="94">
        <v>67.275999999999996</v>
      </c>
      <c r="BP32" s="94">
        <v>58.167000000000002</v>
      </c>
      <c r="BQ32" s="94">
        <v>21.073</v>
      </c>
      <c r="BR32" s="94">
        <v>61.981999999999999</v>
      </c>
      <c r="BS32" s="94">
        <v>42.344000000000001</v>
      </c>
      <c r="BT32" s="94">
        <v>52.143999999999998</v>
      </c>
      <c r="BU32" s="94">
        <v>156.61000000000001</v>
      </c>
      <c r="BV32" s="94">
        <v>97.468000000000004</v>
      </c>
      <c r="BW32" s="94">
        <v>76.540999999999997</v>
      </c>
      <c r="BX32" s="94">
        <v>50.670999999999999</v>
      </c>
      <c r="BY32" s="94">
        <v>61.595999999999997</v>
      </c>
      <c r="BZ32" s="94">
        <v>67.509</v>
      </c>
      <c r="CA32" s="94">
        <v>54.838000000000001</v>
      </c>
      <c r="CB32" s="94">
        <v>55.750999999999998</v>
      </c>
      <c r="CC32" s="94">
        <v>46.097999999999999</v>
      </c>
      <c r="CD32" s="94">
        <v>70.39</v>
      </c>
      <c r="CE32" s="94">
        <v>78.12</v>
      </c>
      <c r="CF32" s="94">
        <v>42.655000000000001</v>
      </c>
      <c r="CG32" s="94">
        <v>69.051000000000002</v>
      </c>
      <c r="CH32" s="94">
        <v>63.924999999999997</v>
      </c>
      <c r="CI32" s="94">
        <v>40.832999999999998</v>
      </c>
      <c r="CJ32" s="94">
        <v>41.905999999999999</v>
      </c>
      <c r="CK32" s="94">
        <v>44.226999999999997</v>
      </c>
      <c r="CL32" s="94">
        <v>53.680999999999997</v>
      </c>
      <c r="CM32" s="94">
        <v>161.185</v>
      </c>
      <c r="CN32" s="94">
        <v>152.39400000000001</v>
      </c>
      <c r="CO32" s="94">
        <v>163.53200000000001</v>
      </c>
      <c r="CP32" s="94">
        <v>60.566000000000003</v>
      </c>
      <c r="CQ32" s="94">
        <v>145.77199999999999</v>
      </c>
      <c r="CR32" s="94">
        <v>152.85</v>
      </c>
      <c r="CS32" s="94">
        <v>153.04</v>
      </c>
      <c r="CT32" s="95"/>
      <c r="CU32" s="95"/>
      <c r="CV32" s="95"/>
      <c r="CW32" s="96"/>
      <c r="CX32" s="97">
        <f t="array" ref="CX32">SUMPRODUCT(B32:CW32*0.25)</f>
        <v>1904.2015000000001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29</v>
      </c>
      <c r="B34" s="76">
        <f>SUM(B31:B33)</f>
        <v>25.794</v>
      </c>
      <c r="C34" s="77">
        <f t="shared" ref="C34:BN34" si="5">SUM(C31:C33)</f>
        <v>19.57</v>
      </c>
      <c r="D34" s="77">
        <f t="shared" si="5"/>
        <v>29.669</v>
      </c>
      <c r="E34" s="77">
        <f t="shared" si="5"/>
        <v>6.0449999999999999</v>
      </c>
      <c r="F34" s="77">
        <f t="shared" si="5"/>
        <v>36.079000000000001</v>
      </c>
      <c r="G34" s="77">
        <f t="shared" si="5"/>
        <v>16.827999999999999</v>
      </c>
      <c r="H34" s="77">
        <f t="shared" si="5"/>
        <v>9.77</v>
      </c>
      <c r="I34" s="77">
        <f t="shared" si="5"/>
        <v>10.654</v>
      </c>
      <c r="J34" s="77">
        <f t="shared" si="5"/>
        <v>17.303999999999998</v>
      </c>
      <c r="K34" s="77">
        <f t="shared" si="5"/>
        <v>10.468</v>
      </c>
      <c r="L34" s="77">
        <f t="shared" si="5"/>
        <v>10.358000000000001</v>
      </c>
      <c r="M34" s="77">
        <f t="shared" si="5"/>
        <v>37.631</v>
      </c>
      <c r="N34" s="77">
        <f t="shared" si="5"/>
        <v>32.027999999999999</v>
      </c>
      <c r="O34" s="77">
        <f t="shared" si="5"/>
        <v>10.79</v>
      </c>
      <c r="P34" s="77">
        <f t="shared" si="5"/>
        <v>24.067</v>
      </c>
      <c r="Q34" s="77">
        <f t="shared" si="5"/>
        <v>18.946999999999999</v>
      </c>
      <c r="R34" s="77">
        <f t="shared" si="5"/>
        <v>17.998000000000001</v>
      </c>
      <c r="S34" s="77">
        <f t="shared" si="5"/>
        <v>16.338999999999999</v>
      </c>
      <c r="T34" s="77">
        <f t="shared" si="5"/>
        <v>16.452000000000002</v>
      </c>
      <c r="U34" s="77">
        <f t="shared" si="5"/>
        <v>7.6369999999999996</v>
      </c>
      <c r="V34" s="77">
        <f t="shared" si="5"/>
        <v>7.1280000000000001</v>
      </c>
      <c r="W34" s="77">
        <f t="shared" si="5"/>
        <v>12.3</v>
      </c>
      <c r="X34" s="77">
        <f t="shared" si="5"/>
        <v>24</v>
      </c>
      <c r="Y34" s="77">
        <f t="shared" si="5"/>
        <v>24</v>
      </c>
      <c r="Z34" s="77">
        <f t="shared" si="5"/>
        <v>34.210999999999999</v>
      </c>
      <c r="AA34" s="77">
        <f t="shared" si="5"/>
        <v>29.504999999999999</v>
      </c>
      <c r="AB34" s="77">
        <f t="shared" si="5"/>
        <v>24</v>
      </c>
      <c r="AC34" s="77">
        <f t="shared" si="5"/>
        <v>30.719000000000001</v>
      </c>
      <c r="AD34" s="77">
        <f t="shared" si="5"/>
        <v>36.1</v>
      </c>
      <c r="AE34" s="77">
        <f t="shared" si="5"/>
        <v>52.088000000000001</v>
      </c>
      <c r="AF34" s="77">
        <f t="shared" si="5"/>
        <v>46.45</v>
      </c>
      <c r="AG34" s="77">
        <f t="shared" si="5"/>
        <v>28.195</v>
      </c>
      <c r="AH34" s="77">
        <f t="shared" si="5"/>
        <v>60.183999999999997</v>
      </c>
      <c r="AI34" s="77">
        <f t="shared" si="5"/>
        <v>64.682000000000002</v>
      </c>
      <c r="AJ34" s="77">
        <f t="shared" si="5"/>
        <v>102.124</v>
      </c>
      <c r="AK34" s="77">
        <f t="shared" si="5"/>
        <v>137.267</v>
      </c>
      <c r="AL34" s="77">
        <f t="shared" si="5"/>
        <v>194.303</v>
      </c>
      <c r="AM34" s="77">
        <f t="shared" si="5"/>
        <v>142.47900000000001</v>
      </c>
      <c r="AN34" s="77">
        <f t="shared" si="5"/>
        <v>125.676</v>
      </c>
      <c r="AO34" s="77">
        <f t="shared" si="5"/>
        <v>156.875</v>
      </c>
      <c r="AP34" s="77">
        <f t="shared" si="5"/>
        <v>258.584</v>
      </c>
      <c r="AQ34" s="77">
        <f t="shared" si="5"/>
        <v>171.79</v>
      </c>
      <c r="AR34" s="77">
        <f t="shared" si="5"/>
        <v>217.54</v>
      </c>
      <c r="AS34" s="77">
        <f t="shared" si="5"/>
        <v>215.15299999999999</v>
      </c>
      <c r="AT34" s="77">
        <f t="shared" si="5"/>
        <v>119.251</v>
      </c>
      <c r="AU34" s="77">
        <f t="shared" si="5"/>
        <v>95.14</v>
      </c>
      <c r="AV34" s="77">
        <f t="shared" si="5"/>
        <v>104.17100000000001</v>
      </c>
      <c r="AW34" s="77">
        <f t="shared" si="5"/>
        <v>107.47799999999999</v>
      </c>
      <c r="AX34" s="77">
        <f t="shared" si="5"/>
        <v>75.149000000000001</v>
      </c>
      <c r="AY34" s="77">
        <f t="shared" si="5"/>
        <v>67.528000000000006</v>
      </c>
      <c r="AZ34" s="77">
        <f t="shared" si="5"/>
        <v>67.384</v>
      </c>
      <c r="BA34" s="77">
        <f t="shared" si="5"/>
        <v>124.7</v>
      </c>
      <c r="BB34" s="77">
        <f t="shared" si="5"/>
        <v>134</v>
      </c>
      <c r="BC34" s="77">
        <f t="shared" si="5"/>
        <v>114.726</v>
      </c>
      <c r="BD34" s="77">
        <f t="shared" si="5"/>
        <v>233.93299999999999</v>
      </c>
      <c r="BE34" s="77">
        <f t="shared" si="5"/>
        <v>243.99199999999999</v>
      </c>
      <c r="BF34" s="77">
        <f t="shared" si="5"/>
        <v>233.08699999999999</v>
      </c>
      <c r="BG34" s="77">
        <f t="shared" si="5"/>
        <v>136.79300000000001</v>
      </c>
      <c r="BH34" s="77">
        <f t="shared" si="5"/>
        <v>134.08600000000001</v>
      </c>
      <c r="BI34" s="77">
        <f t="shared" si="5"/>
        <v>128.673</v>
      </c>
      <c r="BJ34" s="77">
        <f t="shared" si="5"/>
        <v>115.572</v>
      </c>
      <c r="BK34" s="77">
        <f t="shared" si="5"/>
        <v>113.84399999999999</v>
      </c>
      <c r="BL34" s="77">
        <f t="shared" si="5"/>
        <v>65.715999999999994</v>
      </c>
      <c r="BM34" s="77">
        <f t="shared" si="5"/>
        <v>17.427</v>
      </c>
      <c r="BN34" s="77">
        <f t="shared" si="5"/>
        <v>150.18</v>
      </c>
      <c r="BO34" s="77">
        <f t="shared" ref="BO34:CW34" si="6">SUM(BO31:BO33)</f>
        <v>67.275999999999996</v>
      </c>
      <c r="BP34" s="77">
        <f t="shared" si="6"/>
        <v>58.167000000000002</v>
      </c>
      <c r="BQ34" s="77">
        <f t="shared" si="6"/>
        <v>21.073</v>
      </c>
      <c r="BR34" s="77">
        <f t="shared" si="6"/>
        <v>61.981999999999999</v>
      </c>
      <c r="BS34" s="77">
        <f t="shared" si="6"/>
        <v>42.344000000000001</v>
      </c>
      <c r="BT34" s="77">
        <f t="shared" si="6"/>
        <v>52.143999999999998</v>
      </c>
      <c r="BU34" s="77">
        <f t="shared" si="6"/>
        <v>156.61000000000001</v>
      </c>
      <c r="BV34" s="77">
        <f t="shared" si="6"/>
        <v>97.468000000000004</v>
      </c>
      <c r="BW34" s="77">
        <f t="shared" si="6"/>
        <v>76.540999999999997</v>
      </c>
      <c r="BX34" s="77">
        <f t="shared" si="6"/>
        <v>50.670999999999999</v>
      </c>
      <c r="BY34" s="77">
        <f t="shared" si="6"/>
        <v>61.595999999999997</v>
      </c>
      <c r="BZ34" s="77">
        <f t="shared" si="6"/>
        <v>67.509</v>
      </c>
      <c r="CA34" s="77">
        <f t="shared" si="6"/>
        <v>54.838000000000001</v>
      </c>
      <c r="CB34" s="77">
        <f t="shared" si="6"/>
        <v>55.750999999999998</v>
      </c>
      <c r="CC34" s="77">
        <f t="shared" si="6"/>
        <v>46.097999999999999</v>
      </c>
      <c r="CD34" s="77">
        <f t="shared" si="6"/>
        <v>70.39</v>
      </c>
      <c r="CE34" s="77">
        <f t="shared" si="6"/>
        <v>78.12</v>
      </c>
      <c r="CF34" s="77">
        <f t="shared" si="6"/>
        <v>42.655000000000001</v>
      </c>
      <c r="CG34" s="77">
        <f t="shared" si="6"/>
        <v>69.051000000000002</v>
      </c>
      <c r="CH34" s="77">
        <f t="shared" si="6"/>
        <v>63.924999999999997</v>
      </c>
      <c r="CI34" s="77">
        <f t="shared" si="6"/>
        <v>40.832999999999998</v>
      </c>
      <c r="CJ34" s="77">
        <f t="shared" si="6"/>
        <v>41.905999999999999</v>
      </c>
      <c r="CK34" s="77">
        <f t="shared" si="6"/>
        <v>44.226999999999997</v>
      </c>
      <c r="CL34" s="77">
        <f t="shared" si="6"/>
        <v>53.680999999999997</v>
      </c>
      <c r="CM34" s="77">
        <f t="shared" si="6"/>
        <v>161.185</v>
      </c>
      <c r="CN34" s="77">
        <f t="shared" si="6"/>
        <v>152.39400000000001</v>
      </c>
      <c r="CO34" s="77">
        <f t="shared" si="6"/>
        <v>163.53200000000001</v>
      </c>
      <c r="CP34" s="77">
        <f t="shared" si="6"/>
        <v>60.566000000000003</v>
      </c>
      <c r="CQ34" s="77">
        <f t="shared" si="6"/>
        <v>145.77199999999999</v>
      </c>
      <c r="CR34" s="77">
        <f t="shared" si="6"/>
        <v>152.85</v>
      </c>
      <c r="CS34" s="77">
        <f t="shared" si="6"/>
        <v>153.04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1904.2015000000001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33</v>
      </c>
      <c r="B39" s="119"/>
      <c r="C39" s="120">
        <v>1.8</v>
      </c>
      <c r="D39" s="120"/>
      <c r="E39" s="120">
        <v>74</v>
      </c>
      <c r="F39" s="120">
        <v>215.5</v>
      </c>
      <c r="G39" s="120">
        <v>233</v>
      </c>
      <c r="H39" s="120">
        <v>198.9</v>
      </c>
      <c r="I39" s="120">
        <v>181.9</v>
      </c>
      <c r="J39" s="120">
        <v>264</v>
      </c>
      <c r="K39" s="120">
        <v>259.3</v>
      </c>
      <c r="L39" s="120">
        <v>241.9</v>
      </c>
      <c r="M39" s="120">
        <v>152.30000000000001</v>
      </c>
      <c r="N39" s="120">
        <v>149.5</v>
      </c>
      <c r="O39" s="120">
        <v>266.39999999999998</v>
      </c>
      <c r="P39" s="120">
        <v>247</v>
      </c>
      <c r="Q39" s="120">
        <v>256.2</v>
      </c>
      <c r="R39" s="120">
        <v>131.9</v>
      </c>
      <c r="S39" s="120">
        <v>224.5</v>
      </c>
      <c r="T39" s="120">
        <v>185</v>
      </c>
      <c r="U39" s="120">
        <v>147.69999999999999</v>
      </c>
      <c r="V39" s="120">
        <v>139.80000000000001</v>
      </c>
      <c r="W39" s="120">
        <v>177.4</v>
      </c>
      <c r="X39" s="120">
        <v>185.9</v>
      </c>
      <c r="Y39" s="120">
        <v>174</v>
      </c>
      <c r="Z39" s="120">
        <v>94.7</v>
      </c>
      <c r="AA39" s="120">
        <v>122</v>
      </c>
      <c r="AB39" s="120">
        <v>146.9</v>
      </c>
      <c r="AC39" s="120">
        <v>61</v>
      </c>
      <c r="AD39" s="120">
        <v>263.2</v>
      </c>
      <c r="AE39" s="120">
        <v>245.4</v>
      </c>
      <c r="AF39" s="120">
        <v>275.2</v>
      </c>
      <c r="AG39" s="120">
        <v>327.9</v>
      </c>
      <c r="AH39" s="120">
        <v>8.9</v>
      </c>
      <c r="AI39" s="120">
        <v>30</v>
      </c>
      <c r="AJ39" s="120">
        <v>24.8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>
        <v>26.5</v>
      </c>
      <c r="BM39" s="120">
        <v>73.2</v>
      </c>
      <c r="BN39" s="120">
        <v>91.1</v>
      </c>
      <c r="BO39" s="120">
        <v>159.4</v>
      </c>
      <c r="BP39" s="120">
        <v>112.4</v>
      </c>
      <c r="BQ39" s="120">
        <v>189</v>
      </c>
      <c r="BR39" s="120">
        <v>107</v>
      </c>
      <c r="BS39" s="120">
        <v>80</v>
      </c>
      <c r="BT39" s="120">
        <v>60.1</v>
      </c>
      <c r="BU39" s="120"/>
      <c r="BV39" s="120">
        <v>115.3</v>
      </c>
      <c r="BW39" s="120">
        <v>123.5</v>
      </c>
      <c r="BX39" s="120">
        <v>147.4</v>
      </c>
      <c r="BY39" s="120">
        <v>151.4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1786.0499999999993</v>
      </c>
    </row>
    <row r="40" spans="1:102" ht="25" customHeight="1" x14ac:dyDescent="0.3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35</v>
      </c>
      <c r="B41" s="119">
        <v>170</v>
      </c>
      <c r="C41" s="120">
        <v>170</v>
      </c>
      <c r="D41" s="120">
        <v>170</v>
      </c>
      <c r="E41" s="120">
        <v>170</v>
      </c>
      <c r="F41" s="120">
        <v>6.1</v>
      </c>
      <c r="G41" s="120">
        <v>6.1</v>
      </c>
      <c r="H41" s="120">
        <v>6.1</v>
      </c>
      <c r="I41" s="120">
        <v>6.1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>
        <v>135.4</v>
      </c>
      <c r="CI41" s="120">
        <v>135.4</v>
      </c>
      <c r="CJ41" s="120">
        <v>135.4</v>
      </c>
      <c r="CK41" s="120">
        <v>135.4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311.50000000000006</v>
      </c>
    </row>
    <row r="42" spans="1:102" ht="30" customHeight="1" thickBot="1" x14ac:dyDescent="0.35">
      <c r="A42" s="105" t="s">
        <v>36</v>
      </c>
      <c r="B42" s="106">
        <f>SUM(B37:B41)</f>
        <v>170</v>
      </c>
      <c r="C42" s="107">
        <f t="shared" ref="C42:BN42" si="7">SUM(C37:C41)</f>
        <v>171.8</v>
      </c>
      <c r="D42" s="107">
        <f t="shared" si="7"/>
        <v>170</v>
      </c>
      <c r="E42" s="107">
        <f t="shared" si="7"/>
        <v>244</v>
      </c>
      <c r="F42" s="107">
        <f t="shared" si="7"/>
        <v>221.6</v>
      </c>
      <c r="G42" s="107">
        <f t="shared" si="7"/>
        <v>239.1</v>
      </c>
      <c r="H42" s="107">
        <f t="shared" si="7"/>
        <v>205</v>
      </c>
      <c r="I42" s="107">
        <f t="shared" si="7"/>
        <v>188</v>
      </c>
      <c r="J42" s="107">
        <f t="shared" si="7"/>
        <v>264</v>
      </c>
      <c r="K42" s="107">
        <f t="shared" si="7"/>
        <v>259.3</v>
      </c>
      <c r="L42" s="107">
        <f t="shared" si="7"/>
        <v>241.9</v>
      </c>
      <c r="M42" s="107">
        <f t="shared" si="7"/>
        <v>152.30000000000001</v>
      </c>
      <c r="N42" s="107">
        <f t="shared" si="7"/>
        <v>149.5</v>
      </c>
      <c r="O42" s="107">
        <f t="shared" si="7"/>
        <v>266.39999999999998</v>
      </c>
      <c r="P42" s="107">
        <f t="shared" si="7"/>
        <v>247</v>
      </c>
      <c r="Q42" s="107">
        <f t="shared" si="7"/>
        <v>256.2</v>
      </c>
      <c r="R42" s="107">
        <f t="shared" si="7"/>
        <v>131.9</v>
      </c>
      <c r="S42" s="107">
        <f t="shared" si="7"/>
        <v>224.5</v>
      </c>
      <c r="T42" s="107">
        <f t="shared" si="7"/>
        <v>185</v>
      </c>
      <c r="U42" s="107">
        <f t="shared" si="7"/>
        <v>147.69999999999999</v>
      </c>
      <c r="V42" s="107">
        <f t="shared" si="7"/>
        <v>139.80000000000001</v>
      </c>
      <c r="W42" s="107">
        <f t="shared" si="7"/>
        <v>177.4</v>
      </c>
      <c r="X42" s="107">
        <f t="shared" si="7"/>
        <v>185.9</v>
      </c>
      <c r="Y42" s="107">
        <f t="shared" si="7"/>
        <v>174</v>
      </c>
      <c r="Z42" s="107">
        <f t="shared" si="7"/>
        <v>94.7</v>
      </c>
      <c r="AA42" s="107">
        <f t="shared" si="7"/>
        <v>122</v>
      </c>
      <c r="AB42" s="107">
        <f t="shared" si="7"/>
        <v>146.9</v>
      </c>
      <c r="AC42" s="107">
        <f t="shared" si="7"/>
        <v>61</v>
      </c>
      <c r="AD42" s="107">
        <f t="shared" si="7"/>
        <v>263.2</v>
      </c>
      <c r="AE42" s="107">
        <f t="shared" si="7"/>
        <v>245.4</v>
      </c>
      <c r="AF42" s="107">
        <f t="shared" si="7"/>
        <v>275.2</v>
      </c>
      <c r="AG42" s="107">
        <f t="shared" si="7"/>
        <v>327.9</v>
      </c>
      <c r="AH42" s="107">
        <f t="shared" si="7"/>
        <v>8.9</v>
      </c>
      <c r="AI42" s="107">
        <f t="shared" si="7"/>
        <v>30</v>
      </c>
      <c r="AJ42" s="107">
        <f t="shared" si="7"/>
        <v>24.8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26.5</v>
      </c>
      <c r="BM42" s="107">
        <f t="shared" si="7"/>
        <v>73.2</v>
      </c>
      <c r="BN42" s="107">
        <f t="shared" si="7"/>
        <v>91.1</v>
      </c>
      <c r="BO42" s="107">
        <f t="shared" ref="BO42:CW42" si="8">SUM(BO37:BO41)</f>
        <v>159.4</v>
      </c>
      <c r="BP42" s="107">
        <f t="shared" si="8"/>
        <v>112.4</v>
      </c>
      <c r="BQ42" s="107">
        <f t="shared" si="8"/>
        <v>189</v>
      </c>
      <c r="BR42" s="107">
        <f t="shared" si="8"/>
        <v>107</v>
      </c>
      <c r="BS42" s="107">
        <f t="shared" si="8"/>
        <v>80</v>
      </c>
      <c r="BT42" s="107">
        <f t="shared" si="8"/>
        <v>60.1</v>
      </c>
      <c r="BU42" s="107">
        <f t="shared" si="8"/>
        <v>0</v>
      </c>
      <c r="BV42" s="107">
        <f t="shared" si="8"/>
        <v>115.3</v>
      </c>
      <c r="BW42" s="107">
        <f t="shared" si="8"/>
        <v>123.5</v>
      </c>
      <c r="BX42" s="107">
        <f t="shared" si="8"/>
        <v>147.4</v>
      </c>
      <c r="BY42" s="107">
        <f t="shared" si="8"/>
        <v>151.4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135.4</v>
      </c>
      <c r="CI42" s="107">
        <f t="shared" si="8"/>
        <v>135.4</v>
      </c>
      <c r="CJ42" s="107">
        <f t="shared" si="8"/>
        <v>135.4</v>
      </c>
      <c r="CK42" s="107">
        <f t="shared" si="8"/>
        <v>135.4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2097.5499999999993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33</v>
      </c>
      <c r="B47" s="119"/>
      <c r="C47" s="120">
        <v>1.8</v>
      </c>
      <c r="D47" s="120"/>
      <c r="E47" s="120">
        <v>74</v>
      </c>
      <c r="F47" s="120">
        <v>215.5</v>
      </c>
      <c r="G47" s="120">
        <v>233</v>
      </c>
      <c r="H47" s="120">
        <v>198.9</v>
      </c>
      <c r="I47" s="120">
        <v>181.9</v>
      </c>
      <c r="J47" s="120">
        <v>264</v>
      </c>
      <c r="K47" s="120">
        <v>259.3</v>
      </c>
      <c r="L47" s="120">
        <v>241.9</v>
      </c>
      <c r="M47" s="120">
        <v>152.30000000000001</v>
      </c>
      <c r="N47" s="120">
        <v>149.5</v>
      </c>
      <c r="O47" s="120">
        <v>266.39999999999998</v>
      </c>
      <c r="P47" s="120">
        <v>247</v>
      </c>
      <c r="Q47" s="120">
        <v>256.2</v>
      </c>
      <c r="R47" s="120">
        <v>131.9</v>
      </c>
      <c r="S47" s="120">
        <v>224.5</v>
      </c>
      <c r="T47" s="120">
        <v>185</v>
      </c>
      <c r="U47" s="120">
        <v>147.69999999999999</v>
      </c>
      <c r="V47" s="120">
        <v>139.80000000000001</v>
      </c>
      <c r="W47" s="120">
        <v>177.4</v>
      </c>
      <c r="X47" s="120">
        <v>185.9</v>
      </c>
      <c r="Y47" s="120">
        <v>174</v>
      </c>
      <c r="Z47" s="120">
        <v>94.7</v>
      </c>
      <c r="AA47" s="120">
        <v>122</v>
      </c>
      <c r="AB47" s="120">
        <v>146.9</v>
      </c>
      <c r="AC47" s="120">
        <v>61</v>
      </c>
      <c r="AD47" s="120">
        <v>263.2</v>
      </c>
      <c r="AE47" s="120">
        <v>245.4</v>
      </c>
      <c r="AF47" s="120">
        <v>275.2</v>
      </c>
      <c r="AG47" s="120">
        <v>327.9</v>
      </c>
      <c r="AH47" s="120">
        <v>8.9</v>
      </c>
      <c r="AI47" s="120">
        <v>30</v>
      </c>
      <c r="AJ47" s="120">
        <v>24.8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>
        <v>26.5</v>
      </c>
      <c r="BM47" s="120">
        <v>73.2</v>
      </c>
      <c r="BN47" s="120">
        <v>91.1</v>
      </c>
      <c r="BO47" s="120">
        <v>159.4</v>
      </c>
      <c r="BP47" s="120">
        <v>112.4</v>
      </c>
      <c r="BQ47" s="120">
        <v>189</v>
      </c>
      <c r="BR47" s="120">
        <v>107</v>
      </c>
      <c r="BS47" s="120">
        <v>80</v>
      </c>
      <c r="BT47" s="120">
        <v>60.1</v>
      </c>
      <c r="BU47" s="120"/>
      <c r="BV47" s="120">
        <v>115.3</v>
      </c>
      <c r="BW47" s="120">
        <v>123.5</v>
      </c>
      <c r="BX47" s="120">
        <v>147.4</v>
      </c>
      <c r="BY47" s="120">
        <v>151.4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1786.0499999999993</v>
      </c>
    </row>
    <row r="48" spans="1:102" ht="25" customHeight="1" x14ac:dyDescent="0.3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35</v>
      </c>
      <c r="B49" s="119">
        <v>170</v>
      </c>
      <c r="C49" s="120">
        <v>170</v>
      </c>
      <c r="D49" s="120">
        <v>170</v>
      </c>
      <c r="E49" s="120">
        <v>170</v>
      </c>
      <c r="F49" s="120">
        <v>6.1</v>
      </c>
      <c r="G49" s="120">
        <v>6.1</v>
      </c>
      <c r="H49" s="120">
        <v>6.1</v>
      </c>
      <c r="I49" s="120">
        <v>6.1</v>
      </c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>
        <v>135.4</v>
      </c>
      <c r="CI49" s="120">
        <v>135.4</v>
      </c>
      <c r="CJ49" s="120">
        <v>135.4</v>
      </c>
      <c r="CK49" s="120">
        <v>135.4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311.50000000000006</v>
      </c>
    </row>
    <row r="50" spans="1:102" ht="25" customHeight="1" x14ac:dyDescent="0.3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39</v>
      </c>
      <c r="B51" s="106">
        <f>SUM(B45:B50)</f>
        <v>170</v>
      </c>
      <c r="C51" s="107">
        <f t="shared" ref="C51:BN51" si="9">SUM(C45:C50)</f>
        <v>171.8</v>
      </c>
      <c r="D51" s="107">
        <f t="shared" si="9"/>
        <v>170</v>
      </c>
      <c r="E51" s="107">
        <f t="shared" si="9"/>
        <v>244</v>
      </c>
      <c r="F51" s="107">
        <f t="shared" si="9"/>
        <v>221.6</v>
      </c>
      <c r="G51" s="107">
        <f t="shared" si="9"/>
        <v>239.1</v>
      </c>
      <c r="H51" s="107">
        <f t="shared" si="9"/>
        <v>205</v>
      </c>
      <c r="I51" s="107">
        <f t="shared" si="9"/>
        <v>188</v>
      </c>
      <c r="J51" s="107">
        <f t="shared" si="9"/>
        <v>264</v>
      </c>
      <c r="K51" s="107">
        <f t="shared" si="9"/>
        <v>259.3</v>
      </c>
      <c r="L51" s="107">
        <f t="shared" si="9"/>
        <v>241.9</v>
      </c>
      <c r="M51" s="107">
        <f t="shared" si="9"/>
        <v>152.30000000000001</v>
      </c>
      <c r="N51" s="107">
        <f t="shared" si="9"/>
        <v>149.5</v>
      </c>
      <c r="O51" s="107">
        <f t="shared" si="9"/>
        <v>266.39999999999998</v>
      </c>
      <c r="P51" s="107">
        <f t="shared" si="9"/>
        <v>247</v>
      </c>
      <c r="Q51" s="107">
        <f t="shared" si="9"/>
        <v>256.2</v>
      </c>
      <c r="R51" s="107">
        <f t="shared" si="9"/>
        <v>131.9</v>
      </c>
      <c r="S51" s="107">
        <f t="shared" si="9"/>
        <v>224.5</v>
      </c>
      <c r="T51" s="107">
        <f t="shared" si="9"/>
        <v>185</v>
      </c>
      <c r="U51" s="107">
        <f t="shared" si="9"/>
        <v>147.69999999999999</v>
      </c>
      <c r="V51" s="107">
        <f t="shared" si="9"/>
        <v>139.80000000000001</v>
      </c>
      <c r="W51" s="107">
        <f t="shared" si="9"/>
        <v>177.4</v>
      </c>
      <c r="X51" s="107">
        <f t="shared" si="9"/>
        <v>185.9</v>
      </c>
      <c r="Y51" s="107">
        <f t="shared" si="9"/>
        <v>174</v>
      </c>
      <c r="Z51" s="107">
        <f t="shared" si="9"/>
        <v>94.7</v>
      </c>
      <c r="AA51" s="107">
        <f t="shared" si="9"/>
        <v>122</v>
      </c>
      <c r="AB51" s="107">
        <f t="shared" si="9"/>
        <v>146.9</v>
      </c>
      <c r="AC51" s="107">
        <f t="shared" si="9"/>
        <v>61</v>
      </c>
      <c r="AD51" s="107">
        <f t="shared" si="9"/>
        <v>263.2</v>
      </c>
      <c r="AE51" s="107">
        <f t="shared" si="9"/>
        <v>245.4</v>
      </c>
      <c r="AF51" s="107">
        <f t="shared" si="9"/>
        <v>275.2</v>
      </c>
      <c r="AG51" s="107">
        <f t="shared" si="9"/>
        <v>327.9</v>
      </c>
      <c r="AH51" s="107">
        <f t="shared" si="9"/>
        <v>8.9</v>
      </c>
      <c r="AI51" s="107">
        <f t="shared" si="9"/>
        <v>30</v>
      </c>
      <c r="AJ51" s="107">
        <f t="shared" si="9"/>
        <v>24.8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26.5</v>
      </c>
      <c r="BM51" s="107">
        <f t="shared" si="9"/>
        <v>73.2</v>
      </c>
      <c r="BN51" s="107">
        <f t="shared" si="9"/>
        <v>91.1</v>
      </c>
      <c r="BO51" s="107">
        <f t="shared" ref="BO51:CW51" si="10">SUM(BO45:BO50)</f>
        <v>159.4</v>
      </c>
      <c r="BP51" s="107">
        <f t="shared" si="10"/>
        <v>112.4</v>
      </c>
      <c r="BQ51" s="107">
        <f t="shared" si="10"/>
        <v>189</v>
      </c>
      <c r="BR51" s="107">
        <f t="shared" si="10"/>
        <v>107</v>
      </c>
      <c r="BS51" s="107">
        <f t="shared" si="10"/>
        <v>80</v>
      </c>
      <c r="BT51" s="107">
        <f t="shared" si="10"/>
        <v>60.1</v>
      </c>
      <c r="BU51" s="107">
        <f t="shared" si="10"/>
        <v>0</v>
      </c>
      <c r="BV51" s="107">
        <f t="shared" si="10"/>
        <v>115.3</v>
      </c>
      <c r="BW51" s="107">
        <f t="shared" si="10"/>
        <v>123.5</v>
      </c>
      <c r="BX51" s="107">
        <f t="shared" si="10"/>
        <v>147.4</v>
      </c>
      <c r="BY51" s="107">
        <f t="shared" si="10"/>
        <v>151.4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135.4</v>
      </c>
      <c r="CI51" s="107">
        <f t="shared" si="10"/>
        <v>135.4</v>
      </c>
      <c r="CJ51" s="107">
        <f t="shared" si="10"/>
        <v>135.4</v>
      </c>
      <c r="CK51" s="107">
        <f t="shared" si="10"/>
        <v>135.4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2097.5499999999993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5" customHeight="1" thickBot="1" x14ac:dyDescent="0.35">
      <c r="A54" s="105" t="s">
        <v>29</v>
      </c>
      <c r="B54" s="106">
        <f>B18+B28+B42</f>
        <v>195.79399999999998</v>
      </c>
      <c r="C54" s="107">
        <f t="shared" ref="C54:BN54" si="13">C18+C28+C42</f>
        <v>191.37</v>
      </c>
      <c r="D54" s="107">
        <f t="shared" si="13"/>
        <v>199.66900000000001</v>
      </c>
      <c r="E54" s="107">
        <f t="shared" si="13"/>
        <v>250.04499999999999</v>
      </c>
      <c r="F54" s="107">
        <f t="shared" si="13"/>
        <v>257.67899999999997</v>
      </c>
      <c r="G54" s="107">
        <f t="shared" si="13"/>
        <v>255.928</v>
      </c>
      <c r="H54" s="107">
        <f t="shared" si="13"/>
        <v>214.77</v>
      </c>
      <c r="I54" s="107">
        <f t="shared" si="13"/>
        <v>198.654</v>
      </c>
      <c r="J54" s="107">
        <f t="shared" si="13"/>
        <v>281.30399999999997</v>
      </c>
      <c r="K54" s="107">
        <f t="shared" si="13"/>
        <v>269.76800000000003</v>
      </c>
      <c r="L54" s="107">
        <f t="shared" si="13"/>
        <v>252.25800000000001</v>
      </c>
      <c r="M54" s="107">
        <f t="shared" si="13"/>
        <v>189.93100000000001</v>
      </c>
      <c r="N54" s="107">
        <f t="shared" si="13"/>
        <v>181.52799999999999</v>
      </c>
      <c r="O54" s="107">
        <f t="shared" si="13"/>
        <v>277.19</v>
      </c>
      <c r="P54" s="107">
        <f t="shared" si="13"/>
        <v>271.06700000000001</v>
      </c>
      <c r="Q54" s="107">
        <f t="shared" si="13"/>
        <v>275.14699999999999</v>
      </c>
      <c r="R54" s="107">
        <f t="shared" si="13"/>
        <v>149.898</v>
      </c>
      <c r="S54" s="107">
        <f t="shared" si="13"/>
        <v>240.839</v>
      </c>
      <c r="T54" s="107">
        <f t="shared" si="13"/>
        <v>201.452</v>
      </c>
      <c r="U54" s="107">
        <f t="shared" si="13"/>
        <v>155.33699999999999</v>
      </c>
      <c r="V54" s="107">
        <f t="shared" si="13"/>
        <v>146.928</v>
      </c>
      <c r="W54" s="107">
        <f t="shared" si="13"/>
        <v>189.70000000000002</v>
      </c>
      <c r="X54" s="107">
        <f t="shared" si="13"/>
        <v>209.9</v>
      </c>
      <c r="Y54" s="107">
        <f t="shared" si="13"/>
        <v>198</v>
      </c>
      <c r="Z54" s="107">
        <f t="shared" si="13"/>
        <v>128.911</v>
      </c>
      <c r="AA54" s="107">
        <f t="shared" si="13"/>
        <v>151.505</v>
      </c>
      <c r="AB54" s="107">
        <f t="shared" si="13"/>
        <v>170.9</v>
      </c>
      <c r="AC54" s="107">
        <f t="shared" si="13"/>
        <v>91.718999999999994</v>
      </c>
      <c r="AD54" s="107">
        <f t="shared" si="13"/>
        <v>299.3</v>
      </c>
      <c r="AE54" s="107">
        <f t="shared" si="13"/>
        <v>297.488</v>
      </c>
      <c r="AF54" s="107">
        <f t="shared" si="13"/>
        <v>321.64999999999998</v>
      </c>
      <c r="AG54" s="107">
        <f t="shared" si="13"/>
        <v>356.09499999999997</v>
      </c>
      <c r="AH54" s="107">
        <f t="shared" si="13"/>
        <v>69.084000000000003</v>
      </c>
      <c r="AI54" s="107">
        <f t="shared" si="13"/>
        <v>94.682000000000002</v>
      </c>
      <c r="AJ54" s="107">
        <f t="shared" si="13"/>
        <v>126.92399999999999</v>
      </c>
      <c r="AK54" s="107">
        <f t="shared" si="13"/>
        <v>137.267</v>
      </c>
      <c r="AL54" s="107">
        <f t="shared" si="13"/>
        <v>194.303</v>
      </c>
      <c r="AM54" s="107">
        <f t="shared" si="13"/>
        <v>142.47900000000001</v>
      </c>
      <c r="AN54" s="107">
        <f t="shared" si="13"/>
        <v>125.676</v>
      </c>
      <c r="AO54" s="107">
        <f t="shared" si="13"/>
        <v>156.875</v>
      </c>
      <c r="AP54" s="107">
        <f t="shared" si="13"/>
        <v>258.584</v>
      </c>
      <c r="AQ54" s="107">
        <f t="shared" si="13"/>
        <v>171.79</v>
      </c>
      <c r="AR54" s="107">
        <f t="shared" si="13"/>
        <v>217.54000000000002</v>
      </c>
      <c r="AS54" s="107">
        <f t="shared" si="13"/>
        <v>215.15299999999999</v>
      </c>
      <c r="AT54" s="107">
        <f t="shared" si="13"/>
        <v>119.251</v>
      </c>
      <c r="AU54" s="107">
        <f t="shared" si="13"/>
        <v>95.14</v>
      </c>
      <c r="AV54" s="107">
        <f t="shared" si="13"/>
        <v>104.17099999999999</v>
      </c>
      <c r="AW54" s="107">
        <f t="shared" si="13"/>
        <v>107.47800000000001</v>
      </c>
      <c r="AX54" s="107">
        <f t="shared" si="13"/>
        <v>75.149000000000001</v>
      </c>
      <c r="AY54" s="107">
        <f t="shared" si="13"/>
        <v>67.528000000000006</v>
      </c>
      <c r="AZ54" s="107">
        <f t="shared" si="13"/>
        <v>67.384</v>
      </c>
      <c r="BA54" s="107">
        <f t="shared" si="13"/>
        <v>124.69999999999999</v>
      </c>
      <c r="BB54" s="107">
        <f t="shared" si="13"/>
        <v>134</v>
      </c>
      <c r="BC54" s="107">
        <f t="shared" si="13"/>
        <v>114.726</v>
      </c>
      <c r="BD54" s="107">
        <f t="shared" si="13"/>
        <v>233.93300000000002</v>
      </c>
      <c r="BE54" s="107">
        <f t="shared" si="13"/>
        <v>243.99199999999999</v>
      </c>
      <c r="BF54" s="107">
        <f t="shared" si="13"/>
        <v>233.08699999999999</v>
      </c>
      <c r="BG54" s="107">
        <f t="shared" si="13"/>
        <v>136.79300000000001</v>
      </c>
      <c r="BH54" s="107">
        <f t="shared" si="13"/>
        <v>134.08600000000001</v>
      </c>
      <c r="BI54" s="107">
        <f t="shared" si="13"/>
        <v>128.673</v>
      </c>
      <c r="BJ54" s="107">
        <f t="shared" si="13"/>
        <v>115.572</v>
      </c>
      <c r="BK54" s="107">
        <f t="shared" si="13"/>
        <v>113.84400000000001</v>
      </c>
      <c r="BL54" s="107">
        <f t="shared" si="13"/>
        <v>92.215999999999994</v>
      </c>
      <c r="BM54" s="107">
        <f t="shared" si="13"/>
        <v>90.62700000000001</v>
      </c>
      <c r="BN54" s="107">
        <f t="shared" si="13"/>
        <v>241.28</v>
      </c>
      <c r="BO54" s="107">
        <f t="shared" ref="BO54:CX54" si="14">BO18+BO28+BO42</f>
        <v>226.67600000000002</v>
      </c>
      <c r="BP54" s="107">
        <f t="shared" si="14"/>
        <v>170.56700000000001</v>
      </c>
      <c r="BQ54" s="107">
        <f t="shared" si="14"/>
        <v>210.07300000000001</v>
      </c>
      <c r="BR54" s="107">
        <f t="shared" si="14"/>
        <v>168.982</v>
      </c>
      <c r="BS54" s="107">
        <f t="shared" si="14"/>
        <v>122.34399999999999</v>
      </c>
      <c r="BT54" s="107">
        <f t="shared" si="14"/>
        <v>112.244</v>
      </c>
      <c r="BU54" s="107">
        <f t="shared" si="14"/>
        <v>156.61000000000001</v>
      </c>
      <c r="BV54" s="107">
        <f t="shared" si="14"/>
        <v>212.76799999999997</v>
      </c>
      <c r="BW54" s="107">
        <f t="shared" si="14"/>
        <v>200.041</v>
      </c>
      <c r="BX54" s="107">
        <f t="shared" si="14"/>
        <v>198.071</v>
      </c>
      <c r="BY54" s="107">
        <f t="shared" si="14"/>
        <v>212.99600000000001</v>
      </c>
      <c r="BZ54" s="107">
        <f t="shared" si="14"/>
        <v>67.509</v>
      </c>
      <c r="CA54" s="107">
        <f t="shared" si="14"/>
        <v>54.838000000000001</v>
      </c>
      <c r="CB54" s="107">
        <f t="shared" si="14"/>
        <v>55.751000000000005</v>
      </c>
      <c r="CC54" s="107">
        <f t="shared" si="14"/>
        <v>46.097999999999999</v>
      </c>
      <c r="CD54" s="107">
        <f t="shared" si="14"/>
        <v>70.39</v>
      </c>
      <c r="CE54" s="107">
        <f t="shared" si="14"/>
        <v>78.12</v>
      </c>
      <c r="CF54" s="107">
        <f t="shared" si="14"/>
        <v>42.655000000000001</v>
      </c>
      <c r="CG54" s="107">
        <f t="shared" si="14"/>
        <v>69.051000000000002</v>
      </c>
      <c r="CH54" s="107">
        <f t="shared" si="14"/>
        <v>199.32499999999999</v>
      </c>
      <c r="CI54" s="107">
        <f t="shared" si="14"/>
        <v>176.233</v>
      </c>
      <c r="CJ54" s="107">
        <f t="shared" si="14"/>
        <v>177.30600000000001</v>
      </c>
      <c r="CK54" s="107">
        <f t="shared" si="14"/>
        <v>179.62700000000001</v>
      </c>
      <c r="CL54" s="107">
        <f t="shared" si="14"/>
        <v>53.681000000000004</v>
      </c>
      <c r="CM54" s="107">
        <f t="shared" si="14"/>
        <v>161.185</v>
      </c>
      <c r="CN54" s="107">
        <f t="shared" si="14"/>
        <v>152.39399999999998</v>
      </c>
      <c r="CO54" s="107">
        <f t="shared" si="14"/>
        <v>163.53199999999998</v>
      </c>
      <c r="CP54" s="107">
        <f t="shared" si="14"/>
        <v>60.566000000000003</v>
      </c>
      <c r="CQ54" s="107">
        <f t="shared" si="14"/>
        <v>145.77199999999999</v>
      </c>
      <c r="CR54" s="107">
        <f t="shared" si="14"/>
        <v>152.85</v>
      </c>
      <c r="CS54" s="107">
        <f t="shared" si="14"/>
        <v>153.04000000000002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4001.7514999999989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5">
      <c r="A3" s="10">
        <v>46307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195.82400000000001</v>
      </c>
      <c r="C5" s="25">
        <v>191.417</v>
      </c>
      <c r="D5" s="25">
        <v>199.64400000000001</v>
      </c>
      <c r="E5" s="25">
        <v>250.06899999999999</v>
      </c>
      <c r="F5" s="25">
        <v>257.66000000000003</v>
      </c>
      <c r="G5" s="25">
        <v>255.90799999999999</v>
      </c>
      <c r="H5" s="25">
        <v>214.76900000000001</v>
      </c>
      <c r="I5" s="25">
        <v>198.691</v>
      </c>
      <c r="J5" s="25">
        <v>281.30500000000001</v>
      </c>
      <c r="K5" s="25">
        <v>269.798</v>
      </c>
      <c r="L5" s="25">
        <v>252.27199999999999</v>
      </c>
      <c r="M5" s="25">
        <v>189.96</v>
      </c>
      <c r="N5" s="25">
        <v>181.54599999999999</v>
      </c>
      <c r="O5" s="25">
        <v>277.19799999999998</v>
      </c>
      <c r="P5" s="25">
        <v>271.101</v>
      </c>
      <c r="Q5" s="25">
        <v>275.18299999999999</v>
      </c>
      <c r="R5" s="25">
        <v>149.93700000000001</v>
      </c>
      <c r="S5" s="25">
        <v>240.81299999999999</v>
      </c>
      <c r="T5" s="25">
        <v>201.5</v>
      </c>
      <c r="U5" s="25">
        <v>155.29499999999999</v>
      </c>
      <c r="V5" s="25">
        <v>146.893</v>
      </c>
      <c r="W5" s="25">
        <v>189.715</v>
      </c>
      <c r="X5" s="25">
        <v>209.923</v>
      </c>
      <c r="Y5" s="25">
        <v>197.96100000000001</v>
      </c>
      <c r="Z5" s="25">
        <v>128.95500000000001</v>
      </c>
      <c r="AA5" s="25">
        <v>151.54300000000001</v>
      </c>
      <c r="AB5" s="25">
        <v>170.87200000000001</v>
      </c>
      <c r="AC5" s="25">
        <v>91.75</v>
      </c>
      <c r="AD5" s="25">
        <v>299.3</v>
      </c>
      <c r="AE5" s="25">
        <v>297.54599999999999</v>
      </c>
      <c r="AF5" s="25">
        <v>321.71699999999998</v>
      </c>
      <c r="AG5" s="25">
        <v>356.14400000000001</v>
      </c>
      <c r="AH5" s="25">
        <v>69.13</v>
      </c>
      <c r="AI5" s="25">
        <v>94.646000000000001</v>
      </c>
      <c r="AJ5" s="25">
        <v>126.943</v>
      </c>
      <c r="AK5" s="25">
        <v>137.267</v>
      </c>
      <c r="AL5" s="25">
        <v>194.303</v>
      </c>
      <c r="AM5" s="25">
        <v>142.47900000000001</v>
      </c>
      <c r="AN5" s="25">
        <v>125.676</v>
      </c>
      <c r="AO5" s="25">
        <v>156.875</v>
      </c>
      <c r="AP5" s="25">
        <v>258.584</v>
      </c>
      <c r="AQ5" s="25">
        <v>171.79</v>
      </c>
      <c r="AR5" s="25">
        <v>217.54</v>
      </c>
      <c r="AS5" s="25">
        <v>215.15299999999999</v>
      </c>
      <c r="AT5" s="25">
        <v>119.251</v>
      </c>
      <c r="AU5" s="25">
        <v>95.14</v>
      </c>
      <c r="AV5" s="25">
        <v>104.17100000000001</v>
      </c>
      <c r="AW5" s="25">
        <v>107.47799999999999</v>
      </c>
      <c r="AX5" s="25">
        <v>75.149000000000001</v>
      </c>
      <c r="AY5" s="25">
        <v>67.528000000000006</v>
      </c>
      <c r="AZ5" s="25">
        <v>67.384</v>
      </c>
      <c r="BA5" s="25">
        <v>124.7</v>
      </c>
      <c r="BB5" s="25">
        <v>134</v>
      </c>
      <c r="BC5" s="25">
        <v>114.726</v>
      </c>
      <c r="BD5" s="25">
        <v>233.93299999999999</v>
      </c>
      <c r="BE5" s="25">
        <v>243.99199999999999</v>
      </c>
      <c r="BF5" s="25">
        <v>233.08699999999999</v>
      </c>
      <c r="BG5" s="25">
        <v>136.79300000000001</v>
      </c>
      <c r="BH5" s="25">
        <v>134.08600000000001</v>
      </c>
      <c r="BI5" s="25">
        <v>128.673</v>
      </c>
      <c r="BJ5" s="25">
        <v>115.572</v>
      </c>
      <c r="BK5" s="25">
        <v>113.863</v>
      </c>
      <c r="BL5" s="25">
        <v>92.185000000000002</v>
      </c>
      <c r="BM5" s="25">
        <v>90.58</v>
      </c>
      <c r="BN5" s="25">
        <v>241.303</v>
      </c>
      <c r="BO5" s="25">
        <v>226.69200000000001</v>
      </c>
      <c r="BP5" s="25">
        <v>170.57</v>
      </c>
      <c r="BQ5" s="25">
        <v>210.14500000000001</v>
      </c>
      <c r="BR5" s="25">
        <v>168.91399999999999</v>
      </c>
      <c r="BS5" s="25">
        <v>122.319</v>
      </c>
      <c r="BT5" s="25">
        <v>112.229</v>
      </c>
      <c r="BU5" s="25">
        <v>156.58699999999999</v>
      </c>
      <c r="BV5" s="25">
        <v>212.822</v>
      </c>
      <c r="BW5" s="25">
        <v>200.041</v>
      </c>
      <c r="BX5" s="25">
        <v>198.08</v>
      </c>
      <c r="BY5" s="25">
        <v>213.03</v>
      </c>
      <c r="BZ5" s="25">
        <v>67.513000000000005</v>
      </c>
      <c r="CA5" s="25">
        <v>54.814999999999998</v>
      </c>
      <c r="CB5" s="25">
        <v>55.752000000000002</v>
      </c>
      <c r="CC5" s="25">
        <v>46.1</v>
      </c>
      <c r="CD5" s="25">
        <v>70.39</v>
      </c>
      <c r="CE5" s="25">
        <v>78.09</v>
      </c>
      <c r="CF5" s="25">
        <v>42.69</v>
      </c>
      <c r="CG5" s="25">
        <v>69.010000000000005</v>
      </c>
      <c r="CH5" s="25">
        <v>199.31899999999999</v>
      </c>
      <c r="CI5" s="25">
        <v>176.25700000000001</v>
      </c>
      <c r="CJ5" s="25">
        <v>177.273</v>
      </c>
      <c r="CK5" s="25">
        <v>179.625</v>
      </c>
      <c r="CL5" s="25">
        <v>53.683</v>
      </c>
      <c r="CM5" s="25">
        <v>161.19900000000001</v>
      </c>
      <c r="CN5" s="25">
        <v>152.44</v>
      </c>
      <c r="CO5" s="25">
        <v>163.55600000000001</v>
      </c>
      <c r="CP5" s="25">
        <v>60.569000000000003</v>
      </c>
      <c r="CQ5" s="25">
        <v>145.73699999999999</v>
      </c>
      <c r="CR5" s="25">
        <v>152.88999999999999</v>
      </c>
      <c r="CS5" s="25">
        <v>152.99700000000001</v>
      </c>
      <c r="CT5" s="26"/>
      <c r="CU5" s="26"/>
      <c r="CV5" s="26"/>
      <c r="CW5" s="27"/>
      <c r="CX5" s="28">
        <f t="array" ref="CX5">SUMPRODUCT(B5:CW5*0.25)</f>
        <v>4001.8807500000003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195.84</v>
      </c>
      <c r="C8" s="37">
        <v>199.27</v>
      </c>
      <c r="D8" s="37">
        <v>195.36</v>
      </c>
      <c r="E8" s="37">
        <v>196.93</v>
      </c>
      <c r="F8" s="37">
        <v>195.36</v>
      </c>
      <c r="G8" s="37">
        <v>195.36</v>
      </c>
      <c r="H8" s="37">
        <v>195.36</v>
      </c>
      <c r="I8" s="37">
        <v>195.36</v>
      </c>
      <c r="J8" s="37">
        <v>195.36</v>
      </c>
      <c r="K8" s="37">
        <v>195.36</v>
      </c>
      <c r="L8" s="37">
        <v>194.5</v>
      </c>
      <c r="M8" s="37">
        <v>187.74</v>
      </c>
      <c r="N8" s="37">
        <v>186.45</v>
      </c>
      <c r="O8" s="37">
        <v>195.99</v>
      </c>
      <c r="P8" s="37">
        <v>193</v>
      </c>
      <c r="Q8" s="37">
        <v>191.6</v>
      </c>
      <c r="R8" s="37">
        <v>188.14</v>
      </c>
      <c r="S8" s="37">
        <v>193.24</v>
      </c>
      <c r="T8" s="37">
        <v>190.01</v>
      </c>
      <c r="U8" s="37">
        <v>190.26</v>
      </c>
      <c r="V8" s="37">
        <v>191.82</v>
      </c>
      <c r="W8" s="37">
        <v>201.96</v>
      </c>
      <c r="X8" s="37">
        <v>204.91</v>
      </c>
      <c r="Y8" s="37">
        <v>214.31</v>
      </c>
      <c r="Z8" s="37">
        <v>261.12</v>
      </c>
      <c r="AA8" s="37">
        <v>252</v>
      </c>
      <c r="AB8" s="37">
        <v>239.31</v>
      </c>
      <c r="AC8" s="37">
        <v>249.58</v>
      </c>
      <c r="AD8" s="37">
        <v>290.45999999999998</v>
      </c>
      <c r="AE8" s="37">
        <v>282.83</v>
      </c>
      <c r="AF8" s="37">
        <v>268.68</v>
      </c>
      <c r="AG8" s="37">
        <v>272.17</v>
      </c>
      <c r="AH8" s="37">
        <v>284.02999999999997</v>
      </c>
      <c r="AI8" s="37">
        <v>271</v>
      </c>
      <c r="AJ8" s="37">
        <v>262.52999999999997</v>
      </c>
      <c r="AK8" s="37">
        <v>191.23</v>
      </c>
      <c r="AL8" s="37">
        <v>193.65</v>
      </c>
      <c r="AM8" s="37">
        <v>184.24</v>
      </c>
      <c r="AN8" s="37">
        <v>178.99</v>
      </c>
      <c r="AO8" s="37">
        <v>135.6</v>
      </c>
      <c r="AP8" s="37">
        <v>174.07</v>
      </c>
      <c r="AQ8" s="37">
        <v>164.14</v>
      </c>
      <c r="AR8" s="37">
        <v>168.96</v>
      </c>
      <c r="AS8" s="37">
        <v>165.29</v>
      </c>
      <c r="AT8" s="37">
        <v>160</v>
      </c>
      <c r="AU8" s="37">
        <v>164.71</v>
      </c>
      <c r="AV8" s="37">
        <v>178.54</v>
      </c>
      <c r="AW8" s="37">
        <v>185</v>
      </c>
      <c r="AX8" s="37">
        <v>168.82</v>
      </c>
      <c r="AY8" s="37">
        <v>170.01</v>
      </c>
      <c r="AZ8" s="37">
        <v>165</v>
      </c>
      <c r="BA8" s="37">
        <v>183.16</v>
      </c>
      <c r="BB8" s="37">
        <v>175</v>
      </c>
      <c r="BC8" s="37">
        <v>165.81</v>
      </c>
      <c r="BD8" s="37">
        <v>162.97999999999999</v>
      </c>
      <c r="BE8" s="37">
        <v>170.96</v>
      </c>
      <c r="BF8" s="37">
        <v>173.26</v>
      </c>
      <c r="BG8" s="37">
        <v>174.97</v>
      </c>
      <c r="BH8" s="37">
        <v>177.87</v>
      </c>
      <c r="BI8" s="37">
        <v>183.62</v>
      </c>
      <c r="BJ8" s="37">
        <v>172.37</v>
      </c>
      <c r="BK8" s="37">
        <v>205</v>
      </c>
      <c r="BL8" s="37">
        <v>194.6</v>
      </c>
      <c r="BM8" s="37">
        <v>236.55</v>
      </c>
      <c r="BN8" s="37">
        <v>209.42</v>
      </c>
      <c r="BO8" s="37">
        <v>231.96</v>
      </c>
      <c r="BP8" s="37">
        <v>269.94</v>
      </c>
      <c r="BQ8" s="37">
        <v>272.69</v>
      </c>
      <c r="BR8" s="37">
        <v>245.84</v>
      </c>
      <c r="BS8" s="37">
        <v>260.55</v>
      </c>
      <c r="BT8" s="37">
        <v>275</v>
      </c>
      <c r="BU8" s="37">
        <v>270.39999999999998</v>
      </c>
      <c r="BV8" s="37">
        <v>266</v>
      </c>
      <c r="BW8" s="37">
        <v>277.38</v>
      </c>
      <c r="BX8" s="37">
        <v>277.44</v>
      </c>
      <c r="BY8" s="37">
        <v>277.89999999999998</v>
      </c>
      <c r="BZ8" s="37">
        <v>281.82</v>
      </c>
      <c r="CA8" s="37">
        <v>275.64999999999998</v>
      </c>
      <c r="CB8" s="37">
        <v>276.54000000000002</v>
      </c>
      <c r="CC8" s="37">
        <v>272.33999999999997</v>
      </c>
      <c r="CD8" s="37">
        <v>275.64</v>
      </c>
      <c r="CE8" s="37">
        <v>269.97000000000003</v>
      </c>
      <c r="CF8" s="37">
        <v>261.87</v>
      </c>
      <c r="CG8" s="37">
        <v>240.62</v>
      </c>
      <c r="CH8" s="37">
        <v>252.37</v>
      </c>
      <c r="CI8" s="37">
        <v>240.09</v>
      </c>
      <c r="CJ8" s="37">
        <v>247</v>
      </c>
      <c r="CK8" s="37">
        <v>240.77</v>
      </c>
      <c r="CL8" s="37">
        <v>254.21</v>
      </c>
      <c r="CM8" s="37">
        <v>241.54</v>
      </c>
      <c r="CN8" s="37">
        <v>232.8</v>
      </c>
      <c r="CO8" s="37">
        <v>212.23</v>
      </c>
      <c r="CP8" s="37">
        <v>240.21</v>
      </c>
      <c r="CQ8" s="37">
        <v>213.91</v>
      </c>
      <c r="CR8" s="37">
        <v>190.86</v>
      </c>
      <c r="CS8" s="37">
        <v>183.52</v>
      </c>
      <c r="CT8" s="38"/>
      <c r="CU8" s="38"/>
      <c r="CV8" s="38"/>
      <c r="CW8" s="39"/>
      <c r="CX8" s="40">
        <f>IF(SUM(B8:CW8)&lt;&gt;0,AVERAGEIF(B8:CW8,"&lt;&gt;"""),"")</f>
        <v>216.45916666666662</v>
      </c>
    </row>
    <row r="9" spans="1:102" ht="25" customHeight="1" thickBot="1" x14ac:dyDescent="0.35">
      <c r="A9" s="41" t="s">
        <v>6</v>
      </c>
      <c r="B9" s="42">
        <v>196.85</v>
      </c>
      <c r="C9" s="43">
        <v>196.85</v>
      </c>
      <c r="D9" s="43">
        <v>196.85</v>
      </c>
      <c r="E9" s="43">
        <v>196.85</v>
      </c>
      <c r="F9" s="43">
        <v>195.36</v>
      </c>
      <c r="G9" s="43">
        <v>195.36</v>
      </c>
      <c r="H9" s="43">
        <v>195.36</v>
      </c>
      <c r="I9" s="43">
        <v>195.36</v>
      </c>
      <c r="J9" s="43">
        <v>193.24</v>
      </c>
      <c r="K9" s="43">
        <v>193.24</v>
      </c>
      <c r="L9" s="43">
        <v>193.24</v>
      </c>
      <c r="M9" s="43">
        <v>193.24</v>
      </c>
      <c r="N9" s="43">
        <v>191.76</v>
      </c>
      <c r="O9" s="43">
        <v>191.76</v>
      </c>
      <c r="P9" s="43">
        <v>191.76</v>
      </c>
      <c r="Q9" s="43">
        <v>191.76</v>
      </c>
      <c r="R9" s="43">
        <v>190.41249999999999</v>
      </c>
      <c r="S9" s="43">
        <v>190.41249999999999</v>
      </c>
      <c r="T9" s="43">
        <v>190.41249999999999</v>
      </c>
      <c r="U9" s="43">
        <v>190.41249999999999</v>
      </c>
      <c r="V9" s="43">
        <v>203.25</v>
      </c>
      <c r="W9" s="43">
        <v>203.25</v>
      </c>
      <c r="X9" s="43">
        <v>203.25</v>
      </c>
      <c r="Y9" s="43">
        <v>203.25</v>
      </c>
      <c r="Z9" s="43">
        <v>250.5025</v>
      </c>
      <c r="AA9" s="43">
        <v>250.5025</v>
      </c>
      <c r="AB9" s="43">
        <v>250.5025</v>
      </c>
      <c r="AC9" s="43">
        <v>250.5025</v>
      </c>
      <c r="AD9" s="43">
        <v>278.53500000000003</v>
      </c>
      <c r="AE9" s="43">
        <v>278.53500000000003</v>
      </c>
      <c r="AF9" s="43">
        <v>278.53500000000003</v>
      </c>
      <c r="AG9" s="43">
        <v>278.53500000000003</v>
      </c>
      <c r="AH9" s="43">
        <v>252.19749999999999</v>
      </c>
      <c r="AI9" s="43">
        <v>252.19749999999999</v>
      </c>
      <c r="AJ9" s="43">
        <v>252.19749999999999</v>
      </c>
      <c r="AK9" s="43">
        <v>252.19749999999999</v>
      </c>
      <c r="AL9" s="43">
        <v>173.12</v>
      </c>
      <c r="AM9" s="43">
        <v>173.12</v>
      </c>
      <c r="AN9" s="43">
        <v>173.12</v>
      </c>
      <c r="AO9" s="43">
        <v>173.12</v>
      </c>
      <c r="AP9" s="43">
        <v>168.11500000000001</v>
      </c>
      <c r="AQ9" s="43">
        <v>168.11500000000001</v>
      </c>
      <c r="AR9" s="43">
        <v>168.11500000000001</v>
      </c>
      <c r="AS9" s="43">
        <v>168.11500000000001</v>
      </c>
      <c r="AT9" s="43">
        <v>172.0625</v>
      </c>
      <c r="AU9" s="43">
        <v>172.0625</v>
      </c>
      <c r="AV9" s="43">
        <v>172.0625</v>
      </c>
      <c r="AW9" s="43">
        <v>172.0625</v>
      </c>
      <c r="AX9" s="43">
        <v>171.7475</v>
      </c>
      <c r="AY9" s="43">
        <v>171.7475</v>
      </c>
      <c r="AZ9" s="43">
        <v>171.7475</v>
      </c>
      <c r="BA9" s="43">
        <v>171.7475</v>
      </c>
      <c r="BB9" s="43">
        <v>168.6875</v>
      </c>
      <c r="BC9" s="43">
        <v>168.6875</v>
      </c>
      <c r="BD9" s="43">
        <v>168.6875</v>
      </c>
      <c r="BE9" s="43">
        <v>168.6875</v>
      </c>
      <c r="BF9" s="43">
        <v>177.43</v>
      </c>
      <c r="BG9" s="43">
        <v>177.43</v>
      </c>
      <c r="BH9" s="43">
        <v>177.43</v>
      </c>
      <c r="BI9" s="43">
        <v>177.43</v>
      </c>
      <c r="BJ9" s="43">
        <v>202.13</v>
      </c>
      <c r="BK9" s="43">
        <v>202.13</v>
      </c>
      <c r="BL9" s="43">
        <v>202.13</v>
      </c>
      <c r="BM9" s="43">
        <v>202.13</v>
      </c>
      <c r="BN9" s="43">
        <v>246.0025</v>
      </c>
      <c r="BO9" s="43">
        <v>246.0025</v>
      </c>
      <c r="BP9" s="43">
        <v>246.0025</v>
      </c>
      <c r="BQ9" s="43">
        <v>246.0025</v>
      </c>
      <c r="BR9" s="43">
        <v>262.94749999999999</v>
      </c>
      <c r="BS9" s="43">
        <v>262.94749999999999</v>
      </c>
      <c r="BT9" s="43">
        <v>262.94749999999999</v>
      </c>
      <c r="BU9" s="43">
        <v>262.94749999999999</v>
      </c>
      <c r="BV9" s="43">
        <v>274.68</v>
      </c>
      <c r="BW9" s="43">
        <v>274.68</v>
      </c>
      <c r="BX9" s="43">
        <v>274.68</v>
      </c>
      <c r="BY9" s="43">
        <v>274.68</v>
      </c>
      <c r="BZ9" s="43">
        <v>276.58749999999998</v>
      </c>
      <c r="CA9" s="43">
        <v>276.58749999999998</v>
      </c>
      <c r="CB9" s="43">
        <v>276.58749999999998</v>
      </c>
      <c r="CC9" s="43">
        <v>276.58749999999998</v>
      </c>
      <c r="CD9" s="43">
        <v>262.02499999999998</v>
      </c>
      <c r="CE9" s="43">
        <v>262.02499999999998</v>
      </c>
      <c r="CF9" s="43">
        <v>262.02499999999998</v>
      </c>
      <c r="CG9" s="43">
        <v>262.02499999999998</v>
      </c>
      <c r="CH9" s="43">
        <v>245.0575</v>
      </c>
      <c r="CI9" s="43">
        <v>245.0575</v>
      </c>
      <c r="CJ9" s="43">
        <v>245.0575</v>
      </c>
      <c r="CK9" s="43">
        <v>245.0575</v>
      </c>
      <c r="CL9" s="43">
        <v>235.19499999999999</v>
      </c>
      <c r="CM9" s="43">
        <v>235.19499999999999</v>
      </c>
      <c r="CN9" s="43">
        <v>235.19499999999999</v>
      </c>
      <c r="CO9" s="43">
        <v>235.19499999999999</v>
      </c>
      <c r="CP9" s="43">
        <v>207.125</v>
      </c>
      <c r="CQ9" s="43">
        <v>207.125</v>
      </c>
      <c r="CR9" s="43">
        <v>207.125</v>
      </c>
      <c r="CS9" s="43">
        <v>207.125</v>
      </c>
      <c r="CT9" s="44"/>
      <c r="CU9" s="44"/>
      <c r="CV9" s="44"/>
      <c r="CW9" s="45"/>
      <c r="CX9" s="46">
        <f>IF(SUM(B9:CW9)&lt;&gt;0,AVERAGEIF(B9:CW9,"&lt;&gt;"""),"")</f>
        <v>216.45916666666668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5" customHeight="1" x14ac:dyDescent="0.3">
      <c r="A15" s="69" t="s">
        <v>12</v>
      </c>
      <c r="B15" s="70">
        <v>161.274</v>
      </c>
      <c r="C15" s="71">
        <v>162.16300000000001</v>
      </c>
      <c r="D15" s="71">
        <v>127.754</v>
      </c>
      <c r="E15" s="71">
        <v>219.744</v>
      </c>
      <c r="F15" s="71">
        <v>231.708</v>
      </c>
      <c r="G15" s="71">
        <v>219.33</v>
      </c>
      <c r="H15" s="71">
        <v>209.828</v>
      </c>
      <c r="I15" s="71">
        <v>195.988</v>
      </c>
      <c r="J15" s="71">
        <v>209.60499999999999</v>
      </c>
      <c r="K15" s="71">
        <v>194.648</v>
      </c>
      <c r="L15" s="71">
        <v>175.68600000000001</v>
      </c>
      <c r="M15" s="71">
        <v>106.76</v>
      </c>
      <c r="N15" s="71">
        <v>80.245999999999995</v>
      </c>
      <c r="O15" s="71">
        <v>146.58500000000001</v>
      </c>
      <c r="P15" s="71">
        <v>156.786</v>
      </c>
      <c r="Q15" s="71">
        <v>156.63499999999999</v>
      </c>
      <c r="R15" s="71">
        <v>110.94499999999999</v>
      </c>
      <c r="S15" s="71">
        <v>165.66300000000001</v>
      </c>
      <c r="T15" s="71">
        <v>161.84</v>
      </c>
      <c r="U15" s="71">
        <v>128.595</v>
      </c>
      <c r="V15" s="71">
        <v>146.893</v>
      </c>
      <c r="W15" s="71">
        <v>177.01499999999999</v>
      </c>
      <c r="X15" s="71">
        <v>192.22300000000001</v>
      </c>
      <c r="Y15" s="71">
        <v>183.661</v>
      </c>
      <c r="Z15" s="71">
        <v>127.66500000000001</v>
      </c>
      <c r="AA15" s="71">
        <v>131.25299999999999</v>
      </c>
      <c r="AB15" s="71">
        <v>159.37200000000001</v>
      </c>
      <c r="AC15" s="71">
        <v>81.55</v>
      </c>
      <c r="AD15" s="71">
        <v>87.1</v>
      </c>
      <c r="AE15" s="71">
        <v>83.445999999999998</v>
      </c>
      <c r="AF15" s="71">
        <v>99.326999999999998</v>
      </c>
      <c r="AG15" s="71">
        <v>141.02000000000001</v>
      </c>
      <c r="AH15" s="71">
        <v>56.131999999999998</v>
      </c>
      <c r="AI15" s="71">
        <v>74.055999999999997</v>
      </c>
      <c r="AJ15" s="71">
        <v>105.25</v>
      </c>
      <c r="AK15" s="71">
        <v>135.977</v>
      </c>
      <c r="AL15" s="71">
        <v>194.303</v>
      </c>
      <c r="AM15" s="71">
        <v>140.68600000000001</v>
      </c>
      <c r="AN15" s="71">
        <v>121.9</v>
      </c>
      <c r="AO15" s="71">
        <v>143.97200000000001</v>
      </c>
      <c r="AP15" s="71">
        <v>86.269000000000005</v>
      </c>
      <c r="AQ15" s="71">
        <v>93.849000000000004</v>
      </c>
      <c r="AR15" s="71">
        <v>86.516999999999996</v>
      </c>
      <c r="AS15" s="71">
        <v>91.206999999999994</v>
      </c>
      <c r="AT15" s="71">
        <v>77.117000000000004</v>
      </c>
      <c r="AU15" s="71">
        <v>72.841999999999999</v>
      </c>
      <c r="AV15" s="71">
        <v>87</v>
      </c>
      <c r="AW15" s="71">
        <v>93.8</v>
      </c>
      <c r="AX15" s="71">
        <v>66.149000000000001</v>
      </c>
      <c r="AY15" s="71">
        <v>57.527999999999999</v>
      </c>
      <c r="AZ15" s="71">
        <v>50.573999999999998</v>
      </c>
      <c r="BA15" s="71">
        <v>115.7</v>
      </c>
      <c r="BB15" s="71">
        <v>125</v>
      </c>
      <c r="BC15" s="71">
        <v>105.726</v>
      </c>
      <c r="BD15" s="71">
        <v>88.302000000000007</v>
      </c>
      <c r="BE15" s="71">
        <v>126.355</v>
      </c>
      <c r="BF15" s="71">
        <v>134.166</v>
      </c>
      <c r="BG15" s="71">
        <v>124.52</v>
      </c>
      <c r="BH15" s="71">
        <v>126.486</v>
      </c>
      <c r="BI15" s="71">
        <v>123.904</v>
      </c>
      <c r="BJ15" s="71">
        <v>68.572000000000003</v>
      </c>
      <c r="BK15" s="71">
        <v>33.902000000000001</v>
      </c>
      <c r="BL15" s="71">
        <v>83.388000000000005</v>
      </c>
      <c r="BM15" s="71">
        <v>82.58</v>
      </c>
      <c r="BN15" s="71">
        <v>90.403000000000006</v>
      </c>
      <c r="BO15" s="71">
        <v>72.545000000000002</v>
      </c>
      <c r="BP15" s="71">
        <v>13.186</v>
      </c>
      <c r="BQ15" s="71">
        <v>19.655000000000001</v>
      </c>
      <c r="BR15" s="71">
        <v>50.444000000000003</v>
      </c>
      <c r="BS15" s="71">
        <v>10.119</v>
      </c>
      <c r="BT15" s="71">
        <v>5.2290000000000001</v>
      </c>
      <c r="BU15" s="71">
        <v>28.937000000000001</v>
      </c>
      <c r="BV15" s="71">
        <v>30.518000000000001</v>
      </c>
      <c r="BW15" s="71">
        <v>23.47</v>
      </c>
      <c r="BX15" s="71">
        <v>19.555</v>
      </c>
      <c r="BY15" s="71">
        <v>25.241</v>
      </c>
      <c r="BZ15" s="71">
        <v>1.2999999999999999E-2</v>
      </c>
      <c r="CA15" s="71">
        <v>1.7190000000000001</v>
      </c>
      <c r="CB15" s="71">
        <v>0.35199999999999998</v>
      </c>
      <c r="CC15" s="71">
        <v>9.6</v>
      </c>
      <c r="CD15" s="71">
        <v>8.9</v>
      </c>
      <c r="CE15" s="71">
        <v>8.1</v>
      </c>
      <c r="CF15" s="71">
        <v>7.2</v>
      </c>
      <c r="CG15" s="71">
        <v>17.399999999999999</v>
      </c>
      <c r="CH15" s="71">
        <v>16.3</v>
      </c>
      <c r="CI15" s="71">
        <v>29.896000000000001</v>
      </c>
      <c r="CJ15" s="71">
        <v>67.292000000000002</v>
      </c>
      <c r="CK15" s="71">
        <v>43.265000000000001</v>
      </c>
      <c r="CL15" s="71">
        <v>1.1919999999999999</v>
      </c>
      <c r="CM15" s="71">
        <v>49.098999999999997</v>
      </c>
      <c r="CN15" s="71">
        <v>25.059000000000001</v>
      </c>
      <c r="CO15" s="71">
        <v>20.2</v>
      </c>
      <c r="CP15" s="71">
        <v>20.751999999999999</v>
      </c>
      <c r="CQ15" s="71">
        <v>24.149000000000001</v>
      </c>
      <c r="CR15" s="71">
        <v>16</v>
      </c>
      <c r="CS15" s="71">
        <v>15.8</v>
      </c>
      <c r="CT15" s="72"/>
      <c r="CU15" s="72"/>
      <c r="CV15" s="72"/>
      <c r="CW15" s="73"/>
      <c r="CX15" s="74">
        <f t="array" ref="CX15">SUMPRODUCT(B15:CW15*0.25)</f>
        <v>2219.4067499999992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/>
      <c r="C17" s="71">
        <v>24.015000000000001</v>
      </c>
      <c r="D17" s="71">
        <v>12.5</v>
      </c>
      <c r="E17" s="71">
        <v>24.9</v>
      </c>
      <c r="F17" s="71">
        <v>25.952000000000002</v>
      </c>
      <c r="G17" s="71">
        <v>36.578000000000003</v>
      </c>
      <c r="H17" s="71"/>
      <c r="I17" s="71"/>
      <c r="J17" s="71"/>
      <c r="K17" s="71"/>
      <c r="L17" s="71"/>
      <c r="M17" s="71"/>
      <c r="N17" s="71"/>
      <c r="O17" s="71">
        <v>37.36</v>
      </c>
      <c r="P17" s="71">
        <v>24.015000000000001</v>
      </c>
      <c r="Q17" s="71">
        <v>28.248000000000001</v>
      </c>
      <c r="R17" s="71">
        <v>8.2919999999999998</v>
      </c>
      <c r="S17" s="71">
        <v>47.16</v>
      </c>
      <c r="T17" s="71">
        <v>12.96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16.66</v>
      </c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>
        <v>47.503</v>
      </c>
      <c r="CJ17" s="71">
        <v>58.295000000000002</v>
      </c>
      <c r="CK17" s="71">
        <v>56.81</v>
      </c>
      <c r="CL17" s="71">
        <v>6.05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116.8245</v>
      </c>
    </row>
    <row r="18" spans="1:102" ht="30" customHeight="1" thickBot="1" x14ac:dyDescent="0.35">
      <c r="A18" s="75" t="s">
        <v>15</v>
      </c>
      <c r="B18" s="76">
        <f>SUM(B11:B17)</f>
        <v>161.274</v>
      </c>
      <c r="C18" s="77">
        <f t="shared" ref="C18:BN18" si="0">SUM(C11:C17)</f>
        <v>186.178</v>
      </c>
      <c r="D18" s="77">
        <f t="shared" si="0"/>
        <v>140.25400000000002</v>
      </c>
      <c r="E18" s="77">
        <f t="shared" si="0"/>
        <v>244.64400000000001</v>
      </c>
      <c r="F18" s="77">
        <f t="shared" si="0"/>
        <v>257.66000000000003</v>
      </c>
      <c r="G18" s="77">
        <f t="shared" si="0"/>
        <v>255.90800000000002</v>
      </c>
      <c r="H18" s="77">
        <f t="shared" si="0"/>
        <v>209.828</v>
      </c>
      <c r="I18" s="77">
        <f t="shared" si="0"/>
        <v>195.988</v>
      </c>
      <c r="J18" s="77">
        <f t="shared" si="0"/>
        <v>209.60499999999999</v>
      </c>
      <c r="K18" s="77">
        <f t="shared" si="0"/>
        <v>194.648</v>
      </c>
      <c r="L18" s="77">
        <f t="shared" si="0"/>
        <v>175.68600000000001</v>
      </c>
      <c r="M18" s="77">
        <f t="shared" si="0"/>
        <v>106.76</v>
      </c>
      <c r="N18" s="77">
        <f t="shared" si="0"/>
        <v>80.245999999999995</v>
      </c>
      <c r="O18" s="77">
        <f t="shared" si="0"/>
        <v>183.94499999999999</v>
      </c>
      <c r="P18" s="77">
        <f t="shared" si="0"/>
        <v>180.80099999999999</v>
      </c>
      <c r="Q18" s="77">
        <f t="shared" si="0"/>
        <v>184.88299999999998</v>
      </c>
      <c r="R18" s="77">
        <f t="shared" si="0"/>
        <v>119.23699999999999</v>
      </c>
      <c r="S18" s="77">
        <f t="shared" si="0"/>
        <v>212.82300000000001</v>
      </c>
      <c r="T18" s="77">
        <f t="shared" si="0"/>
        <v>174.8</v>
      </c>
      <c r="U18" s="77">
        <f t="shared" si="0"/>
        <v>128.595</v>
      </c>
      <c r="V18" s="77">
        <f t="shared" si="0"/>
        <v>146.893</v>
      </c>
      <c r="W18" s="77">
        <f t="shared" si="0"/>
        <v>177.01499999999999</v>
      </c>
      <c r="X18" s="77">
        <f t="shared" si="0"/>
        <v>192.22300000000001</v>
      </c>
      <c r="Y18" s="77">
        <f t="shared" si="0"/>
        <v>183.661</v>
      </c>
      <c r="Z18" s="77">
        <f t="shared" si="0"/>
        <v>127.66500000000001</v>
      </c>
      <c r="AA18" s="77">
        <f t="shared" si="0"/>
        <v>131.25299999999999</v>
      </c>
      <c r="AB18" s="77">
        <f t="shared" si="0"/>
        <v>159.37200000000001</v>
      </c>
      <c r="AC18" s="77">
        <f t="shared" si="0"/>
        <v>81.55</v>
      </c>
      <c r="AD18" s="77">
        <f t="shared" si="0"/>
        <v>87.1</v>
      </c>
      <c r="AE18" s="77">
        <f t="shared" si="0"/>
        <v>83.445999999999998</v>
      </c>
      <c r="AF18" s="77">
        <f t="shared" si="0"/>
        <v>99.326999999999998</v>
      </c>
      <c r="AG18" s="77">
        <f t="shared" si="0"/>
        <v>141.02000000000001</v>
      </c>
      <c r="AH18" s="77">
        <f t="shared" si="0"/>
        <v>56.131999999999998</v>
      </c>
      <c r="AI18" s="77">
        <f t="shared" si="0"/>
        <v>74.055999999999997</v>
      </c>
      <c r="AJ18" s="77">
        <f t="shared" si="0"/>
        <v>105.25</v>
      </c>
      <c r="AK18" s="77">
        <f t="shared" si="0"/>
        <v>135.977</v>
      </c>
      <c r="AL18" s="77">
        <f t="shared" si="0"/>
        <v>194.303</v>
      </c>
      <c r="AM18" s="77">
        <f t="shared" si="0"/>
        <v>140.68600000000001</v>
      </c>
      <c r="AN18" s="77">
        <f t="shared" si="0"/>
        <v>121.9</v>
      </c>
      <c r="AO18" s="77">
        <f t="shared" si="0"/>
        <v>143.97200000000001</v>
      </c>
      <c r="AP18" s="77">
        <f t="shared" si="0"/>
        <v>86.269000000000005</v>
      </c>
      <c r="AQ18" s="77">
        <f t="shared" si="0"/>
        <v>93.849000000000004</v>
      </c>
      <c r="AR18" s="77">
        <f t="shared" si="0"/>
        <v>86.516999999999996</v>
      </c>
      <c r="AS18" s="77">
        <f t="shared" si="0"/>
        <v>91.206999999999994</v>
      </c>
      <c r="AT18" s="77">
        <f t="shared" si="0"/>
        <v>77.117000000000004</v>
      </c>
      <c r="AU18" s="77">
        <f t="shared" si="0"/>
        <v>72.841999999999999</v>
      </c>
      <c r="AV18" s="77">
        <f t="shared" si="0"/>
        <v>87</v>
      </c>
      <c r="AW18" s="77">
        <f t="shared" si="0"/>
        <v>93.8</v>
      </c>
      <c r="AX18" s="77">
        <f t="shared" si="0"/>
        <v>66.149000000000001</v>
      </c>
      <c r="AY18" s="77">
        <f t="shared" si="0"/>
        <v>57.527999999999999</v>
      </c>
      <c r="AZ18" s="77">
        <f t="shared" si="0"/>
        <v>50.573999999999998</v>
      </c>
      <c r="BA18" s="77">
        <f t="shared" si="0"/>
        <v>115.7</v>
      </c>
      <c r="BB18" s="77">
        <f t="shared" si="0"/>
        <v>125</v>
      </c>
      <c r="BC18" s="77">
        <f t="shared" si="0"/>
        <v>105.726</v>
      </c>
      <c r="BD18" s="77">
        <f t="shared" si="0"/>
        <v>88.302000000000007</v>
      </c>
      <c r="BE18" s="77">
        <f t="shared" si="0"/>
        <v>126.355</v>
      </c>
      <c r="BF18" s="77">
        <f t="shared" si="0"/>
        <v>134.166</v>
      </c>
      <c r="BG18" s="77">
        <f t="shared" si="0"/>
        <v>124.52</v>
      </c>
      <c r="BH18" s="77">
        <f t="shared" si="0"/>
        <v>126.486</v>
      </c>
      <c r="BI18" s="77">
        <f t="shared" si="0"/>
        <v>123.904</v>
      </c>
      <c r="BJ18" s="77">
        <f t="shared" si="0"/>
        <v>68.572000000000003</v>
      </c>
      <c r="BK18" s="77">
        <f t="shared" si="0"/>
        <v>33.902000000000001</v>
      </c>
      <c r="BL18" s="77">
        <f t="shared" si="0"/>
        <v>83.388000000000005</v>
      </c>
      <c r="BM18" s="77">
        <f t="shared" si="0"/>
        <v>82.58</v>
      </c>
      <c r="BN18" s="77">
        <f t="shared" si="0"/>
        <v>90.403000000000006</v>
      </c>
      <c r="BO18" s="77">
        <f t="shared" ref="BO18:CW18" si="1">SUM(BO11:BO17)</f>
        <v>72.545000000000002</v>
      </c>
      <c r="BP18" s="77">
        <f t="shared" si="1"/>
        <v>13.186</v>
      </c>
      <c r="BQ18" s="77">
        <f t="shared" si="1"/>
        <v>19.655000000000001</v>
      </c>
      <c r="BR18" s="77">
        <f t="shared" si="1"/>
        <v>50.444000000000003</v>
      </c>
      <c r="BS18" s="77">
        <f t="shared" si="1"/>
        <v>10.119</v>
      </c>
      <c r="BT18" s="77">
        <f t="shared" si="1"/>
        <v>5.2290000000000001</v>
      </c>
      <c r="BU18" s="77">
        <f t="shared" si="1"/>
        <v>45.597000000000001</v>
      </c>
      <c r="BV18" s="77">
        <f t="shared" si="1"/>
        <v>30.518000000000001</v>
      </c>
      <c r="BW18" s="77">
        <f t="shared" si="1"/>
        <v>23.47</v>
      </c>
      <c r="BX18" s="77">
        <f t="shared" si="1"/>
        <v>19.555</v>
      </c>
      <c r="BY18" s="77">
        <f t="shared" si="1"/>
        <v>25.241</v>
      </c>
      <c r="BZ18" s="77">
        <f t="shared" si="1"/>
        <v>1.2999999999999999E-2</v>
      </c>
      <c r="CA18" s="77">
        <f t="shared" si="1"/>
        <v>1.7190000000000001</v>
      </c>
      <c r="CB18" s="77">
        <f t="shared" si="1"/>
        <v>0.35199999999999998</v>
      </c>
      <c r="CC18" s="77">
        <f t="shared" si="1"/>
        <v>9.6</v>
      </c>
      <c r="CD18" s="77">
        <f t="shared" si="1"/>
        <v>8.9</v>
      </c>
      <c r="CE18" s="77">
        <f t="shared" si="1"/>
        <v>8.1</v>
      </c>
      <c r="CF18" s="77">
        <f t="shared" si="1"/>
        <v>7.2</v>
      </c>
      <c r="CG18" s="77">
        <f t="shared" si="1"/>
        <v>17.399999999999999</v>
      </c>
      <c r="CH18" s="77">
        <f t="shared" si="1"/>
        <v>16.3</v>
      </c>
      <c r="CI18" s="77">
        <f t="shared" si="1"/>
        <v>77.399000000000001</v>
      </c>
      <c r="CJ18" s="77">
        <f t="shared" si="1"/>
        <v>125.587</v>
      </c>
      <c r="CK18" s="77">
        <f t="shared" si="1"/>
        <v>100.075</v>
      </c>
      <c r="CL18" s="77">
        <f t="shared" si="1"/>
        <v>7.242</v>
      </c>
      <c r="CM18" s="77">
        <f t="shared" si="1"/>
        <v>49.098999999999997</v>
      </c>
      <c r="CN18" s="77">
        <f t="shared" si="1"/>
        <v>25.059000000000001</v>
      </c>
      <c r="CO18" s="77">
        <f t="shared" si="1"/>
        <v>20.2</v>
      </c>
      <c r="CP18" s="77">
        <f t="shared" si="1"/>
        <v>20.751999999999999</v>
      </c>
      <c r="CQ18" s="77">
        <f t="shared" si="1"/>
        <v>24.149000000000001</v>
      </c>
      <c r="CR18" s="77">
        <f t="shared" si="1"/>
        <v>16</v>
      </c>
      <c r="CS18" s="77">
        <f t="shared" si="1"/>
        <v>15.8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2336.2312499999994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5" customHeight="1" x14ac:dyDescent="0.3">
      <c r="A22" s="92" t="s">
        <v>18</v>
      </c>
      <c r="B22" s="93"/>
      <c r="C22" s="94">
        <v>1.111</v>
      </c>
      <c r="D22" s="94">
        <v>1.5</v>
      </c>
      <c r="E22" s="94">
        <v>1.1559999999999999</v>
      </c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>
        <v>4</v>
      </c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>
        <v>1.2</v>
      </c>
      <c r="AI22" s="94"/>
      <c r="AJ22" s="94">
        <v>18.489000000000001</v>
      </c>
      <c r="AK22" s="94"/>
      <c r="AL22" s="94"/>
      <c r="AM22" s="94"/>
      <c r="AN22" s="94">
        <v>2.3410000000000002</v>
      </c>
      <c r="AO22" s="94">
        <v>6.3460000000000001</v>
      </c>
      <c r="AP22" s="94">
        <v>1.8009999999999999</v>
      </c>
      <c r="AQ22" s="94">
        <v>1.883</v>
      </c>
      <c r="AR22" s="94">
        <v>1.9550000000000001</v>
      </c>
      <c r="AS22" s="94">
        <v>1.8360000000000001</v>
      </c>
      <c r="AT22" s="94">
        <v>5.7240000000000002</v>
      </c>
      <c r="AU22" s="94">
        <v>6.82</v>
      </c>
      <c r="AV22" s="94">
        <v>6.8869999999999996</v>
      </c>
      <c r="AW22" s="94">
        <v>6.91</v>
      </c>
      <c r="AX22" s="94">
        <v>4</v>
      </c>
      <c r="AY22" s="94">
        <v>5</v>
      </c>
      <c r="AZ22" s="94">
        <v>6.9409999999999998</v>
      </c>
      <c r="BA22" s="94">
        <v>4</v>
      </c>
      <c r="BB22" s="94">
        <v>4</v>
      </c>
      <c r="BC22" s="94">
        <v>4</v>
      </c>
      <c r="BD22" s="94">
        <v>5.9409999999999998</v>
      </c>
      <c r="BE22" s="94">
        <v>6.048</v>
      </c>
      <c r="BF22" s="94">
        <v>5.9550000000000001</v>
      </c>
      <c r="BG22" s="94">
        <v>6.0439999999999996</v>
      </c>
      <c r="BH22" s="94">
        <v>4</v>
      </c>
      <c r="BI22" s="94">
        <v>3.9340000000000002</v>
      </c>
      <c r="BJ22" s="94">
        <v>4</v>
      </c>
      <c r="BK22" s="94">
        <v>0.7</v>
      </c>
      <c r="BL22" s="94">
        <v>4</v>
      </c>
      <c r="BM22" s="94">
        <v>4</v>
      </c>
      <c r="BN22" s="94">
        <v>2</v>
      </c>
      <c r="BO22" s="94">
        <v>4.1470000000000002</v>
      </c>
      <c r="BP22" s="94">
        <v>1.2</v>
      </c>
      <c r="BQ22" s="94">
        <v>33.39</v>
      </c>
      <c r="BR22" s="94">
        <v>2.169</v>
      </c>
      <c r="BS22" s="94">
        <v>4</v>
      </c>
      <c r="BT22" s="94">
        <v>1.2</v>
      </c>
      <c r="BU22" s="94"/>
      <c r="BV22" s="94">
        <v>4.8159999999999998</v>
      </c>
      <c r="BW22" s="94">
        <v>3.9E-2</v>
      </c>
      <c r="BX22" s="94"/>
      <c r="BY22" s="94">
        <v>4</v>
      </c>
      <c r="BZ22" s="94">
        <v>4</v>
      </c>
      <c r="CA22" s="94">
        <v>1.2</v>
      </c>
      <c r="CB22" s="94">
        <v>1.2</v>
      </c>
      <c r="CC22" s="94"/>
      <c r="CD22" s="94"/>
      <c r="CE22" s="94"/>
      <c r="CF22" s="94"/>
      <c r="CG22" s="94">
        <v>6.4290000000000003</v>
      </c>
      <c r="CH22" s="94">
        <v>2.415</v>
      </c>
      <c r="CI22" s="94">
        <v>10.539</v>
      </c>
      <c r="CJ22" s="94">
        <v>8.1199999999999992</v>
      </c>
      <c r="CK22" s="94">
        <v>10.227</v>
      </c>
      <c r="CL22" s="94">
        <v>7.84</v>
      </c>
      <c r="CM22" s="94">
        <v>3.2</v>
      </c>
      <c r="CN22" s="94">
        <v>7.84</v>
      </c>
      <c r="CO22" s="94">
        <v>1.498</v>
      </c>
      <c r="CP22" s="94">
        <v>3.2</v>
      </c>
      <c r="CQ22" s="94">
        <v>8.7880000000000003</v>
      </c>
      <c r="CR22" s="94"/>
      <c r="CS22" s="94"/>
      <c r="CT22" s="95"/>
      <c r="CU22" s="95"/>
      <c r="CV22" s="95"/>
      <c r="CW22" s="96"/>
      <c r="CX22" s="97">
        <f t="array" ref="CX22">SUMPRODUCT(B22:CW22*0.25)</f>
        <v>68.994749999999968</v>
      </c>
    </row>
    <row r="23" spans="1:102" ht="25" customHeight="1" x14ac:dyDescent="0.3">
      <c r="A23" s="92" t="s">
        <v>19</v>
      </c>
      <c r="B23" s="98">
        <v>3.15</v>
      </c>
      <c r="C23" s="99">
        <v>4.1280000000000001</v>
      </c>
      <c r="D23" s="99">
        <v>1.29</v>
      </c>
      <c r="E23" s="99">
        <v>4.2690000000000001</v>
      </c>
      <c r="F23" s="99"/>
      <c r="G23" s="99"/>
      <c r="H23" s="99">
        <v>4.9409999999999998</v>
      </c>
      <c r="I23" s="99">
        <v>2.7029999999999998</v>
      </c>
      <c r="J23" s="99"/>
      <c r="K23" s="99">
        <v>3.45</v>
      </c>
      <c r="L23" s="99">
        <v>4.8860000000000001</v>
      </c>
      <c r="M23" s="99">
        <v>11.5</v>
      </c>
      <c r="N23" s="99">
        <v>11</v>
      </c>
      <c r="O23" s="99">
        <v>2.9529999999999998</v>
      </c>
      <c r="P23" s="99"/>
      <c r="Q23" s="99"/>
      <c r="R23" s="99"/>
      <c r="S23" s="99">
        <v>1.29</v>
      </c>
      <c r="T23" s="99"/>
      <c r="U23" s="99"/>
      <c r="V23" s="99"/>
      <c r="W23" s="99">
        <v>12.7</v>
      </c>
      <c r="X23" s="99">
        <v>17.7</v>
      </c>
      <c r="Y23" s="99">
        <v>14.3</v>
      </c>
      <c r="Z23" s="99">
        <v>1.29</v>
      </c>
      <c r="AA23" s="99">
        <v>20.29</v>
      </c>
      <c r="AB23" s="99">
        <v>11.5</v>
      </c>
      <c r="AC23" s="99">
        <v>10.199999999999999</v>
      </c>
      <c r="AD23" s="99"/>
      <c r="AE23" s="99">
        <v>1.9</v>
      </c>
      <c r="AF23" s="99">
        <v>10.19</v>
      </c>
      <c r="AG23" s="99">
        <v>2.9239999999999999</v>
      </c>
      <c r="AH23" s="99">
        <v>11.798</v>
      </c>
      <c r="AI23" s="99">
        <v>20.59</v>
      </c>
      <c r="AJ23" s="99">
        <v>3.2040000000000002</v>
      </c>
      <c r="AK23" s="99">
        <v>1.29</v>
      </c>
      <c r="AL23" s="99"/>
      <c r="AM23" s="99">
        <v>1.7929999999999999</v>
      </c>
      <c r="AN23" s="99">
        <v>1.4350000000000001</v>
      </c>
      <c r="AO23" s="99">
        <v>6.5570000000000004</v>
      </c>
      <c r="AP23" s="99">
        <v>4.1340000000000003</v>
      </c>
      <c r="AQ23" s="99">
        <v>4.1879999999999997</v>
      </c>
      <c r="AR23" s="99">
        <v>3.9740000000000002</v>
      </c>
      <c r="AS23" s="99">
        <v>4.0220000000000002</v>
      </c>
      <c r="AT23" s="99">
        <v>13.388999999999999</v>
      </c>
      <c r="AU23" s="99">
        <v>15.478</v>
      </c>
      <c r="AV23" s="99">
        <v>10.284000000000001</v>
      </c>
      <c r="AW23" s="99">
        <v>6.7679999999999998</v>
      </c>
      <c r="AX23" s="99">
        <v>5</v>
      </c>
      <c r="AY23" s="99">
        <v>5</v>
      </c>
      <c r="AZ23" s="99">
        <v>9.8689999999999998</v>
      </c>
      <c r="BA23" s="99">
        <v>5</v>
      </c>
      <c r="BB23" s="99">
        <v>5</v>
      </c>
      <c r="BC23" s="99">
        <v>5</v>
      </c>
      <c r="BD23" s="99">
        <v>9.7129999999999992</v>
      </c>
      <c r="BE23" s="99">
        <v>1.8480000000000001</v>
      </c>
      <c r="BF23" s="99">
        <v>4.6470000000000002</v>
      </c>
      <c r="BG23" s="99">
        <v>6.2290000000000001</v>
      </c>
      <c r="BH23" s="99">
        <v>3.6</v>
      </c>
      <c r="BI23" s="99">
        <v>0.83499999999999996</v>
      </c>
      <c r="BJ23" s="99">
        <v>4</v>
      </c>
      <c r="BK23" s="99">
        <v>1.7609999999999999</v>
      </c>
      <c r="BL23" s="99">
        <v>4.7969999999999997</v>
      </c>
      <c r="BM23" s="99">
        <v>4</v>
      </c>
      <c r="BN23" s="99"/>
      <c r="BO23" s="99">
        <v>1.1000000000000001</v>
      </c>
      <c r="BP23" s="99">
        <v>7.2839999999999998</v>
      </c>
      <c r="BQ23" s="99">
        <v>8.1999999999999993</v>
      </c>
      <c r="BR23" s="99">
        <v>12.101000000000001</v>
      </c>
      <c r="BS23" s="99">
        <v>4</v>
      </c>
      <c r="BT23" s="99">
        <v>1.6</v>
      </c>
      <c r="BU23" s="99">
        <v>1.29</v>
      </c>
      <c r="BV23" s="99">
        <v>2.2879999999999998</v>
      </c>
      <c r="BW23" s="99">
        <v>1.3320000000000001</v>
      </c>
      <c r="BX23" s="99">
        <v>3.3250000000000002</v>
      </c>
      <c r="BY23" s="99">
        <v>8.5890000000000004</v>
      </c>
      <c r="BZ23" s="99">
        <v>4.8</v>
      </c>
      <c r="CA23" s="99">
        <v>2.2959999999999998</v>
      </c>
      <c r="CB23" s="99">
        <v>1.6</v>
      </c>
      <c r="CC23" s="99">
        <v>1.5</v>
      </c>
      <c r="CD23" s="99">
        <v>1.29</v>
      </c>
      <c r="CE23" s="99">
        <v>1.29</v>
      </c>
      <c r="CF23" s="99">
        <v>2.79</v>
      </c>
      <c r="CG23" s="99">
        <v>2.4809999999999999</v>
      </c>
      <c r="CH23" s="99">
        <v>9.4039999999999999</v>
      </c>
      <c r="CI23" s="99">
        <v>28.518999999999998</v>
      </c>
      <c r="CJ23" s="99">
        <v>27.166</v>
      </c>
      <c r="CK23" s="99">
        <v>26.222999999999999</v>
      </c>
      <c r="CL23" s="99">
        <v>15.500999999999999</v>
      </c>
      <c r="CM23" s="99">
        <v>6.6</v>
      </c>
      <c r="CN23" s="99">
        <v>16.341000000000001</v>
      </c>
      <c r="CO23" s="99">
        <v>9.7579999999999991</v>
      </c>
      <c r="CP23" s="99">
        <v>10.817</v>
      </c>
      <c r="CQ23" s="99">
        <v>20.8</v>
      </c>
      <c r="CR23" s="99">
        <v>2.79</v>
      </c>
      <c r="CS23" s="99">
        <v>4.6970000000000001</v>
      </c>
      <c r="CT23" s="100"/>
      <c r="CU23" s="100"/>
      <c r="CV23" s="100"/>
      <c r="CW23" s="96"/>
      <c r="CX23" s="97">
        <f t="array" ref="CX23">SUMPRODUCT(B23:CW23*0.25)</f>
        <v>147.88225000000006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>
        <v>166.38</v>
      </c>
      <c r="AQ24" s="99">
        <v>71.87</v>
      </c>
      <c r="AR24" s="99">
        <v>125.09399999999999</v>
      </c>
      <c r="AS24" s="99">
        <v>118.08799999999999</v>
      </c>
      <c r="AT24" s="99">
        <v>23.021000000000001</v>
      </c>
      <c r="AU24" s="99"/>
      <c r="AV24" s="99"/>
      <c r="AW24" s="99"/>
      <c r="AX24" s="99"/>
      <c r="AY24" s="99"/>
      <c r="AZ24" s="99"/>
      <c r="BA24" s="99"/>
      <c r="BB24" s="99"/>
      <c r="BC24" s="99"/>
      <c r="BD24" s="99">
        <v>129.977</v>
      </c>
      <c r="BE24" s="99">
        <v>109.741</v>
      </c>
      <c r="BF24" s="99">
        <v>88.319000000000003</v>
      </c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208.1225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>SUM(B21:B27)</f>
        <v>3.15</v>
      </c>
      <c r="C28" s="107">
        <f t="shared" ref="C28:BN28" si="2">SUM(C21:C27)</f>
        <v>5.2389999999999999</v>
      </c>
      <c r="D28" s="107">
        <f t="shared" si="2"/>
        <v>2.79</v>
      </c>
      <c r="E28" s="107">
        <f t="shared" si="2"/>
        <v>5.4249999999999998</v>
      </c>
      <c r="F28" s="107">
        <f t="shared" si="2"/>
        <v>0</v>
      </c>
      <c r="G28" s="107">
        <f t="shared" si="2"/>
        <v>0</v>
      </c>
      <c r="H28" s="107">
        <f t="shared" si="2"/>
        <v>4.9409999999999998</v>
      </c>
      <c r="I28" s="107">
        <f t="shared" si="2"/>
        <v>2.7029999999999998</v>
      </c>
      <c r="J28" s="107">
        <f t="shared" si="2"/>
        <v>0</v>
      </c>
      <c r="K28" s="107">
        <f t="shared" si="2"/>
        <v>3.45</v>
      </c>
      <c r="L28" s="107">
        <f t="shared" si="2"/>
        <v>4.8860000000000001</v>
      </c>
      <c r="M28" s="107">
        <f t="shared" si="2"/>
        <v>11.5</v>
      </c>
      <c r="N28" s="107">
        <f t="shared" si="2"/>
        <v>11</v>
      </c>
      <c r="O28" s="107">
        <f t="shared" si="2"/>
        <v>2.9529999999999998</v>
      </c>
      <c r="P28" s="107">
        <f t="shared" si="2"/>
        <v>0</v>
      </c>
      <c r="Q28" s="107">
        <f t="shared" si="2"/>
        <v>0</v>
      </c>
      <c r="R28" s="107">
        <f t="shared" si="2"/>
        <v>4</v>
      </c>
      <c r="S28" s="107">
        <f t="shared" si="2"/>
        <v>1.29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12.7</v>
      </c>
      <c r="X28" s="107">
        <f t="shared" si="2"/>
        <v>17.7</v>
      </c>
      <c r="Y28" s="107">
        <f t="shared" si="2"/>
        <v>14.3</v>
      </c>
      <c r="Z28" s="107">
        <f t="shared" si="2"/>
        <v>1.29</v>
      </c>
      <c r="AA28" s="107">
        <f t="shared" si="2"/>
        <v>20.29</v>
      </c>
      <c r="AB28" s="107">
        <f t="shared" si="2"/>
        <v>11.5</v>
      </c>
      <c r="AC28" s="107">
        <f t="shared" si="2"/>
        <v>10.199999999999999</v>
      </c>
      <c r="AD28" s="107">
        <f t="shared" si="2"/>
        <v>0</v>
      </c>
      <c r="AE28" s="107">
        <f t="shared" si="2"/>
        <v>1.9</v>
      </c>
      <c r="AF28" s="107">
        <f t="shared" si="2"/>
        <v>10.19</v>
      </c>
      <c r="AG28" s="107">
        <f t="shared" si="2"/>
        <v>2.9239999999999999</v>
      </c>
      <c r="AH28" s="107">
        <f t="shared" si="2"/>
        <v>12.997999999999999</v>
      </c>
      <c r="AI28" s="107">
        <f t="shared" si="2"/>
        <v>20.59</v>
      </c>
      <c r="AJ28" s="107">
        <f t="shared" si="2"/>
        <v>21.693000000000001</v>
      </c>
      <c r="AK28" s="107">
        <f t="shared" si="2"/>
        <v>1.29</v>
      </c>
      <c r="AL28" s="107">
        <f t="shared" si="2"/>
        <v>0</v>
      </c>
      <c r="AM28" s="107">
        <f t="shared" si="2"/>
        <v>1.7929999999999999</v>
      </c>
      <c r="AN28" s="107">
        <f t="shared" si="2"/>
        <v>3.7760000000000002</v>
      </c>
      <c r="AO28" s="107">
        <f t="shared" si="2"/>
        <v>12.903</v>
      </c>
      <c r="AP28" s="107">
        <f t="shared" si="2"/>
        <v>172.315</v>
      </c>
      <c r="AQ28" s="107">
        <f t="shared" si="2"/>
        <v>77.941000000000003</v>
      </c>
      <c r="AR28" s="107">
        <f t="shared" si="2"/>
        <v>131.023</v>
      </c>
      <c r="AS28" s="107">
        <f t="shared" si="2"/>
        <v>123.946</v>
      </c>
      <c r="AT28" s="107">
        <f t="shared" si="2"/>
        <v>42.134</v>
      </c>
      <c r="AU28" s="107">
        <f t="shared" si="2"/>
        <v>22.298000000000002</v>
      </c>
      <c r="AV28" s="107">
        <f t="shared" si="2"/>
        <v>17.170999999999999</v>
      </c>
      <c r="AW28" s="107">
        <f t="shared" si="2"/>
        <v>13.678000000000001</v>
      </c>
      <c r="AX28" s="107">
        <f t="shared" si="2"/>
        <v>9</v>
      </c>
      <c r="AY28" s="107">
        <f t="shared" si="2"/>
        <v>10</v>
      </c>
      <c r="AZ28" s="107">
        <f t="shared" si="2"/>
        <v>16.809999999999999</v>
      </c>
      <c r="BA28" s="107">
        <f t="shared" si="2"/>
        <v>9</v>
      </c>
      <c r="BB28" s="107">
        <f t="shared" si="2"/>
        <v>9</v>
      </c>
      <c r="BC28" s="107">
        <f t="shared" si="2"/>
        <v>9</v>
      </c>
      <c r="BD28" s="107">
        <f t="shared" si="2"/>
        <v>145.631</v>
      </c>
      <c r="BE28" s="107">
        <f t="shared" si="2"/>
        <v>117.637</v>
      </c>
      <c r="BF28" s="107">
        <f t="shared" si="2"/>
        <v>98.921000000000006</v>
      </c>
      <c r="BG28" s="107">
        <f t="shared" si="2"/>
        <v>12.273</v>
      </c>
      <c r="BH28" s="107">
        <f t="shared" si="2"/>
        <v>7.6</v>
      </c>
      <c r="BI28" s="107">
        <f t="shared" si="2"/>
        <v>4.7690000000000001</v>
      </c>
      <c r="BJ28" s="107">
        <f t="shared" si="2"/>
        <v>8</v>
      </c>
      <c r="BK28" s="107">
        <f t="shared" si="2"/>
        <v>2.4609999999999999</v>
      </c>
      <c r="BL28" s="107">
        <f t="shared" si="2"/>
        <v>8.7970000000000006</v>
      </c>
      <c r="BM28" s="107">
        <f t="shared" si="2"/>
        <v>8</v>
      </c>
      <c r="BN28" s="107">
        <f t="shared" si="2"/>
        <v>2</v>
      </c>
      <c r="BO28" s="107">
        <f t="shared" ref="BO28:CW28" si="3">SUM(BO21:BO27)</f>
        <v>5.2469999999999999</v>
      </c>
      <c r="BP28" s="107">
        <f t="shared" si="3"/>
        <v>8.484</v>
      </c>
      <c r="BQ28" s="107">
        <f t="shared" si="3"/>
        <v>41.59</v>
      </c>
      <c r="BR28" s="107">
        <f t="shared" si="3"/>
        <v>14.270000000000001</v>
      </c>
      <c r="BS28" s="107">
        <f t="shared" si="3"/>
        <v>8</v>
      </c>
      <c r="BT28" s="107">
        <f t="shared" si="3"/>
        <v>2.8</v>
      </c>
      <c r="BU28" s="107">
        <f t="shared" si="3"/>
        <v>1.29</v>
      </c>
      <c r="BV28" s="107">
        <f t="shared" si="3"/>
        <v>7.1039999999999992</v>
      </c>
      <c r="BW28" s="107">
        <f t="shared" si="3"/>
        <v>1.371</v>
      </c>
      <c r="BX28" s="107">
        <f t="shared" si="3"/>
        <v>3.3250000000000002</v>
      </c>
      <c r="BY28" s="107">
        <f t="shared" si="3"/>
        <v>12.589</v>
      </c>
      <c r="BZ28" s="107">
        <f t="shared" si="3"/>
        <v>8.8000000000000007</v>
      </c>
      <c r="CA28" s="107">
        <f t="shared" si="3"/>
        <v>3.4959999999999996</v>
      </c>
      <c r="CB28" s="107">
        <f t="shared" si="3"/>
        <v>2.8</v>
      </c>
      <c r="CC28" s="107">
        <f t="shared" si="3"/>
        <v>1.5</v>
      </c>
      <c r="CD28" s="107">
        <f t="shared" si="3"/>
        <v>1.29</v>
      </c>
      <c r="CE28" s="107">
        <f t="shared" si="3"/>
        <v>1.29</v>
      </c>
      <c r="CF28" s="107">
        <f t="shared" si="3"/>
        <v>2.79</v>
      </c>
      <c r="CG28" s="107">
        <f t="shared" si="3"/>
        <v>8.91</v>
      </c>
      <c r="CH28" s="107">
        <f t="shared" si="3"/>
        <v>11.818999999999999</v>
      </c>
      <c r="CI28" s="107">
        <f t="shared" si="3"/>
        <v>39.058</v>
      </c>
      <c r="CJ28" s="107">
        <f t="shared" si="3"/>
        <v>35.286000000000001</v>
      </c>
      <c r="CK28" s="107">
        <f t="shared" si="3"/>
        <v>36.450000000000003</v>
      </c>
      <c r="CL28" s="107">
        <f t="shared" si="3"/>
        <v>23.341000000000001</v>
      </c>
      <c r="CM28" s="107">
        <f t="shared" si="3"/>
        <v>9.8000000000000007</v>
      </c>
      <c r="CN28" s="107">
        <f t="shared" si="3"/>
        <v>24.181000000000001</v>
      </c>
      <c r="CO28" s="107">
        <f t="shared" si="3"/>
        <v>11.255999999999998</v>
      </c>
      <c r="CP28" s="107">
        <f t="shared" si="3"/>
        <v>14.016999999999999</v>
      </c>
      <c r="CQ28" s="107">
        <f t="shared" si="3"/>
        <v>29.588000000000001</v>
      </c>
      <c r="CR28" s="107">
        <f t="shared" si="3"/>
        <v>2.79</v>
      </c>
      <c r="CS28" s="107">
        <f t="shared" si="3"/>
        <v>4.6970000000000001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424.99950000000001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164.42400000000001</v>
      </c>
      <c r="C32" s="94">
        <v>191.417</v>
      </c>
      <c r="D32" s="94">
        <v>143.04400000000001</v>
      </c>
      <c r="E32" s="94">
        <v>250.06899999999999</v>
      </c>
      <c r="F32" s="94">
        <v>257.66000000000003</v>
      </c>
      <c r="G32" s="94">
        <v>255.90799999999999</v>
      </c>
      <c r="H32" s="94">
        <v>214.76900000000001</v>
      </c>
      <c r="I32" s="94">
        <v>198.691</v>
      </c>
      <c r="J32" s="94">
        <v>209.60499999999999</v>
      </c>
      <c r="K32" s="94">
        <v>198.09800000000001</v>
      </c>
      <c r="L32" s="94">
        <v>180.572</v>
      </c>
      <c r="M32" s="94">
        <v>118.26</v>
      </c>
      <c r="N32" s="94">
        <v>91.245999999999995</v>
      </c>
      <c r="O32" s="94">
        <v>186.898</v>
      </c>
      <c r="P32" s="94">
        <v>180.80099999999999</v>
      </c>
      <c r="Q32" s="94">
        <v>184.88300000000001</v>
      </c>
      <c r="R32" s="94">
        <v>123.23699999999999</v>
      </c>
      <c r="S32" s="94">
        <v>214.113</v>
      </c>
      <c r="T32" s="94">
        <v>174.8</v>
      </c>
      <c r="U32" s="94">
        <v>128.595</v>
      </c>
      <c r="V32" s="94">
        <v>146.893</v>
      </c>
      <c r="W32" s="94">
        <v>189.715</v>
      </c>
      <c r="X32" s="94">
        <v>209.923</v>
      </c>
      <c r="Y32" s="94">
        <v>197.96100000000001</v>
      </c>
      <c r="Z32" s="94">
        <v>128.95500000000001</v>
      </c>
      <c r="AA32" s="94">
        <v>151.54300000000001</v>
      </c>
      <c r="AB32" s="94">
        <v>170.87200000000001</v>
      </c>
      <c r="AC32" s="94">
        <v>91.75</v>
      </c>
      <c r="AD32" s="94">
        <v>87.1</v>
      </c>
      <c r="AE32" s="94">
        <v>85.346000000000004</v>
      </c>
      <c r="AF32" s="94">
        <v>109.517</v>
      </c>
      <c r="AG32" s="94">
        <v>143.94399999999999</v>
      </c>
      <c r="AH32" s="94">
        <v>69.13</v>
      </c>
      <c r="AI32" s="94">
        <v>94.646000000000001</v>
      </c>
      <c r="AJ32" s="94">
        <v>126.943</v>
      </c>
      <c r="AK32" s="94">
        <v>137.267</v>
      </c>
      <c r="AL32" s="94">
        <v>194.303</v>
      </c>
      <c r="AM32" s="94">
        <v>142.47900000000001</v>
      </c>
      <c r="AN32" s="94">
        <v>125.676</v>
      </c>
      <c r="AO32" s="94">
        <v>156.875</v>
      </c>
      <c r="AP32" s="94">
        <v>258.584</v>
      </c>
      <c r="AQ32" s="94">
        <v>171.79</v>
      </c>
      <c r="AR32" s="94">
        <v>217.54</v>
      </c>
      <c r="AS32" s="94">
        <v>215.15299999999999</v>
      </c>
      <c r="AT32" s="94">
        <v>119.251</v>
      </c>
      <c r="AU32" s="94">
        <v>95.14</v>
      </c>
      <c r="AV32" s="94">
        <v>104.17100000000001</v>
      </c>
      <c r="AW32" s="94">
        <v>107.47799999999999</v>
      </c>
      <c r="AX32" s="94">
        <v>75.149000000000001</v>
      </c>
      <c r="AY32" s="94">
        <v>67.528000000000006</v>
      </c>
      <c r="AZ32" s="94">
        <v>67.384</v>
      </c>
      <c r="BA32" s="94">
        <v>124.7</v>
      </c>
      <c r="BB32" s="94">
        <v>134</v>
      </c>
      <c r="BC32" s="94">
        <v>114.726</v>
      </c>
      <c r="BD32" s="94">
        <v>233.93299999999999</v>
      </c>
      <c r="BE32" s="94">
        <v>243.99199999999999</v>
      </c>
      <c r="BF32" s="94">
        <v>233.08699999999999</v>
      </c>
      <c r="BG32" s="94">
        <v>136.79300000000001</v>
      </c>
      <c r="BH32" s="94">
        <v>134.08600000000001</v>
      </c>
      <c r="BI32" s="94">
        <v>128.673</v>
      </c>
      <c r="BJ32" s="94">
        <v>76.572000000000003</v>
      </c>
      <c r="BK32" s="94">
        <v>36.363</v>
      </c>
      <c r="BL32" s="94">
        <v>92.185000000000002</v>
      </c>
      <c r="BM32" s="94">
        <v>90.58</v>
      </c>
      <c r="BN32" s="94">
        <v>92.403000000000006</v>
      </c>
      <c r="BO32" s="94">
        <v>77.792000000000002</v>
      </c>
      <c r="BP32" s="94">
        <v>21.67</v>
      </c>
      <c r="BQ32" s="94">
        <v>61.244999999999997</v>
      </c>
      <c r="BR32" s="94">
        <v>64.713999999999999</v>
      </c>
      <c r="BS32" s="94">
        <v>18.119</v>
      </c>
      <c r="BT32" s="94">
        <v>8.0289999999999999</v>
      </c>
      <c r="BU32" s="94">
        <v>46.887</v>
      </c>
      <c r="BV32" s="94">
        <v>37.622</v>
      </c>
      <c r="BW32" s="94">
        <v>24.841000000000001</v>
      </c>
      <c r="BX32" s="94">
        <v>22.88</v>
      </c>
      <c r="BY32" s="94">
        <v>37.83</v>
      </c>
      <c r="BZ32" s="94">
        <v>8.8130000000000006</v>
      </c>
      <c r="CA32" s="94">
        <v>5.2149999999999999</v>
      </c>
      <c r="CB32" s="94">
        <v>3.1520000000000001</v>
      </c>
      <c r="CC32" s="94">
        <v>11.1</v>
      </c>
      <c r="CD32" s="94">
        <v>10.19</v>
      </c>
      <c r="CE32" s="94">
        <v>9.39</v>
      </c>
      <c r="CF32" s="94">
        <v>9.99</v>
      </c>
      <c r="CG32" s="94">
        <v>26.31</v>
      </c>
      <c r="CH32" s="94">
        <v>28.119</v>
      </c>
      <c r="CI32" s="94">
        <v>116.45699999999999</v>
      </c>
      <c r="CJ32" s="94">
        <v>160.87299999999999</v>
      </c>
      <c r="CK32" s="94">
        <v>136.52500000000001</v>
      </c>
      <c r="CL32" s="94">
        <v>30.582999999999998</v>
      </c>
      <c r="CM32" s="94">
        <v>58.899000000000001</v>
      </c>
      <c r="CN32" s="94">
        <v>49.24</v>
      </c>
      <c r="CO32" s="94">
        <v>31.456</v>
      </c>
      <c r="CP32" s="94">
        <v>34.768999999999998</v>
      </c>
      <c r="CQ32" s="94">
        <v>53.737000000000002</v>
      </c>
      <c r="CR32" s="94">
        <v>18.79</v>
      </c>
      <c r="CS32" s="94">
        <v>20.497</v>
      </c>
      <c r="CT32" s="95"/>
      <c r="CU32" s="95"/>
      <c r="CV32" s="95"/>
      <c r="CW32" s="96"/>
      <c r="CX32" s="97">
        <f t="array" ref="CX32">SUMPRODUCT(B32:CW32*0.25)</f>
        <v>2761.2307500000002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42</v>
      </c>
      <c r="B34" s="76">
        <f>SUM(B31:B33)</f>
        <v>164.42400000000001</v>
      </c>
      <c r="C34" s="77">
        <f t="shared" ref="C34:BN34" si="4">SUM(C31:C33)</f>
        <v>191.417</v>
      </c>
      <c r="D34" s="77">
        <f t="shared" si="4"/>
        <v>143.04400000000001</v>
      </c>
      <c r="E34" s="77">
        <f t="shared" si="4"/>
        <v>250.06899999999999</v>
      </c>
      <c r="F34" s="77">
        <f t="shared" si="4"/>
        <v>257.66000000000003</v>
      </c>
      <c r="G34" s="77">
        <f t="shared" si="4"/>
        <v>255.90799999999999</v>
      </c>
      <c r="H34" s="77">
        <f t="shared" si="4"/>
        <v>214.76900000000001</v>
      </c>
      <c r="I34" s="77">
        <f t="shared" si="4"/>
        <v>198.691</v>
      </c>
      <c r="J34" s="77">
        <f t="shared" si="4"/>
        <v>209.60499999999999</v>
      </c>
      <c r="K34" s="77">
        <f t="shared" si="4"/>
        <v>198.09800000000001</v>
      </c>
      <c r="L34" s="77">
        <f t="shared" si="4"/>
        <v>180.572</v>
      </c>
      <c r="M34" s="77">
        <f t="shared" si="4"/>
        <v>118.26</v>
      </c>
      <c r="N34" s="77">
        <f t="shared" si="4"/>
        <v>91.245999999999995</v>
      </c>
      <c r="O34" s="77">
        <f t="shared" si="4"/>
        <v>186.898</v>
      </c>
      <c r="P34" s="77">
        <f t="shared" si="4"/>
        <v>180.80099999999999</v>
      </c>
      <c r="Q34" s="77">
        <f t="shared" si="4"/>
        <v>184.88300000000001</v>
      </c>
      <c r="R34" s="77">
        <f t="shared" si="4"/>
        <v>123.23699999999999</v>
      </c>
      <c r="S34" s="77">
        <f t="shared" si="4"/>
        <v>214.113</v>
      </c>
      <c r="T34" s="77">
        <f t="shared" si="4"/>
        <v>174.8</v>
      </c>
      <c r="U34" s="77">
        <f t="shared" si="4"/>
        <v>128.595</v>
      </c>
      <c r="V34" s="77">
        <f t="shared" si="4"/>
        <v>146.893</v>
      </c>
      <c r="W34" s="77">
        <f t="shared" si="4"/>
        <v>189.715</v>
      </c>
      <c r="X34" s="77">
        <f t="shared" si="4"/>
        <v>209.923</v>
      </c>
      <c r="Y34" s="77">
        <f t="shared" si="4"/>
        <v>197.96100000000001</v>
      </c>
      <c r="Z34" s="77">
        <f t="shared" si="4"/>
        <v>128.95500000000001</v>
      </c>
      <c r="AA34" s="77">
        <f t="shared" si="4"/>
        <v>151.54300000000001</v>
      </c>
      <c r="AB34" s="77">
        <f t="shared" si="4"/>
        <v>170.87200000000001</v>
      </c>
      <c r="AC34" s="77">
        <f t="shared" si="4"/>
        <v>91.75</v>
      </c>
      <c r="AD34" s="77">
        <f t="shared" si="4"/>
        <v>87.1</v>
      </c>
      <c r="AE34" s="77">
        <f t="shared" si="4"/>
        <v>85.346000000000004</v>
      </c>
      <c r="AF34" s="77">
        <f t="shared" si="4"/>
        <v>109.517</v>
      </c>
      <c r="AG34" s="77">
        <f t="shared" si="4"/>
        <v>143.94399999999999</v>
      </c>
      <c r="AH34" s="77">
        <f t="shared" si="4"/>
        <v>69.13</v>
      </c>
      <c r="AI34" s="77">
        <f t="shared" si="4"/>
        <v>94.646000000000001</v>
      </c>
      <c r="AJ34" s="77">
        <f t="shared" si="4"/>
        <v>126.943</v>
      </c>
      <c r="AK34" s="77">
        <f t="shared" si="4"/>
        <v>137.267</v>
      </c>
      <c r="AL34" s="77">
        <f t="shared" si="4"/>
        <v>194.303</v>
      </c>
      <c r="AM34" s="77">
        <f t="shared" si="4"/>
        <v>142.47900000000001</v>
      </c>
      <c r="AN34" s="77">
        <f t="shared" si="4"/>
        <v>125.676</v>
      </c>
      <c r="AO34" s="77">
        <f t="shared" si="4"/>
        <v>156.875</v>
      </c>
      <c r="AP34" s="77">
        <f t="shared" si="4"/>
        <v>258.584</v>
      </c>
      <c r="AQ34" s="77">
        <f t="shared" si="4"/>
        <v>171.79</v>
      </c>
      <c r="AR34" s="77">
        <f t="shared" si="4"/>
        <v>217.54</v>
      </c>
      <c r="AS34" s="77">
        <f t="shared" si="4"/>
        <v>215.15299999999999</v>
      </c>
      <c r="AT34" s="77">
        <f t="shared" si="4"/>
        <v>119.251</v>
      </c>
      <c r="AU34" s="77">
        <f t="shared" si="4"/>
        <v>95.14</v>
      </c>
      <c r="AV34" s="77">
        <f t="shared" si="4"/>
        <v>104.17100000000001</v>
      </c>
      <c r="AW34" s="77">
        <f t="shared" si="4"/>
        <v>107.47799999999999</v>
      </c>
      <c r="AX34" s="77">
        <f t="shared" si="4"/>
        <v>75.149000000000001</v>
      </c>
      <c r="AY34" s="77">
        <f t="shared" si="4"/>
        <v>67.528000000000006</v>
      </c>
      <c r="AZ34" s="77">
        <f t="shared" si="4"/>
        <v>67.384</v>
      </c>
      <c r="BA34" s="77">
        <f t="shared" si="4"/>
        <v>124.7</v>
      </c>
      <c r="BB34" s="77">
        <f t="shared" si="4"/>
        <v>134</v>
      </c>
      <c r="BC34" s="77">
        <f t="shared" si="4"/>
        <v>114.726</v>
      </c>
      <c r="BD34" s="77">
        <f t="shared" si="4"/>
        <v>233.93299999999999</v>
      </c>
      <c r="BE34" s="77">
        <f t="shared" si="4"/>
        <v>243.99199999999999</v>
      </c>
      <c r="BF34" s="77">
        <f t="shared" si="4"/>
        <v>233.08699999999999</v>
      </c>
      <c r="BG34" s="77">
        <f t="shared" si="4"/>
        <v>136.79300000000001</v>
      </c>
      <c r="BH34" s="77">
        <f t="shared" si="4"/>
        <v>134.08600000000001</v>
      </c>
      <c r="BI34" s="77">
        <f t="shared" si="4"/>
        <v>128.673</v>
      </c>
      <c r="BJ34" s="77">
        <f t="shared" si="4"/>
        <v>76.572000000000003</v>
      </c>
      <c r="BK34" s="77">
        <f t="shared" si="4"/>
        <v>36.363</v>
      </c>
      <c r="BL34" s="77">
        <f t="shared" si="4"/>
        <v>92.185000000000002</v>
      </c>
      <c r="BM34" s="77">
        <f t="shared" si="4"/>
        <v>90.58</v>
      </c>
      <c r="BN34" s="77">
        <f t="shared" si="4"/>
        <v>92.403000000000006</v>
      </c>
      <c r="BO34" s="77">
        <f t="shared" ref="BO34:CW34" si="5">SUM(BO31:BO33)</f>
        <v>77.792000000000002</v>
      </c>
      <c r="BP34" s="77">
        <f t="shared" si="5"/>
        <v>21.67</v>
      </c>
      <c r="BQ34" s="77">
        <f t="shared" si="5"/>
        <v>61.244999999999997</v>
      </c>
      <c r="BR34" s="77">
        <f t="shared" si="5"/>
        <v>64.713999999999999</v>
      </c>
      <c r="BS34" s="77">
        <f t="shared" si="5"/>
        <v>18.119</v>
      </c>
      <c r="BT34" s="77">
        <f t="shared" si="5"/>
        <v>8.0289999999999999</v>
      </c>
      <c r="BU34" s="77">
        <f t="shared" si="5"/>
        <v>46.887</v>
      </c>
      <c r="BV34" s="77">
        <f t="shared" si="5"/>
        <v>37.622</v>
      </c>
      <c r="BW34" s="77">
        <f t="shared" si="5"/>
        <v>24.841000000000001</v>
      </c>
      <c r="BX34" s="77">
        <f t="shared" si="5"/>
        <v>22.88</v>
      </c>
      <c r="BY34" s="77">
        <f t="shared" si="5"/>
        <v>37.83</v>
      </c>
      <c r="BZ34" s="77">
        <f t="shared" si="5"/>
        <v>8.8130000000000006</v>
      </c>
      <c r="CA34" s="77">
        <f t="shared" si="5"/>
        <v>5.2149999999999999</v>
      </c>
      <c r="CB34" s="77">
        <f t="shared" si="5"/>
        <v>3.1520000000000001</v>
      </c>
      <c r="CC34" s="77">
        <f t="shared" si="5"/>
        <v>11.1</v>
      </c>
      <c r="CD34" s="77">
        <f t="shared" si="5"/>
        <v>10.19</v>
      </c>
      <c r="CE34" s="77">
        <f t="shared" si="5"/>
        <v>9.39</v>
      </c>
      <c r="CF34" s="77">
        <f t="shared" si="5"/>
        <v>9.99</v>
      </c>
      <c r="CG34" s="77">
        <f t="shared" si="5"/>
        <v>26.31</v>
      </c>
      <c r="CH34" s="77">
        <f t="shared" si="5"/>
        <v>28.119</v>
      </c>
      <c r="CI34" s="77">
        <f t="shared" si="5"/>
        <v>116.45699999999999</v>
      </c>
      <c r="CJ34" s="77">
        <f t="shared" si="5"/>
        <v>160.87299999999999</v>
      </c>
      <c r="CK34" s="77">
        <f t="shared" si="5"/>
        <v>136.52500000000001</v>
      </c>
      <c r="CL34" s="77">
        <f t="shared" si="5"/>
        <v>30.582999999999998</v>
      </c>
      <c r="CM34" s="77">
        <f t="shared" si="5"/>
        <v>58.899000000000001</v>
      </c>
      <c r="CN34" s="77">
        <f t="shared" si="5"/>
        <v>49.24</v>
      </c>
      <c r="CO34" s="77">
        <f t="shared" si="5"/>
        <v>31.456</v>
      </c>
      <c r="CP34" s="77">
        <f t="shared" si="5"/>
        <v>34.768999999999998</v>
      </c>
      <c r="CQ34" s="77">
        <f t="shared" si="5"/>
        <v>53.737000000000002</v>
      </c>
      <c r="CR34" s="77">
        <f t="shared" si="5"/>
        <v>18.79</v>
      </c>
      <c r="CS34" s="77">
        <f t="shared" si="5"/>
        <v>20.497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2761.2307500000002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46</v>
      </c>
      <c r="B39" s="119">
        <v>31.4</v>
      </c>
      <c r="C39" s="120"/>
      <c r="D39" s="120">
        <v>56.6</v>
      </c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>
        <v>39</v>
      </c>
      <c r="BK39" s="120">
        <v>77.5</v>
      </c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5.5</v>
      </c>
      <c r="BV39" s="120"/>
      <c r="BW39" s="120"/>
      <c r="BX39" s="120"/>
      <c r="BY39" s="120"/>
      <c r="BZ39" s="120">
        <v>58.7</v>
      </c>
      <c r="CA39" s="120">
        <v>49.6</v>
      </c>
      <c r="CB39" s="120">
        <v>52.6</v>
      </c>
      <c r="CC39" s="120">
        <v>35</v>
      </c>
      <c r="CD39" s="120">
        <v>59.3</v>
      </c>
      <c r="CE39" s="120">
        <v>67.8</v>
      </c>
      <c r="CF39" s="120">
        <v>31.8</v>
      </c>
      <c r="CG39" s="120">
        <v>41.8</v>
      </c>
      <c r="CH39" s="120">
        <v>171.2</v>
      </c>
      <c r="CI39" s="120">
        <v>59.8</v>
      </c>
      <c r="CJ39" s="120">
        <v>16.399999999999999</v>
      </c>
      <c r="CK39" s="120">
        <v>43.1</v>
      </c>
      <c r="CL39" s="120">
        <v>23.1</v>
      </c>
      <c r="CM39" s="120">
        <v>102.3</v>
      </c>
      <c r="CN39" s="120">
        <v>103.2</v>
      </c>
      <c r="CO39" s="120">
        <v>132.1</v>
      </c>
      <c r="CP39" s="120">
        <v>25.8</v>
      </c>
      <c r="CQ39" s="120">
        <v>92</v>
      </c>
      <c r="CR39" s="120">
        <v>134.1</v>
      </c>
      <c r="CS39" s="120">
        <v>132.5</v>
      </c>
      <c r="CT39" s="122"/>
      <c r="CU39" s="122"/>
      <c r="CV39" s="122"/>
      <c r="CW39" s="121"/>
      <c r="CX39" s="97">
        <f t="array" ref="CX39">SUMPRODUCT(B39:CW39*0.25)</f>
        <v>410.5499999999999</v>
      </c>
    </row>
    <row r="40" spans="1:102" ht="25" customHeight="1" x14ac:dyDescent="0.3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>
        <v>71.7</v>
      </c>
      <c r="K41" s="120">
        <v>71.7</v>
      </c>
      <c r="L41" s="120">
        <v>71.7</v>
      </c>
      <c r="M41" s="120">
        <v>71.7</v>
      </c>
      <c r="N41" s="120">
        <v>90.3</v>
      </c>
      <c r="O41" s="120">
        <v>90.3</v>
      </c>
      <c r="P41" s="120">
        <v>90.3</v>
      </c>
      <c r="Q41" s="120">
        <v>90.3</v>
      </c>
      <c r="R41" s="120">
        <v>26.7</v>
      </c>
      <c r="S41" s="120">
        <v>26.7</v>
      </c>
      <c r="T41" s="120">
        <v>26.7</v>
      </c>
      <c r="U41" s="120">
        <v>26.7</v>
      </c>
      <c r="V41" s="120"/>
      <c r="W41" s="120"/>
      <c r="X41" s="120"/>
      <c r="Y41" s="120"/>
      <c r="Z41" s="120"/>
      <c r="AA41" s="120"/>
      <c r="AB41" s="120"/>
      <c r="AC41" s="120"/>
      <c r="AD41" s="120">
        <v>212.2</v>
      </c>
      <c r="AE41" s="120">
        <v>212.2</v>
      </c>
      <c r="AF41" s="120">
        <v>212.2</v>
      </c>
      <c r="AG41" s="120">
        <v>212.2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148.9</v>
      </c>
      <c r="BO41" s="120">
        <v>148.9</v>
      </c>
      <c r="BP41" s="120">
        <v>148.9</v>
      </c>
      <c r="BQ41" s="120">
        <v>148.9</v>
      </c>
      <c r="BR41" s="120">
        <v>104.2</v>
      </c>
      <c r="BS41" s="120">
        <v>104.2</v>
      </c>
      <c r="BT41" s="120">
        <v>104.2</v>
      </c>
      <c r="BU41" s="120">
        <v>104.2</v>
      </c>
      <c r="BV41" s="120">
        <v>175.2</v>
      </c>
      <c r="BW41" s="120">
        <v>175.2</v>
      </c>
      <c r="BX41" s="120">
        <v>175.2</v>
      </c>
      <c r="BY41" s="120">
        <v>175.2</v>
      </c>
      <c r="BZ41" s="120"/>
      <c r="CA41" s="120"/>
      <c r="CB41" s="120"/>
      <c r="CC41" s="120"/>
      <c r="CD41" s="120">
        <v>0.9</v>
      </c>
      <c r="CE41" s="120">
        <v>0.9</v>
      </c>
      <c r="CF41" s="120">
        <v>0.9</v>
      </c>
      <c r="CG41" s="120">
        <v>0.9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830.09999999999991</v>
      </c>
    </row>
    <row r="42" spans="1:102" ht="30" customHeight="1" thickBot="1" x14ac:dyDescent="0.35">
      <c r="A42" s="105" t="s">
        <v>49</v>
      </c>
      <c r="B42" s="106">
        <f>SUM(B37:B41)</f>
        <v>31.4</v>
      </c>
      <c r="C42" s="107">
        <f t="shared" ref="C42:BN42" si="6">SUM(C37:C41)</f>
        <v>0</v>
      </c>
      <c r="D42" s="107">
        <f t="shared" si="6"/>
        <v>56.6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71.7</v>
      </c>
      <c r="K42" s="107">
        <f t="shared" si="6"/>
        <v>71.7</v>
      </c>
      <c r="L42" s="107">
        <f t="shared" si="6"/>
        <v>71.7</v>
      </c>
      <c r="M42" s="107">
        <f t="shared" si="6"/>
        <v>71.7</v>
      </c>
      <c r="N42" s="107">
        <f t="shared" si="6"/>
        <v>90.3</v>
      </c>
      <c r="O42" s="107">
        <f t="shared" si="6"/>
        <v>90.3</v>
      </c>
      <c r="P42" s="107">
        <f t="shared" si="6"/>
        <v>90.3</v>
      </c>
      <c r="Q42" s="107">
        <f t="shared" si="6"/>
        <v>90.3</v>
      </c>
      <c r="R42" s="107">
        <f t="shared" si="6"/>
        <v>26.7</v>
      </c>
      <c r="S42" s="107">
        <f t="shared" si="6"/>
        <v>26.7</v>
      </c>
      <c r="T42" s="107">
        <f t="shared" si="6"/>
        <v>26.7</v>
      </c>
      <c r="U42" s="107">
        <f t="shared" si="6"/>
        <v>26.7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212.2</v>
      </c>
      <c r="AE42" s="107">
        <f t="shared" si="6"/>
        <v>212.2</v>
      </c>
      <c r="AF42" s="107">
        <f t="shared" si="6"/>
        <v>212.2</v>
      </c>
      <c r="AG42" s="107">
        <f t="shared" si="6"/>
        <v>212.2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39</v>
      </c>
      <c r="BK42" s="107">
        <f t="shared" si="6"/>
        <v>77.5</v>
      </c>
      <c r="BL42" s="107">
        <f t="shared" si="6"/>
        <v>0</v>
      </c>
      <c r="BM42" s="107">
        <f t="shared" si="6"/>
        <v>0</v>
      </c>
      <c r="BN42" s="107">
        <f t="shared" si="6"/>
        <v>148.9</v>
      </c>
      <c r="BO42" s="107">
        <f t="shared" ref="BO42:CW42" si="7">SUM(BO37:BO41)</f>
        <v>148.9</v>
      </c>
      <c r="BP42" s="107">
        <f t="shared" si="7"/>
        <v>148.9</v>
      </c>
      <c r="BQ42" s="107">
        <f t="shared" si="7"/>
        <v>148.9</v>
      </c>
      <c r="BR42" s="107">
        <f t="shared" si="7"/>
        <v>104.2</v>
      </c>
      <c r="BS42" s="107">
        <f t="shared" si="7"/>
        <v>104.2</v>
      </c>
      <c r="BT42" s="107">
        <f t="shared" si="7"/>
        <v>104.2</v>
      </c>
      <c r="BU42" s="107">
        <f t="shared" si="7"/>
        <v>109.7</v>
      </c>
      <c r="BV42" s="107">
        <f t="shared" si="7"/>
        <v>175.2</v>
      </c>
      <c r="BW42" s="107">
        <f t="shared" si="7"/>
        <v>175.2</v>
      </c>
      <c r="BX42" s="107">
        <f t="shared" si="7"/>
        <v>175.2</v>
      </c>
      <c r="BY42" s="107">
        <f t="shared" si="7"/>
        <v>175.2</v>
      </c>
      <c r="BZ42" s="107">
        <f t="shared" si="7"/>
        <v>58.7</v>
      </c>
      <c r="CA42" s="107">
        <f t="shared" si="7"/>
        <v>49.6</v>
      </c>
      <c r="CB42" s="107">
        <f t="shared" si="7"/>
        <v>52.6</v>
      </c>
      <c r="CC42" s="107">
        <f t="shared" si="7"/>
        <v>35</v>
      </c>
      <c r="CD42" s="107">
        <f t="shared" si="7"/>
        <v>60.199999999999996</v>
      </c>
      <c r="CE42" s="107">
        <f t="shared" si="7"/>
        <v>68.7</v>
      </c>
      <c r="CF42" s="107">
        <f t="shared" si="7"/>
        <v>32.700000000000003</v>
      </c>
      <c r="CG42" s="107">
        <f t="shared" si="7"/>
        <v>42.699999999999996</v>
      </c>
      <c r="CH42" s="107">
        <f t="shared" si="7"/>
        <v>171.2</v>
      </c>
      <c r="CI42" s="107">
        <f t="shared" si="7"/>
        <v>59.8</v>
      </c>
      <c r="CJ42" s="107">
        <f t="shared" si="7"/>
        <v>16.399999999999999</v>
      </c>
      <c r="CK42" s="107">
        <f t="shared" si="7"/>
        <v>43.1</v>
      </c>
      <c r="CL42" s="107">
        <f t="shared" si="7"/>
        <v>23.1</v>
      </c>
      <c r="CM42" s="107">
        <f t="shared" si="7"/>
        <v>102.3</v>
      </c>
      <c r="CN42" s="107">
        <f t="shared" si="7"/>
        <v>103.2</v>
      </c>
      <c r="CO42" s="107">
        <f t="shared" si="7"/>
        <v>132.1</v>
      </c>
      <c r="CP42" s="107">
        <f t="shared" si="7"/>
        <v>25.8</v>
      </c>
      <c r="CQ42" s="107">
        <f t="shared" si="7"/>
        <v>92</v>
      </c>
      <c r="CR42" s="107">
        <f t="shared" si="7"/>
        <v>134.1</v>
      </c>
      <c r="CS42" s="107">
        <f t="shared" si="7"/>
        <v>132.5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1240.6499999999999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46</v>
      </c>
      <c r="B47" s="119">
        <v>31.4</v>
      </c>
      <c r="C47" s="120"/>
      <c r="D47" s="120">
        <v>56.6</v>
      </c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>
        <v>39</v>
      </c>
      <c r="BK47" s="120">
        <v>77.5</v>
      </c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5.5</v>
      </c>
      <c r="BV47" s="120"/>
      <c r="BW47" s="120"/>
      <c r="BX47" s="120"/>
      <c r="BY47" s="120"/>
      <c r="BZ47" s="120">
        <v>58.7</v>
      </c>
      <c r="CA47" s="120">
        <v>49.6</v>
      </c>
      <c r="CB47" s="120">
        <v>52.6</v>
      </c>
      <c r="CC47" s="120">
        <v>35</v>
      </c>
      <c r="CD47" s="120">
        <v>59.3</v>
      </c>
      <c r="CE47" s="120">
        <v>67.8</v>
      </c>
      <c r="CF47" s="120">
        <v>31.8</v>
      </c>
      <c r="CG47" s="120">
        <v>41.8</v>
      </c>
      <c r="CH47" s="120">
        <v>171.2</v>
      </c>
      <c r="CI47" s="120">
        <v>59.8</v>
      </c>
      <c r="CJ47" s="120">
        <v>16.399999999999999</v>
      </c>
      <c r="CK47" s="120">
        <v>43.1</v>
      </c>
      <c r="CL47" s="120">
        <v>23.1</v>
      </c>
      <c r="CM47" s="120">
        <v>102.3</v>
      </c>
      <c r="CN47" s="120">
        <v>103.2</v>
      </c>
      <c r="CO47" s="120">
        <v>132.1</v>
      </c>
      <c r="CP47" s="120">
        <v>25.8</v>
      </c>
      <c r="CQ47" s="120">
        <v>92</v>
      </c>
      <c r="CR47" s="120">
        <v>134.1</v>
      </c>
      <c r="CS47" s="120">
        <v>132.5</v>
      </c>
      <c r="CT47" s="122"/>
      <c r="CU47" s="122"/>
      <c r="CV47" s="122"/>
      <c r="CW47" s="121"/>
      <c r="CX47" s="97">
        <f t="array" ref="CX47">SUMPRODUCT(B47:CW47*0.25)</f>
        <v>410.5499999999999</v>
      </c>
    </row>
    <row r="48" spans="1:102" ht="25" customHeight="1" x14ac:dyDescent="0.3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>
        <v>71.7</v>
      </c>
      <c r="K49" s="120">
        <v>71.7</v>
      </c>
      <c r="L49" s="120">
        <v>71.7</v>
      </c>
      <c r="M49" s="120">
        <v>71.7</v>
      </c>
      <c r="N49" s="120">
        <v>90.3</v>
      </c>
      <c r="O49" s="120">
        <v>90.3</v>
      </c>
      <c r="P49" s="120">
        <v>90.3</v>
      </c>
      <c r="Q49" s="120">
        <v>90.3</v>
      </c>
      <c r="R49" s="120">
        <v>26.7</v>
      </c>
      <c r="S49" s="120">
        <v>26.7</v>
      </c>
      <c r="T49" s="120">
        <v>26.7</v>
      </c>
      <c r="U49" s="120">
        <v>26.7</v>
      </c>
      <c r="V49" s="120"/>
      <c r="W49" s="120"/>
      <c r="X49" s="120"/>
      <c r="Y49" s="120"/>
      <c r="Z49" s="120"/>
      <c r="AA49" s="120"/>
      <c r="AB49" s="120"/>
      <c r="AC49" s="120"/>
      <c r="AD49" s="120">
        <v>212.2</v>
      </c>
      <c r="AE49" s="120">
        <v>212.2</v>
      </c>
      <c r="AF49" s="120">
        <v>212.2</v>
      </c>
      <c r="AG49" s="120">
        <v>212.2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148.9</v>
      </c>
      <c r="BO49" s="120">
        <v>148.9</v>
      </c>
      <c r="BP49" s="120">
        <v>148.9</v>
      </c>
      <c r="BQ49" s="120">
        <v>148.9</v>
      </c>
      <c r="BR49" s="120">
        <v>104.2</v>
      </c>
      <c r="BS49" s="120">
        <v>104.2</v>
      </c>
      <c r="BT49" s="120">
        <v>104.2</v>
      </c>
      <c r="BU49" s="120">
        <v>104.2</v>
      </c>
      <c r="BV49" s="120">
        <v>175.2</v>
      </c>
      <c r="BW49" s="120">
        <v>175.2</v>
      </c>
      <c r="BX49" s="120">
        <v>175.2</v>
      </c>
      <c r="BY49" s="120">
        <v>175.2</v>
      </c>
      <c r="BZ49" s="120"/>
      <c r="CA49" s="120"/>
      <c r="CB49" s="120"/>
      <c r="CC49" s="120"/>
      <c r="CD49" s="120">
        <v>0.9</v>
      </c>
      <c r="CE49" s="120">
        <v>0.9</v>
      </c>
      <c r="CF49" s="120">
        <v>0.9</v>
      </c>
      <c r="CG49" s="120">
        <v>0.9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830.09999999999991</v>
      </c>
    </row>
    <row r="50" spans="1:102" ht="25" customHeight="1" x14ac:dyDescent="0.3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52</v>
      </c>
      <c r="B51" s="106">
        <f>SUM(B45:B50)</f>
        <v>31.4</v>
      </c>
      <c r="C51" s="107">
        <f t="shared" ref="C51:BN51" si="8">SUM(C45:C50)</f>
        <v>0</v>
      </c>
      <c r="D51" s="107">
        <f t="shared" si="8"/>
        <v>56.6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71.7</v>
      </c>
      <c r="K51" s="107">
        <f t="shared" si="8"/>
        <v>71.7</v>
      </c>
      <c r="L51" s="107">
        <f t="shared" si="8"/>
        <v>71.7</v>
      </c>
      <c r="M51" s="107">
        <f t="shared" si="8"/>
        <v>71.7</v>
      </c>
      <c r="N51" s="107">
        <f t="shared" si="8"/>
        <v>90.3</v>
      </c>
      <c r="O51" s="107">
        <f t="shared" si="8"/>
        <v>90.3</v>
      </c>
      <c r="P51" s="107">
        <f t="shared" si="8"/>
        <v>90.3</v>
      </c>
      <c r="Q51" s="107">
        <f t="shared" si="8"/>
        <v>90.3</v>
      </c>
      <c r="R51" s="107">
        <f t="shared" si="8"/>
        <v>26.7</v>
      </c>
      <c r="S51" s="107">
        <f t="shared" si="8"/>
        <v>26.7</v>
      </c>
      <c r="T51" s="107">
        <f t="shared" si="8"/>
        <v>26.7</v>
      </c>
      <c r="U51" s="107">
        <f t="shared" si="8"/>
        <v>26.7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212.2</v>
      </c>
      <c r="AE51" s="107">
        <f t="shared" si="8"/>
        <v>212.2</v>
      </c>
      <c r="AF51" s="107">
        <f t="shared" si="8"/>
        <v>212.2</v>
      </c>
      <c r="AG51" s="107">
        <f t="shared" si="8"/>
        <v>212.2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39</v>
      </c>
      <c r="BK51" s="107">
        <f t="shared" si="8"/>
        <v>77.5</v>
      </c>
      <c r="BL51" s="107">
        <f t="shared" si="8"/>
        <v>0</v>
      </c>
      <c r="BM51" s="107">
        <f t="shared" si="8"/>
        <v>0</v>
      </c>
      <c r="BN51" s="107">
        <f t="shared" si="8"/>
        <v>148.9</v>
      </c>
      <c r="BO51" s="107">
        <f t="shared" ref="BO51:CW51" si="9">SUM(BO45:BO50)</f>
        <v>148.9</v>
      </c>
      <c r="BP51" s="107">
        <f t="shared" si="9"/>
        <v>148.9</v>
      </c>
      <c r="BQ51" s="107">
        <f t="shared" si="9"/>
        <v>148.9</v>
      </c>
      <c r="BR51" s="107">
        <f t="shared" si="9"/>
        <v>104.2</v>
      </c>
      <c r="BS51" s="107">
        <f t="shared" si="9"/>
        <v>104.2</v>
      </c>
      <c r="BT51" s="107">
        <f t="shared" si="9"/>
        <v>104.2</v>
      </c>
      <c r="BU51" s="107">
        <f t="shared" si="9"/>
        <v>109.7</v>
      </c>
      <c r="BV51" s="107">
        <f t="shared" si="9"/>
        <v>175.2</v>
      </c>
      <c r="BW51" s="107">
        <f t="shared" si="9"/>
        <v>175.2</v>
      </c>
      <c r="BX51" s="107">
        <f t="shared" si="9"/>
        <v>175.2</v>
      </c>
      <c r="BY51" s="107">
        <f t="shared" si="9"/>
        <v>175.2</v>
      </c>
      <c r="BZ51" s="107">
        <f t="shared" si="9"/>
        <v>58.7</v>
      </c>
      <c r="CA51" s="107">
        <f t="shared" si="9"/>
        <v>49.6</v>
      </c>
      <c r="CB51" s="107">
        <f t="shared" si="9"/>
        <v>52.6</v>
      </c>
      <c r="CC51" s="107">
        <f t="shared" si="9"/>
        <v>35</v>
      </c>
      <c r="CD51" s="107">
        <f t="shared" si="9"/>
        <v>60.199999999999996</v>
      </c>
      <c r="CE51" s="107">
        <f t="shared" si="9"/>
        <v>68.7</v>
      </c>
      <c r="CF51" s="107">
        <f t="shared" si="9"/>
        <v>32.700000000000003</v>
      </c>
      <c r="CG51" s="107">
        <f t="shared" si="9"/>
        <v>42.699999999999996</v>
      </c>
      <c r="CH51" s="107">
        <f t="shared" si="9"/>
        <v>171.2</v>
      </c>
      <c r="CI51" s="107">
        <f t="shared" si="9"/>
        <v>59.8</v>
      </c>
      <c r="CJ51" s="107">
        <f t="shared" si="9"/>
        <v>16.399999999999999</v>
      </c>
      <c r="CK51" s="107">
        <f t="shared" si="9"/>
        <v>43.1</v>
      </c>
      <c r="CL51" s="107">
        <f t="shared" si="9"/>
        <v>23.1</v>
      </c>
      <c r="CM51" s="107">
        <f t="shared" si="9"/>
        <v>102.3</v>
      </c>
      <c r="CN51" s="107">
        <f t="shared" si="9"/>
        <v>103.2</v>
      </c>
      <c r="CO51" s="107">
        <f t="shared" si="9"/>
        <v>132.1</v>
      </c>
      <c r="CP51" s="107">
        <f t="shared" si="9"/>
        <v>25.8</v>
      </c>
      <c r="CQ51" s="107">
        <f t="shared" si="9"/>
        <v>92</v>
      </c>
      <c r="CR51" s="107">
        <f t="shared" si="9"/>
        <v>134.1</v>
      </c>
      <c r="CS51" s="107">
        <f t="shared" si="9"/>
        <v>132.5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1240.6499999999999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5" customHeight="1" thickBot="1" x14ac:dyDescent="0.35">
      <c r="A54" s="105" t="s">
        <v>42</v>
      </c>
      <c r="B54" s="106">
        <f>B18+B28+B42</f>
        <v>195.82400000000001</v>
      </c>
      <c r="C54" s="107">
        <f t="shared" ref="C54:BN54" si="12">C18+C28+C42</f>
        <v>191.417</v>
      </c>
      <c r="D54" s="107">
        <f t="shared" si="12"/>
        <v>199.64400000000001</v>
      </c>
      <c r="E54" s="107">
        <f t="shared" si="12"/>
        <v>250.06900000000002</v>
      </c>
      <c r="F54" s="107">
        <f t="shared" si="12"/>
        <v>257.66000000000003</v>
      </c>
      <c r="G54" s="107">
        <f t="shared" si="12"/>
        <v>255.90800000000002</v>
      </c>
      <c r="H54" s="107">
        <f t="shared" si="12"/>
        <v>214.76900000000001</v>
      </c>
      <c r="I54" s="107">
        <f t="shared" si="12"/>
        <v>198.691</v>
      </c>
      <c r="J54" s="107">
        <f t="shared" si="12"/>
        <v>281.30500000000001</v>
      </c>
      <c r="K54" s="107">
        <f t="shared" si="12"/>
        <v>269.798</v>
      </c>
      <c r="L54" s="107">
        <f t="shared" si="12"/>
        <v>252.27199999999999</v>
      </c>
      <c r="M54" s="107">
        <f t="shared" si="12"/>
        <v>189.96</v>
      </c>
      <c r="N54" s="107">
        <f t="shared" si="12"/>
        <v>181.54599999999999</v>
      </c>
      <c r="O54" s="107">
        <f t="shared" si="12"/>
        <v>277.19799999999998</v>
      </c>
      <c r="P54" s="107">
        <f t="shared" si="12"/>
        <v>271.101</v>
      </c>
      <c r="Q54" s="107">
        <f t="shared" si="12"/>
        <v>275.18299999999999</v>
      </c>
      <c r="R54" s="107">
        <f t="shared" si="12"/>
        <v>149.93699999999998</v>
      </c>
      <c r="S54" s="107">
        <f t="shared" si="12"/>
        <v>240.81299999999999</v>
      </c>
      <c r="T54" s="107">
        <f t="shared" si="12"/>
        <v>201.5</v>
      </c>
      <c r="U54" s="107">
        <f t="shared" si="12"/>
        <v>155.29499999999999</v>
      </c>
      <c r="V54" s="107">
        <f t="shared" si="12"/>
        <v>146.893</v>
      </c>
      <c r="W54" s="107">
        <f t="shared" si="12"/>
        <v>189.71499999999997</v>
      </c>
      <c r="X54" s="107">
        <f t="shared" si="12"/>
        <v>209.923</v>
      </c>
      <c r="Y54" s="107">
        <f t="shared" si="12"/>
        <v>197.96100000000001</v>
      </c>
      <c r="Z54" s="107">
        <f t="shared" si="12"/>
        <v>128.95500000000001</v>
      </c>
      <c r="AA54" s="107">
        <f t="shared" si="12"/>
        <v>151.54299999999998</v>
      </c>
      <c r="AB54" s="107">
        <f t="shared" si="12"/>
        <v>170.87200000000001</v>
      </c>
      <c r="AC54" s="107">
        <f t="shared" si="12"/>
        <v>91.75</v>
      </c>
      <c r="AD54" s="107">
        <f t="shared" si="12"/>
        <v>299.29999999999995</v>
      </c>
      <c r="AE54" s="107">
        <f t="shared" si="12"/>
        <v>297.54599999999999</v>
      </c>
      <c r="AF54" s="107">
        <f t="shared" si="12"/>
        <v>321.71699999999998</v>
      </c>
      <c r="AG54" s="107">
        <f t="shared" si="12"/>
        <v>356.14400000000001</v>
      </c>
      <c r="AH54" s="107">
        <f t="shared" si="12"/>
        <v>69.13</v>
      </c>
      <c r="AI54" s="107">
        <f t="shared" si="12"/>
        <v>94.646000000000001</v>
      </c>
      <c r="AJ54" s="107">
        <f t="shared" si="12"/>
        <v>126.943</v>
      </c>
      <c r="AK54" s="107">
        <f t="shared" si="12"/>
        <v>137.267</v>
      </c>
      <c r="AL54" s="107">
        <f t="shared" si="12"/>
        <v>194.303</v>
      </c>
      <c r="AM54" s="107">
        <f t="shared" si="12"/>
        <v>142.47900000000001</v>
      </c>
      <c r="AN54" s="107">
        <f t="shared" si="12"/>
        <v>125.676</v>
      </c>
      <c r="AO54" s="107">
        <f t="shared" si="12"/>
        <v>156.875</v>
      </c>
      <c r="AP54" s="107">
        <f t="shared" si="12"/>
        <v>258.584</v>
      </c>
      <c r="AQ54" s="107">
        <f t="shared" si="12"/>
        <v>171.79000000000002</v>
      </c>
      <c r="AR54" s="107">
        <f t="shared" si="12"/>
        <v>217.54</v>
      </c>
      <c r="AS54" s="107">
        <f t="shared" si="12"/>
        <v>215.15299999999999</v>
      </c>
      <c r="AT54" s="107">
        <f t="shared" si="12"/>
        <v>119.251</v>
      </c>
      <c r="AU54" s="107">
        <f t="shared" si="12"/>
        <v>95.14</v>
      </c>
      <c r="AV54" s="107">
        <f t="shared" si="12"/>
        <v>104.17099999999999</v>
      </c>
      <c r="AW54" s="107">
        <f t="shared" si="12"/>
        <v>107.47799999999999</v>
      </c>
      <c r="AX54" s="107">
        <f t="shared" si="12"/>
        <v>75.149000000000001</v>
      </c>
      <c r="AY54" s="107">
        <f t="shared" si="12"/>
        <v>67.527999999999992</v>
      </c>
      <c r="AZ54" s="107">
        <f t="shared" si="12"/>
        <v>67.384</v>
      </c>
      <c r="BA54" s="107">
        <f t="shared" si="12"/>
        <v>124.7</v>
      </c>
      <c r="BB54" s="107">
        <f t="shared" si="12"/>
        <v>134</v>
      </c>
      <c r="BC54" s="107">
        <f t="shared" si="12"/>
        <v>114.726</v>
      </c>
      <c r="BD54" s="107">
        <f t="shared" si="12"/>
        <v>233.93299999999999</v>
      </c>
      <c r="BE54" s="107">
        <f t="shared" si="12"/>
        <v>243.99200000000002</v>
      </c>
      <c r="BF54" s="107">
        <f t="shared" si="12"/>
        <v>233.08699999999999</v>
      </c>
      <c r="BG54" s="107">
        <f t="shared" si="12"/>
        <v>136.79300000000001</v>
      </c>
      <c r="BH54" s="107">
        <f t="shared" si="12"/>
        <v>134.08600000000001</v>
      </c>
      <c r="BI54" s="107">
        <f t="shared" si="12"/>
        <v>128.673</v>
      </c>
      <c r="BJ54" s="107">
        <f t="shared" si="12"/>
        <v>115.572</v>
      </c>
      <c r="BK54" s="107">
        <f t="shared" si="12"/>
        <v>113.863</v>
      </c>
      <c r="BL54" s="107">
        <f t="shared" si="12"/>
        <v>92.185000000000002</v>
      </c>
      <c r="BM54" s="107">
        <f t="shared" si="12"/>
        <v>90.58</v>
      </c>
      <c r="BN54" s="107">
        <f t="shared" si="12"/>
        <v>241.303</v>
      </c>
      <c r="BO54" s="107">
        <f t="shared" ref="BO54:CX54" si="13">BO18+BO28+BO42</f>
        <v>226.69200000000001</v>
      </c>
      <c r="BP54" s="107">
        <f t="shared" si="13"/>
        <v>170.57</v>
      </c>
      <c r="BQ54" s="107">
        <f t="shared" si="13"/>
        <v>210.14500000000001</v>
      </c>
      <c r="BR54" s="107">
        <f t="shared" si="13"/>
        <v>168.91399999999999</v>
      </c>
      <c r="BS54" s="107">
        <f t="shared" si="13"/>
        <v>122.319</v>
      </c>
      <c r="BT54" s="107">
        <f t="shared" si="13"/>
        <v>112.229</v>
      </c>
      <c r="BU54" s="107">
        <f t="shared" si="13"/>
        <v>156.58699999999999</v>
      </c>
      <c r="BV54" s="107">
        <f t="shared" si="13"/>
        <v>212.822</v>
      </c>
      <c r="BW54" s="107">
        <f t="shared" si="13"/>
        <v>200.041</v>
      </c>
      <c r="BX54" s="107">
        <f t="shared" si="13"/>
        <v>198.07999999999998</v>
      </c>
      <c r="BY54" s="107">
        <f t="shared" si="13"/>
        <v>213.02999999999997</v>
      </c>
      <c r="BZ54" s="107">
        <f t="shared" si="13"/>
        <v>67.513000000000005</v>
      </c>
      <c r="CA54" s="107">
        <f t="shared" si="13"/>
        <v>54.814999999999998</v>
      </c>
      <c r="CB54" s="107">
        <f t="shared" si="13"/>
        <v>55.752000000000002</v>
      </c>
      <c r="CC54" s="107">
        <f t="shared" si="13"/>
        <v>46.1</v>
      </c>
      <c r="CD54" s="107">
        <f t="shared" si="13"/>
        <v>70.39</v>
      </c>
      <c r="CE54" s="107">
        <f t="shared" si="13"/>
        <v>78.09</v>
      </c>
      <c r="CF54" s="107">
        <f t="shared" si="13"/>
        <v>42.690000000000005</v>
      </c>
      <c r="CG54" s="107">
        <f t="shared" si="13"/>
        <v>69.009999999999991</v>
      </c>
      <c r="CH54" s="107">
        <f t="shared" si="13"/>
        <v>199.31899999999999</v>
      </c>
      <c r="CI54" s="107">
        <f t="shared" si="13"/>
        <v>176.25700000000001</v>
      </c>
      <c r="CJ54" s="107">
        <f t="shared" si="13"/>
        <v>177.273</v>
      </c>
      <c r="CK54" s="107">
        <f t="shared" si="13"/>
        <v>179.625</v>
      </c>
      <c r="CL54" s="107">
        <f t="shared" si="13"/>
        <v>53.683000000000007</v>
      </c>
      <c r="CM54" s="107">
        <f t="shared" si="13"/>
        <v>161.19900000000001</v>
      </c>
      <c r="CN54" s="107">
        <f t="shared" si="13"/>
        <v>152.44</v>
      </c>
      <c r="CO54" s="107">
        <f t="shared" si="13"/>
        <v>163.55599999999998</v>
      </c>
      <c r="CP54" s="107">
        <f t="shared" si="13"/>
        <v>60.569000000000003</v>
      </c>
      <c r="CQ54" s="107">
        <f t="shared" si="13"/>
        <v>145.73699999999999</v>
      </c>
      <c r="CR54" s="107">
        <f t="shared" si="13"/>
        <v>152.88999999999999</v>
      </c>
      <c r="CS54" s="107">
        <f t="shared" si="13"/>
        <v>152.99700000000001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4001.8807499999994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5">
      <c r="A3" s="10">
        <v>46307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-138.6</v>
      </c>
      <c r="C5" s="25">
        <v>-171.8</v>
      </c>
      <c r="D5" s="25">
        <v>-113.4</v>
      </c>
      <c r="E5" s="25">
        <v>-244</v>
      </c>
      <c r="F5" s="25">
        <v>-221.6</v>
      </c>
      <c r="G5" s="25">
        <v>-239.1</v>
      </c>
      <c r="H5" s="25">
        <v>-205</v>
      </c>
      <c r="I5" s="25">
        <v>-188</v>
      </c>
      <c r="J5" s="25">
        <v>-192.3</v>
      </c>
      <c r="K5" s="25">
        <v>-187.60000000000002</v>
      </c>
      <c r="L5" s="25">
        <v>-170.2</v>
      </c>
      <c r="M5" s="25">
        <v>-80.600000000000009</v>
      </c>
      <c r="N5" s="25">
        <v>-59.2</v>
      </c>
      <c r="O5" s="25">
        <v>-176.09999999999997</v>
      </c>
      <c r="P5" s="25">
        <v>-156.69999999999999</v>
      </c>
      <c r="Q5" s="25">
        <v>-165.89999999999998</v>
      </c>
      <c r="R5" s="25">
        <v>-105.2</v>
      </c>
      <c r="S5" s="25">
        <v>-197.8</v>
      </c>
      <c r="T5" s="25">
        <v>-158.30000000000001</v>
      </c>
      <c r="U5" s="25">
        <v>-120.99999999999999</v>
      </c>
      <c r="V5" s="25">
        <v>-139.80000000000001</v>
      </c>
      <c r="W5" s="25">
        <v>-177.4</v>
      </c>
      <c r="X5" s="25">
        <v>-185.9</v>
      </c>
      <c r="Y5" s="25">
        <v>-174</v>
      </c>
      <c r="Z5" s="25">
        <v>-94.7</v>
      </c>
      <c r="AA5" s="25">
        <v>-122</v>
      </c>
      <c r="AB5" s="25">
        <v>-146.9</v>
      </c>
      <c r="AC5" s="25">
        <v>-61</v>
      </c>
      <c r="AD5" s="25">
        <v>-51</v>
      </c>
      <c r="AE5" s="25">
        <v>-33.200000000000017</v>
      </c>
      <c r="AF5" s="25">
        <v>-63</v>
      </c>
      <c r="AG5" s="25">
        <v>-115.69999999999999</v>
      </c>
      <c r="AH5" s="25">
        <v>-8.9</v>
      </c>
      <c r="AI5" s="25">
        <v>-30</v>
      </c>
      <c r="AJ5" s="25">
        <v>-24.8</v>
      </c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>
        <v>39</v>
      </c>
      <c r="BK5" s="25">
        <v>77.5</v>
      </c>
      <c r="BL5" s="25">
        <v>-26.5</v>
      </c>
      <c r="BM5" s="25">
        <v>-73.2</v>
      </c>
      <c r="BN5" s="25">
        <v>57.800000000000011</v>
      </c>
      <c r="BO5" s="25">
        <v>-10.5</v>
      </c>
      <c r="BP5" s="25">
        <v>36.5</v>
      </c>
      <c r="BQ5" s="25">
        <v>-40.099999999999994</v>
      </c>
      <c r="BR5" s="25">
        <v>-2.7999999999999972</v>
      </c>
      <c r="BS5" s="25">
        <v>24.200000000000003</v>
      </c>
      <c r="BT5" s="25">
        <v>44.1</v>
      </c>
      <c r="BU5" s="25">
        <v>109.7</v>
      </c>
      <c r="BV5" s="25">
        <v>59.899999999999991</v>
      </c>
      <c r="BW5" s="25">
        <v>51.699999999999989</v>
      </c>
      <c r="BX5" s="25">
        <v>27.799999999999983</v>
      </c>
      <c r="BY5" s="25">
        <v>23.799999999999983</v>
      </c>
      <c r="BZ5" s="25">
        <v>58.7</v>
      </c>
      <c r="CA5" s="25">
        <v>49.6</v>
      </c>
      <c r="CB5" s="25">
        <v>52.6</v>
      </c>
      <c r="CC5" s="25">
        <v>35</v>
      </c>
      <c r="CD5" s="25">
        <v>60.199999999999996</v>
      </c>
      <c r="CE5" s="25">
        <v>68.7</v>
      </c>
      <c r="CF5" s="25">
        <v>32.700000000000003</v>
      </c>
      <c r="CG5" s="25">
        <v>42.699999999999996</v>
      </c>
      <c r="CH5" s="25">
        <v>35.799999999999983</v>
      </c>
      <c r="CI5" s="25">
        <v>-75.600000000000009</v>
      </c>
      <c r="CJ5" s="25">
        <v>-119</v>
      </c>
      <c r="CK5" s="25">
        <v>-92.300000000000011</v>
      </c>
      <c r="CL5" s="25">
        <v>23.1</v>
      </c>
      <c r="CM5" s="25">
        <v>102.3</v>
      </c>
      <c r="CN5" s="25">
        <v>103.2</v>
      </c>
      <c r="CO5" s="25">
        <v>132.1</v>
      </c>
      <c r="CP5" s="25">
        <v>25.8</v>
      </c>
      <c r="CQ5" s="25">
        <v>92</v>
      </c>
      <c r="CR5" s="25">
        <v>134.1</v>
      </c>
      <c r="CS5" s="25">
        <v>132.5</v>
      </c>
      <c r="CT5" s="26"/>
      <c r="CU5" s="26"/>
      <c r="CV5" s="26"/>
      <c r="CW5" s="27"/>
      <c r="CX5" s="132">
        <f t="array" ref="CX5">SUMPRODUCT(B5:CW5*0.25)</f>
        <v>-856.89999999999964</v>
      </c>
    </row>
    <row r="6" spans="1:102" ht="25" customHeight="1" thickBot="1" x14ac:dyDescent="0.3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5" customHeight="1" x14ac:dyDescent="0.3">
      <c r="A8" s="35" t="s">
        <v>5</v>
      </c>
      <c r="B8" s="137">
        <v>195.84</v>
      </c>
      <c r="C8" s="138">
        <v>199.27</v>
      </c>
      <c r="D8" s="138">
        <v>195.36</v>
      </c>
      <c r="E8" s="138">
        <v>196.93</v>
      </c>
      <c r="F8" s="138">
        <v>195.36</v>
      </c>
      <c r="G8" s="138">
        <v>195.36</v>
      </c>
      <c r="H8" s="138">
        <v>195.36</v>
      </c>
      <c r="I8" s="138">
        <v>195.36</v>
      </c>
      <c r="J8" s="138">
        <v>195.36</v>
      </c>
      <c r="K8" s="138">
        <v>195.36</v>
      </c>
      <c r="L8" s="138">
        <v>194.5</v>
      </c>
      <c r="M8" s="138">
        <v>187.74</v>
      </c>
      <c r="N8" s="138">
        <v>186.45</v>
      </c>
      <c r="O8" s="138">
        <v>195.99</v>
      </c>
      <c r="P8" s="138">
        <v>193</v>
      </c>
      <c r="Q8" s="138">
        <v>191.6</v>
      </c>
      <c r="R8" s="138">
        <v>188.14</v>
      </c>
      <c r="S8" s="138">
        <v>193.24</v>
      </c>
      <c r="T8" s="138">
        <v>190.01</v>
      </c>
      <c r="U8" s="138">
        <v>190.26</v>
      </c>
      <c r="V8" s="138">
        <v>191.82</v>
      </c>
      <c r="W8" s="138">
        <v>201.96</v>
      </c>
      <c r="X8" s="138">
        <v>204.91</v>
      </c>
      <c r="Y8" s="138">
        <v>214.31</v>
      </c>
      <c r="Z8" s="138">
        <v>261.12</v>
      </c>
      <c r="AA8" s="138">
        <v>252</v>
      </c>
      <c r="AB8" s="138">
        <v>239.31</v>
      </c>
      <c r="AC8" s="138">
        <v>249.58</v>
      </c>
      <c r="AD8" s="138">
        <v>290.45999999999998</v>
      </c>
      <c r="AE8" s="138">
        <v>282.83</v>
      </c>
      <c r="AF8" s="138">
        <v>268.68</v>
      </c>
      <c r="AG8" s="138">
        <v>272.17</v>
      </c>
      <c r="AH8" s="138">
        <v>284.02999999999997</v>
      </c>
      <c r="AI8" s="138">
        <v>271</v>
      </c>
      <c r="AJ8" s="138">
        <v>262.52999999999997</v>
      </c>
      <c r="AK8" s="138">
        <v>191.23</v>
      </c>
      <c r="AL8" s="138">
        <v>193.65</v>
      </c>
      <c r="AM8" s="138">
        <v>184.24</v>
      </c>
      <c r="AN8" s="138">
        <v>178.99</v>
      </c>
      <c r="AO8" s="138">
        <v>135.6</v>
      </c>
      <c r="AP8" s="138">
        <v>174.07</v>
      </c>
      <c r="AQ8" s="138">
        <v>164.14</v>
      </c>
      <c r="AR8" s="138">
        <v>168.96</v>
      </c>
      <c r="AS8" s="138">
        <v>165.29</v>
      </c>
      <c r="AT8" s="138">
        <v>160</v>
      </c>
      <c r="AU8" s="138">
        <v>164.71</v>
      </c>
      <c r="AV8" s="138">
        <v>178.54</v>
      </c>
      <c r="AW8" s="138">
        <v>185</v>
      </c>
      <c r="AX8" s="138">
        <v>168.82</v>
      </c>
      <c r="AY8" s="138">
        <v>170.01</v>
      </c>
      <c r="AZ8" s="138">
        <v>165</v>
      </c>
      <c r="BA8" s="138">
        <v>183.16</v>
      </c>
      <c r="BB8" s="138">
        <v>175</v>
      </c>
      <c r="BC8" s="138">
        <v>165.81</v>
      </c>
      <c r="BD8" s="138">
        <v>162.97999999999999</v>
      </c>
      <c r="BE8" s="138">
        <v>170.96</v>
      </c>
      <c r="BF8" s="138">
        <v>173.26</v>
      </c>
      <c r="BG8" s="138">
        <v>174.97</v>
      </c>
      <c r="BH8" s="138">
        <v>177.87</v>
      </c>
      <c r="BI8" s="138">
        <v>183.62</v>
      </c>
      <c r="BJ8" s="138">
        <v>172.37</v>
      </c>
      <c r="BK8" s="138">
        <v>205</v>
      </c>
      <c r="BL8" s="138">
        <v>194.6</v>
      </c>
      <c r="BM8" s="138">
        <v>236.55</v>
      </c>
      <c r="BN8" s="138">
        <v>209.42</v>
      </c>
      <c r="BO8" s="138">
        <v>231.96</v>
      </c>
      <c r="BP8" s="138">
        <v>269.94</v>
      </c>
      <c r="BQ8" s="138">
        <v>272.69</v>
      </c>
      <c r="BR8" s="138">
        <v>245.84</v>
      </c>
      <c r="BS8" s="138">
        <v>260.55</v>
      </c>
      <c r="BT8" s="138">
        <v>275</v>
      </c>
      <c r="BU8" s="138">
        <v>270.39999999999998</v>
      </c>
      <c r="BV8" s="138">
        <v>266</v>
      </c>
      <c r="BW8" s="138">
        <v>277.38</v>
      </c>
      <c r="BX8" s="138">
        <v>277.44</v>
      </c>
      <c r="BY8" s="138">
        <v>277.89999999999998</v>
      </c>
      <c r="BZ8" s="138">
        <v>281.82</v>
      </c>
      <c r="CA8" s="138">
        <v>275.64999999999998</v>
      </c>
      <c r="CB8" s="138">
        <v>276.54000000000002</v>
      </c>
      <c r="CC8" s="138">
        <v>272.33999999999997</v>
      </c>
      <c r="CD8" s="138">
        <v>275.64</v>
      </c>
      <c r="CE8" s="138">
        <v>269.97000000000003</v>
      </c>
      <c r="CF8" s="138">
        <v>261.87</v>
      </c>
      <c r="CG8" s="138">
        <v>240.62</v>
      </c>
      <c r="CH8" s="138">
        <v>252.37</v>
      </c>
      <c r="CI8" s="138">
        <v>240.09</v>
      </c>
      <c r="CJ8" s="138">
        <v>247</v>
      </c>
      <c r="CK8" s="138">
        <v>240.77</v>
      </c>
      <c r="CL8" s="138">
        <v>254.21</v>
      </c>
      <c r="CM8" s="138">
        <v>241.54</v>
      </c>
      <c r="CN8" s="138">
        <v>232.8</v>
      </c>
      <c r="CO8" s="138">
        <v>212.23</v>
      </c>
      <c r="CP8" s="138">
        <v>240.21</v>
      </c>
      <c r="CQ8" s="138">
        <v>213.91</v>
      </c>
      <c r="CR8" s="138">
        <v>190.86</v>
      </c>
      <c r="CS8" s="138">
        <v>183.52</v>
      </c>
      <c r="CT8" s="139"/>
      <c r="CU8" s="139"/>
      <c r="CV8" s="139"/>
      <c r="CW8" s="140"/>
      <c r="CX8" s="141">
        <f>IF(SUM(B8:CW8)&lt;&gt;0,AVERAGEIF(B8:CW8,"&lt;&gt;"""),"")</f>
        <v>216.45916666666662</v>
      </c>
    </row>
    <row r="9" spans="1:102" ht="25" customHeight="1" thickBot="1" x14ac:dyDescent="0.35">
      <c r="A9" s="133" t="s">
        <v>6</v>
      </c>
      <c r="B9" s="42">
        <v>196.85</v>
      </c>
      <c r="C9" s="43">
        <v>196.85</v>
      </c>
      <c r="D9" s="43">
        <v>196.85</v>
      </c>
      <c r="E9" s="43">
        <v>196.85</v>
      </c>
      <c r="F9" s="43">
        <v>195.36</v>
      </c>
      <c r="G9" s="43">
        <v>195.36</v>
      </c>
      <c r="H9" s="43">
        <v>195.36</v>
      </c>
      <c r="I9" s="43">
        <v>195.36</v>
      </c>
      <c r="J9" s="43">
        <v>193.24</v>
      </c>
      <c r="K9" s="43">
        <v>193.24</v>
      </c>
      <c r="L9" s="43">
        <v>193.24</v>
      </c>
      <c r="M9" s="43">
        <v>193.24</v>
      </c>
      <c r="N9" s="43">
        <v>191.76</v>
      </c>
      <c r="O9" s="43">
        <v>191.76</v>
      </c>
      <c r="P9" s="43">
        <v>191.76</v>
      </c>
      <c r="Q9" s="43">
        <v>191.76</v>
      </c>
      <c r="R9" s="43">
        <v>190.41249999999999</v>
      </c>
      <c r="S9" s="43">
        <v>190.41249999999999</v>
      </c>
      <c r="T9" s="43">
        <v>190.41249999999999</v>
      </c>
      <c r="U9" s="43">
        <v>190.41249999999999</v>
      </c>
      <c r="V9" s="43">
        <v>203.25</v>
      </c>
      <c r="W9" s="43">
        <v>203.25</v>
      </c>
      <c r="X9" s="43">
        <v>203.25</v>
      </c>
      <c r="Y9" s="43">
        <v>203.25</v>
      </c>
      <c r="Z9" s="43">
        <v>250.5025</v>
      </c>
      <c r="AA9" s="43">
        <v>250.5025</v>
      </c>
      <c r="AB9" s="43">
        <v>250.5025</v>
      </c>
      <c r="AC9" s="43">
        <v>250.5025</v>
      </c>
      <c r="AD9" s="43">
        <v>278.53500000000003</v>
      </c>
      <c r="AE9" s="43">
        <v>278.53500000000003</v>
      </c>
      <c r="AF9" s="43">
        <v>278.53500000000003</v>
      </c>
      <c r="AG9" s="43">
        <v>278.53500000000003</v>
      </c>
      <c r="AH9" s="43">
        <v>252.19749999999999</v>
      </c>
      <c r="AI9" s="43">
        <v>252.19749999999999</v>
      </c>
      <c r="AJ9" s="43">
        <v>252.19749999999999</v>
      </c>
      <c r="AK9" s="43">
        <v>252.19749999999999</v>
      </c>
      <c r="AL9" s="43">
        <v>173.12</v>
      </c>
      <c r="AM9" s="43">
        <v>173.12</v>
      </c>
      <c r="AN9" s="43">
        <v>173.12</v>
      </c>
      <c r="AO9" s="43">
        <v>173.12</v>
      </c>
      <c r="AP9" s="43">
        <v>168.11500000000001</v>
      </c>
      <c r="AQ9" s="43">
        <v>168.11500000000001</v>
      </c>
      <c r="AR9" s="43">
        <v>168.11500000000001</v>
      </c>
      <c r="AS9" s="43">
        <v>168.11500000000001</v>
      </c>
      <c r="AT9" s="43">
        <v>172.0625</v>
      </c>
      <c r="AU9" s="43">
        <v>172.0625</v>
      </c>
      <c r="AV9" s="43">
        <v>172.0625</v>
      </c>
      <c r="AW9" s="43">
        <v>172.0625</v>
      </c>
      <c r="AX9" s="43">
        <v>171.7475</v>
      </c>
      <c r="AY9" s="43">
        <v>171.7475</v>
      </c>
      <c r="AZ9" s="43">
        <v>171.7475</v>
      </c>
      <c r="BA9" s="43">
        <v>171.7475</v>
      </c>
      <c r="BB9" s="43">
        <v>168.6875</v>
      </c>
      <c r="BC9" s="43">
        <v>168.6875</v>
      </c>
      <c r="BD9" s="43">
        <v>168.6875</v>
      </c>
      <c r="BE9" s="43">
        <v>168.6875</v>
      </c>
      <c r="BF9" s="43">
        <v>177.43</v>
      </c>
      <c r="BG9" s="43">
        <v>177.43</v>
      </c>
      <c r="BH9" s="43">
        <v>177.43</v>
      </c>
      <c r="BI9" s="43">
        <v>177.43</v>
      </c>
      <c r="BJ9" s="43">
        <v>202.13</v>
      </c>
      <c r="BK9" s="43">
        <v>202.13</v>
      </c>
      <c r="BL9" s="43">
        <v>202.13</v>
      </c>
      <c r="BM9" s="43">
        <v>202.13</v>
      </c>
      <c r="BN9" s="43">
        <v>246.0025</v>
      </c>
      <c r="BO9" s="43">
        <v>246.0025</v>
      </c>
      <c r="BP9" s="43">
        <v>246.0025</v>
      </c>
      <c r="BQ9" s="43">
        <v>246.0025</v>
      </c>
      <c r="BR9" s="43">
        <v>262.94749999999999</v>
      </c>
      <c r="BS9" s="43">
        <v>262.94749999999999</v>
      </c>
      <c r="BT9" s="43">
        <v>262.94749999999999</v>
      </c>
      <c r="BU9" s="43">
        <v>262.94749999999999</v>
      </c>
      <c r="BV9" s="43">
        <v>274.68</v>
      </c>
      <c r="BW9" s="43">
        <v>274.68</v>
      </c>
      <c r="BX9" s="43">
        <v>274.68</v>
      </c>
      <c r="BY9" s="43">
        <v>274.68</v>
      </c>
      <c r="BZ9" s="43">
        <v>276.58749999999998</v>
      </c>
      <c r="CA9" s="43">
        <v>276.58749999999998</v>
      </c>
      <c r="CB9" s="43">
        <v>276.58749999999998</v>
      </c>
      <c r="CC9" s="43">
        <v>276.58749999999998</v>
      </c>
      <c r="CD9" s="43">
        <v>262.02499999999998</v>
      </c>
      <c r="CE9" s="43">
        <v>262.02499999999998</v>
      </c>
      <c r="CF9" s="43">
        <v>262.02499999999998</v>
      </c>
      <c r="CG9" s="43">
        <v>262.02499999999998</v>
      </c>
      <c r="CH9" s="43">
        <v>245.0575</v>
      </c>
      <c r="CI9" s="43">
        <v>245.0575</v>
      </c>
      <c r="CJ9" s="43">
        <v>245.0575</v>
      </c>
      <c r="CK9" s="43">
        <v>245.0575</v>
      </c>
      <c r="CL9" s="43">
        <v>235.19499999999999</v>
      </c>
      <c r="CM9" s="43">
        <v>235.19499999999999</v>
      </c>
      <c r="CN9" s="43">
        <v>235.19499999999999</v>
      </c>
      <c r="CO9" s="43">
        <v>235.19499999999999</v>
      </c>
      <c r="CP9" s="43">
        <v>207.125</v>
      </c>
      <c r="CQ9" s="43">
        <v>207.125</v>
      </c>
      <c r="CR9" s="43">
        <v>207.125</v>
      </c>
      <c r="CS9" s="43">
        <v>207.125</v>
      </c>
      <c r="CT9" s="44"/>
      <c r="CU9" s="44"/>
      <c r="CV9" s="44"/>
      <c r="CW9" s="45"/>
      <c r="CX9" s="142">
        <f>IF(SUM(B9:CW9)&lt;&gt;0,AVERAGEIF(B9:CW9,"&lt;&gt;"""),"")</f>
        <v>216.45916666666668</v>
      </c>
    </row>
    <row r="10" spans="1:102" ht="18" customHeight="1" thickBot="1" x14ac:dyDescent="0.3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5" customHeight="1" x14ac:dyDescent="0.3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5" customHeight="1" x14ac:dyDescent="0.3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5" customHeight="1" x14ac:dyDescent="0.3">
      <c r="A14" s="118" t="s">
        <v>33</v>
      </c>
      <c r="B14" s="148"/>
      <c r="C14" s="149">
        <v>1.8</v>
      </c>
      <c r="D14" s="149"/>
      <c r="E14" s="149">
        <v>74</v>
      </c>
      <c r="F14" s="149">
        <v>215.5</v>
      </c>
      <c r="G14" s="149">
        <v>233</v>
      </c>
      <c r="H14" s="149">
        <v>198.9</v>
      </c>
      <c r="I14" s="149">
        <v>181.9</v>
      </c>
      <c r="J14" s="149">
        <v>264</v>
      </c>
      <c r="K14" s="149">
        <v>259.3</v>
      </c>
      <c r="L14" s="149">
        <v>241.9</v>
      </c>
      <c r="M14" s="149">
        <v>152.30000000000001</v>
      </c>
      <c r="N14" s="149">
        <v>149.5</v>
      </c>
      <c r="O14" s="149">
        <v>266.39999999999998</v>
      </c>
      <c r="P14" s="149">
        <v>247</v>
      </c>
      <c r="Q14" s="149">
        <v>256.2</v>
      </c>
      <c r="R14" s="149">
        <v>131.9</v>
      </c>
      <c r="S14" s="149">
        <v>224.5</v>
      </c>
      <c r="T14" s="149">
        <v>185</v>
      </c>
      <c r="U14" s="149">
        <v>147.69999999999999</v>
      </c>
      <c r="V14" s="149">
        <v>139.80000000000001</v>
      </c>
      <c r="W14" s="149">
        <v>177.4</v>
      </c>
      <c r="X14" s="149">
        <v>185.9</v>
      </c>
      <c r="Y14" s="149">
        <v>174</v>
      </c>
      <c r="Z14" s="149">
        <v>94.7</v>
      </c>
      <c r="AA14" s="149">
        <v>122</v>
      </c>
      <c r="AB14" s="149">
        <v>146.9</v>
      </c>
      <c r="AC14" s="149">
        <v>61</v>
      </c>
      <c r="AD14" s="149">
        <v>263.2</v>
      </c>
      <c r="AE14" s="149">
        <v>245.4</v>
      </c>
      <c r="AF14" s="149">
        <v>275.2</v>
      </c>
      <c r="AG14" s="149">
        <v>327.9</v>
      </c>
      <c r="AH14" s="149">
        <v>8.9</v>
      </c>
      <c r="AI14" s="149">
        <v>30</v>
      </c>
      <c r="AJ14" s="149">
        <v>24.8</v>
      </c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>
        <v>26.5</v>
      </c>
      <c r="BM14" s="149">
        <v>73.2</v>
      </c>
      <c r="BN14" s="149">
        <v>91.1</v>
      </c>
      <c r="BO14" s="149">
        <v>159.4</v>
      </c>
      <c r="BP14" s="149">
        <v>112.4</v>
      </c>
      <c r="BQ14" s="149">
        <v>189</v>
      </c>
      <c r="BR14" s="149">
        <v>107</v>
      </c>
      <c r="BS14" s="149">
        <v>80</v>
      </c>
      <c r="BT14" s="149">
        <v>60.1</v>
      </c>
      <c r="BU14" s="149"/>
      <c r="BV14" s="149">
        <v>115.3</v>
      </c>
      <c r="BW14" s="149">
        <v>123.5</v>
      </c>
      <c r="BX14" s="149">
        <v>147.4</v>
      </c>
      <c r="BY14" s="149">
        <v>151.4</v>
      </c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1786.0499999999993</v>
      </c>
    </row>
    <row r="15" spans="1:102" ht="25" customHeight="1" x14ac:dyDescent="0.3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5" customHeight="1" thickBot="1" x14ac:dyDescent="0.35">
      <c r="A16" s="153" t="s">
        <v>35</v>
      </c>
      <c r="B16" s="154">
        <v>170</v>
      </c>
      <c r="C16" s="155">
        <v>170</v>
      </c>
      <c r="D16" s="155">
        <v>170</v>
      </c>
      <c r="E16" s="155">
        <v>170</v>
      </c>
      <c r="F16" s="155">
        <v>6.1</v>
      </c>
      <c r="G16" s="155">
        <v>6.1</v>
      </c>
      <c r="H16" s="155">
        <v>6.1</v>
      </c>
      <c r="I16" s="155">
        <v>6.1</v>
      </c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>
        <v>135.4</v>
      </c>
      <c r="CI16" s="155">
        <v>135.4</v>
      </c>
      <c r="CJ16" s="155">
        <v>135.4</v>
      </c>
      <c r="CK16" s="155">
        <v>135.4</v>
      </c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311.50000000000006</v>
      </c>
    </row>
    <row r="17" spans="1:102" ht="30" customHeight="1" thickBot="1" x14ac:dyDescent="0.35">
      <c r="A17" s="105" t="s">
        <v>54</v>
      </c>
      <c r="B17" s="159">
        <f>SUM(B12:B16)</f>
        <v>170</v>
      </c>
      <c r="C17" s="160">
        <f t="shared" ref="C17:BN17" si="0">SUM(C12:C16)</f>
        <v>171.8</v>
      </c>
      <c r="D17" s="160">
        <f t="shared" si="0"/>
        <v>170</v>
      </c>
      <c r="E17" s="160">
        <f t="shared" si="0"/>
        <v>244</v>
      </c>
      <c r="F17" s="160">
        <f t="shared" si="0"/>
        <v>221.6</v>
      </c>
      <c r="G17" s="160">
        <f t="shared" si="0"/>
        <v>239.1</v>
      </c>
      <c r="H17" s="160">
        <f t="shared" si="0"/>
        <v>205</v>
      </c>
      <c r="I17" s="160">
        <f t="shared" si="0"/>
        <v>188</v>
      </c>
      <c r="J17" s="160">
        <f t="shared" si="0"/>
        <v>264</v>
      </c>
      <c r="K17" s="160">
        <f t="shared" si="0"/>
        <v>259.3</v>
      </c>
      <c r="L17" s="160">
        <f t="shared" si="0"/>
        <v>241.9</v>
      </c>
      <c r="M17" s="160">
        <f t="shared" si="0"/>
        <v>152.30000000000001</v>
      </c>
      <c r="N17" s="160">
        <f t="shared" si="0"/>
        <v>149.5</v>
      </c>
      <c r="O17" s="160">
        <f t="shared" si="0"/>
        <v>266.39999999999998</v>
      </c>
      <c r="P17" s="160">
        <f t="shared" si="0"/>
        <v>247</v>
      </c>
      <c r="Q17" s="160">
        <f t="shared" si="0"/>
        <v>256.2</v>
      </c>
      <c r="R17" s="160">
        <f t="shared" si="0"/>
        <v>131.9</v>
      </c>
      <c r="S17" s="160">
        <f t="shared" si="0"/>
        <v>224.5</v>
      </c>
      <c r="T17" s="160">
        <f t="shared" si="0"/>
        <v>185</v>
      </c>
      <c r="U17" s="160">
        <f t="shared" si="0"/>
        <v>147.69999999999999</v>
      </c>
      <c r="V17" s="160">
        <f t="shared" si="0"/>
        <v>139.80000000000001</v>
      </c>
      <c r="W17" s="160">
        <f t="shared" si="0"/>
        <v>177.4</v>
      </c>
      <c r="X17" s="160">
        <f t="shared" si="0"/>
        <v>185.9</v>
      </c>
      <c r="Y17" s="160">
        <f t="shared" si="0"/>
        <v>174</v>
      </c>
      <c r="Z17" s="160">
        <f t="shared" si="0"/>
        <v>94.7</v>
      </c>
      <c r="AA17" s="160">
        <f t="shared" si="0"/>
        <v>122</v>
      </c>
      <c r="AB17" s="160">
        <f t="shared" si="0"/>
        <v>146.9</v>
      </c>
      <c r="AC17" s="160">
        <f t="shared" si="0"/>
        <v>61</v>
      </c>
      <c r="AD17" s="160">
        <f t="shared" si="0"/>
        <v>263.2</v>
      </c>
      <c r="AE17" s="160">
        <f t="shared" si="0"/>
        <v>245.4</v>
      </c>
      <c r="AF17" s="160">
        <f t="shared" si="0"/>
        <v>275.2</v>
      </c>
      <c r="AG17" s="160">
        <f t="shared" si="0"/>
        <v>327.9</v>
      </c>
      <c r="AH17" s="160">
        <f t="shared" si="0"/>
        <v>8.9</v>
      </c>
      <c r="AI17" s="160">
        <f t="shared" si="0"/>
        <v>30</v>
      </c>
      <c r="AJ17" s="160">
        <f t="shared" si="0"/>
        <v>24.8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26.5</v>
      </c>
      <c r="BM17" s="160">
        <f t="shared" si="0"/>
        <v>73.2</v>
      </c>
      <c r="BN17" s="160">
        <f t="shared" si="0"/>
        <v>91.1</v>
      </c>
      <c r="BO17" s="160">
        <f t="shared" ref="BO17:CW17" si="1">SUM(BO12:BO16)</f>
        <v>159.4</v>
      </c>
      <c r="BP17" s="160">
        <f t="shared" si="1"/>
        <v>112.4</v>
      </c>
      <c r="BQ17" s="160">
        <f t="shared" si="1"/>
        <v>189</v>
      </c>
      <c r="BR17" s="160">
        <f t="shared" si="1"/>
        <v>107</v>
      </c>
      <c r="BS17" s="160">
        <f t="shared" si="1"/>
        <v>80</v>
      </c>
      <c r="BT17" s="160">
        <f t="shared" si="1"/>
        <v>60.1</v>
      </c>
      <c r="BU17" s="160">
        <f t="shared" si="1"/>
        <v>0</v>
      </c>
      <c r="BV17" s="160">
        <f t="shared" si="1"/>
        <v>115.3</v>
      </c>
      <c r="BW17" s="160">
        <f t="shared" si="1"/>
        <v>123.5</v>
      </c>
      <c r="BX17" s="160">
        <f t="shared" si="1"/>
        <v>147.4</v>
      </c>
      <c r="BY17" s="160">
        <f t="shared" si="1"/>
        <v>151.4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135.4</v>
      </c>
      <c r="CI17" s="160">
        <f t="shared" si="1"/>
        <v>135.4</v>
      </c>
      <c r="CJ17" s="160">
        <f t="shared" si="1"/>
        <v>135.4</v>
      </c>
      <c r="CK17" s="160">
        <f t="shared" si="1"/>
        <v>135.4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2097.5499999999993</v>
      </c>
    </row>
    <row r="18" spans="1:102" ht="18" customHeight="1" thickBot="1" x14ac:dyDescent="0.3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5" customHeight="1" x14ac:dyDescent="0.3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5" customHeight="1" x14ac:dyDescent="0.3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5" customHeight="1" x14ac:dyDescent="0.3">
      <c r="A22" s="118" t="s">
        <v>46</v>
      </c>
      <c r="B22" s="148">
        <v>31.4</v>
      </c>
      <c r="C22" s="149"/>
      <c r="D22" s="149">
        <v>56.6</v>
      </c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>
        <v>39</v>
      </c>
      <c r="BK22" s="149">
        <v>77.5</v>
      </c>
      <c r="BL22" s="149"/>
      <c r="BM22" s="149"/>
      <c r="BN22" s="149"/>
      <c r="BO22" s="149"/>
      <c r="BP22" s="149"/>
      <c r="BQ22" s="149"/>
      <c r="BR22" s="149"/>
      <c r="BS22" s="149"/>
      <c r="BT22" s="149"/>
      <c r="BU22" s="149">
        <v>5.5</v>
      </c>
      <c r="BV22" s="149"/>
      <c r="BW22" s="149"/>
      <c r="BX22" s="149"/>
      <c r="BY22" s="149"/>
      <c r="BZ22" s="149">
        <v>58.7</v>
      </c>
      <c r="CA22" s="149">
        <v>49.6</v>
      </c>
      <c r="CB22" s="149">
        <v>52.6</v>
      </c>
      <c r="CC22" s="149">
        <v>35</v>
      </c>
      <c r="CD22" s="149">
        <v>59.3</v>
      </c>
      <c r="CE22" s="149">
        <v>67.8</v>
      </c>
      <c r="CF22" s="149">
        <v>31.8</v>
      </c>
      <c r="CG22" s="149">
        <v>41.8</v>
      </c>
      <c r="CH22" s="149">
        <v>171.2</v>
      </c>
      <c r="CI22" s="149">
        <v>59.8</v>
      </c>
      <c r="CJ22" s="149">
        <v>16.399999999999999</v>
      </c>
      <c r="CK22" s="149">
        <v>43.1</v>
      </c>
      <c r="CL22" s="149">
        <v>23.1</v>
      </c>
      <c r="CM22" s="149">
        <v>102.3</v>
      </c>
      <c r="CN22" s="149">
        <v>103.2</v>
      </c>
      <c r="CO22" s="149">
        <v>132.1</v>
      </c>
      <c r="CP22" s="149">
        <v>25.8</v>
      </c>
      <c r="CQ22" s="149">
        <v>92</v>
      </c>
      <c r="CR22" s="149">
        <v>134.1</v>
      </c>
      <c r="CS22" s="149">
        <v>132.5</v>
      </c>
      <c r="CT22" s="150"/>
      <c r="CU22" s="150"/>
      <c r="CV22" s="150"/>
      <c r="CW22" s="151"/>
      <c r="CX22" s="152">
        <f t="array" ref="CX22">SUMPRODUCT(B22:CW22*0.25)</f>
        <v>410.5499999999999</v>
      </c>
    </row>
    <row r="23" spans="1:102" ht="25" customHeight="1" x14ac:dyDescent="0.3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5" customHeight="1" thickBot="1" x14ac:dyDescent="0.3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>
        <v>71.7</v>
      </c>
      <c r="K24" s="155">
        <v>71.7</v>
      </c>
      <c r="L24" s="155">
        <v>71.7</v>
      </c>
      <c r="M24" s="155">
        <v>71.7</v>
      </c>
      <c r="N24" s="155">
        <v>90.3</v>
      </c>
      <c r="O24" s="155">
        <v>90.3</v>
      </c>
      <c r="P24" s="155">
        <v>90.3</v>
      </c>
      <c r="Q24" s="155">
        <v>90.3</v>
      </c>
      <c r="R24" s="155">
        <v>26.7</v>
      </c>
      <c r="S24" s="155">
        <v>26.7</v>
      </c>
      <c r="T24" s="155">
        <v>26.7</v>
      </c>
      <c r="U24" s="155">
        <v>26.7</v>
      </c>
      <c r="V24" s="155"/>
      <c r="W24" s="155"/>
      <c r="X24" s="155"/>
      <c r="Y24" s="155"/>
      <c r="Z24" s="155"/>
      <c r="AA24" s="155"/>
      <c r="AB24" s="155"/>
      <c r="AC24" s="155"/>
      <c r="AD24" s="155">
        <v>212.2</v>
      </c>
      <c r="AE24" s="155">
        <v>212.2</v>
      </c>
      <c r="AF24" s="155">
        <v>212.2</v>
      </c>
      <c r="AG24" s="155">
        <v>212.2</v>
      </c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>
        <v>148.9</v>
      </c>
      <c r="BO24" s="155">
        <v>148.9</v>
      </c>
      <c r="BP24" s="155">
        <v>148.9</v>
      </c>
      <c r="BQ24" s="155">
        <v>148.9</v>
      </c>
      <c r="BR24" s="155">
        <v>104.2</v>
      </c>
      <c r="BS24" s="155">
        <v>104.2</v>
      </c>
      <c r="BT24" s="155">
        <v>104.2</v>
      </c>
      <c r="BU24" s="155">
        <v>104.2</v>
      </c>
      <c r="BV24" s="155">
        <v>175.2</v>
      </c>
      <c r="BW24" s="155">
        <v>175.2</v>
      </c>
      <c r="BX24" s="155">
        <v>175.2</v>
      </c>
      <c r="BY24" s="155">
        <v>175.2</v>
      </c>
      <c r="BZ24" s="155"/>
      <c r="CA24" s="155"/>
      <c r="CB24" s="155"/>
      <c r="CC24" s="155"/>
      <c r="CD24" s="155">
        <v>0.9</v>
      </c>
      <c r="CE24" s="155">
        <v>0.9</v>
      </c>
      <c r="CF24" s="155">
        <v>0.9</v>
      </c>
      <c r="CG24" s="155">
        <v>0.9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830.09999999999991</v>
      </c>
    </row>
    <row r="25" spans="1:102" ht="30" customHeight="1" thickBot="1" x14ac:dyDescent="0.35">
      <c r="A25" s="105" t="s">
        <v>52</v>
      </c>
      <c r="B25" s="159">
        <f>SUM(B20:B24)</f>
        <v>31.4</v>
      </c>
      <c r="C25" s="160">
        <f t="shared" ref="C25:BN25" si="2">SUM(C20:C24)</f>
        <v>0</v>
      </c>
      <c r="D25" s="160">
        <f t="shared" si="2"/>
        <v>56.6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71.7</v>
      </c>
      <c r="K25" s="160">
        <f t="shared" si="2"/>
        <v>71.7</v>
      </c>
      <c r="L25" s="160">
        <f t="shared" si="2"/>
        <v>71.7</v>
      </c>
      <c r="M25" s="160">
        <f t="shared" si="2"/>
        <v>71.7</v>
      </c>
      <c r="N25" s="160">
        <f t="shared" si="2"/>
        <v>90.3</v>
      </c>
      <c r="O25" s="160">
        <f t="shared" si="2"/>
        <v>90.3</v>
      </c>
      <c r="P25" s="160">
        <f t="shared" si="2"/>
        <v>90.3</v>
      </c>
      <c r="Q25" s="160">
        <f t="shared" si="2"/>
        <v>90.3</v>
      </c>
      <c r="R25" s="160">
        <f t="shared" si="2"/>
        <v>26.7</v>
      </c>
      <c r="S25" s="160">
        <f t="shared" si="2"/>
        <v>26.7</v>
      </c>
      <c r="T25" s="160">
        <f t="shared" si="2"/>
        <v>26.7</v>
      </c>
      <c r="U25" s="160">
        <f t="shared" si="2"/>
        <v>26.7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212.2</v>
      </c>
      <c r="AE25" s="160">
        <f t="shared" si="2"/>
        <v>212.2</v>
      </c>
      <c r="AF25" s="160">
        <f t="shared" si="2"/>
        <v>212.2</v>
      </c>
      <c r="AG25" s="160">
        <f t="shared" si="2"/>
        <v>212.2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39</v>
      </c>
      <c r="BK25" s="160">
        <f t="shared" si="2"/>
        <v>77.5</v>
      </c>
      <c r="BL25" s="160">
        <f t="shared" si="2"/>
        <v>0</v>
      </c>
      <c r="BM25" s="160">
        <f t="shared" si="2"/>
        <v>0</v>
      </c>
      <c r="BN25" s="160">
        <f t="shared" si="2"/>
        <v>148.9</v>
      </c>
      <c r="BO25" s="160">
        <f t="shared" ref="BO25:CW25" si="3">SUM(BO20:BO24)</f>
        <v>148.9</v>
      </c>
      <c r="BP25" s="160">
        <f t="shared" si="3"/>
        <v>148.9</v>
      </c>
      <c r="BQ25" s="160">
        <f t="shared" si="3"/>
        <v>148.9</v>
      </c>
      <c r="BR25" s="160">
        <f t="shared" si="3"/>
        <v>104.2</v>
      </c>
      <c r="BS25" s="160">
        <f t="shared" si="3"/>
        <v>104.2</v>
      </c>
      <c r="BT25" s="160">
        <f t="shared" si="3"/>
        <v>104.2</v>
      </c>
      <c r="BU25" s="160">
        <f t="shared" si="3"/>
        <v>109.7</v>
      </c>
      <c r="BV25" s="160">
        <f t="shared" si="3"/>
        <v>175.2</v>
      </c>
      <c r="BW25" s="160">
        <f t="shared" si="3"/>
        <v>175.2</v>
      </c>
      <c r="BX25" s="160">
        <f t="shared" si="3"/>
        <v>175.2</v>
      </c>
      <c r="BY25" s="160">
        <f t="shared" si="3"/>
        <v>175.2</v>
      </c>
      <c r="BZ25" s="160">
        <f t="shared" si="3"/>
        <v>58.7</v>
      </c>
      <c r="CA25" s="160">
        <f t="shared" si="3"/>
        <v>49.6</v>
      </c>
      <c r="CB25" s="160">
        <f t="shared" si="3"/>
        <v>52.6</v>
      </c>
      <c r="CC25" s="160">
        <f t="shared" si="3"/>
        <v>35</v>
      </c>
      <c r="CD25" s="160">
        <f t="shared" si="3"/>
        <v>60.199999999999996</v>
      </c>
      <c r="CE25" s="160">
        <f t="shared" si="3"/>
        <v>68.7</v>
      </c>
      <c r="CF25" s="160">
        <f t="shared" si="3"/>
        <v>32.700000000000003</v>
      </c>
      <c r="CG25" s="160">
        <f t="shared" si="3"/>
        <v>42.699999999999996</v>
      </c>
      <c r="CH25" s="160">
        <f t="shared" si="3"/>
        <v>171.2</v>
      </c>
      <c r="CI25" s="160">
        <f t="shared" si="3"/>
        <v>59.8</v>
      </c>
      <c r="CJ25" s="160">
        <f t="shared" si="3"/>
        <v>16.399999999999999</v>
      </c>
      <c r="CK25" s="160">
        <f t="shared" si="3"/>
        <v>43.1</v>
      </c>
      <c r="CL25" s="160">
        <f t="shared" si="3"/>
        <v>23.1</v>
      </c>
      <c r="CM25" s="160">
        <f t="shared" si="3"/>
        <v>102.3</v>
      </c>
      <c r="CN25" s="160">
        <f t="shared" si="3"/>
        <v>103.2</v>
      </c>
      <c r="CO25" s="160">
        <f t="shared" si="3"/>
        <v>132.1</v>
      </c>
      <c r="CP25" s="160">
        <f t="shared" si="3"/>
        <v>25.8</v>
      </c>
      <c r="CQ25" s="160">
        <f t="shared" si="3"/>
        <v>92</v>
      </c>
      <c r="CR25" s="160">
        <f t="shared" si="3"/>
        <v>134.1</v>
      </c>
      <c r="CS25" s="160">
        <f t="shared" si="3"/>
        <v>132.5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1240.6499999999999</v>
      </c>
    </row>
    <row r="26" spans="1:102" ht="16" customHeight="1" x14ac:dyDescent="0.3"/>
    <row r="29" spans="1:102" x14ac:dyDescent="0.3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3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2026-10-11T20:25:06Z</dcterms:created>
  <dcterms:modified xsi:type="dcterms:W3CDTF">2026-10-11T20:25:09Z</dcterms:modified>
</cp:coreProperties>
</file>