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<sst xmlns="http://schemas.openxmlformats.org/spreadsheetml/2006/main" count="124" uniqueCount="57">
  <si>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27/03/2026 14:15:58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</si>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</sst>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B78-4D52-853E-82424A7557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B78-4D52-853E-82424A7557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B78-4D52-853E-82424A7557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B78-4D52-853E-82424A7557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B78-4D52-853E-82424A7557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78-4D52-853E-82424A7557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B78-4D52-853E-82424A7557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342</c:v>
                </c:pt>
                <c:pt idx="73">
                  <c:v>342</c:v>
                </c:pt>
                <c:pt idx="74">
                  <c:v>342</c:v>
                </c:pt>
                <c:pt idx="75">
                  <c:v>342</c:v>
                </c:pt>
                <c:pt idx="76">
                  <c:v>343</c:v>
                </c:pt>
                <c:pt idx="77">
                  <c:v>343</c:v>
                </c:pt>
                <c:pt idx="78">
                  <c:v>343</c:v>
                </c:pt>
                <c:pt idx="79">
                  <c:v>343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78-4D52-853E-82424A7557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84</c:v>
                </c:pt>
                <c:pt idx="61">
                  <c:v>84</c:v>
                </c:pt>
                <c:pt idx="62">
                  <c:v>84</c:v>
                </c:pt>
                <c:pt idx="63">
                  <c:v>84</c:v>
                </c:pt>
                <c:pt idx="64">
                  <c:v>107</c:v>
                </c:pt>
                <c:pt idx="65">
                  <c:v>107</c:v>
                </c:pt>
                <c:pt idx="66">
                  <c:v>107</c:v>
                </c:pt>
                <c:pt idx="67">
                  <c:v>107</c:v>
                </c:pt>
                <c:pt idx="68">
                  <c:v>162</c:v>
                </c:pt>
                <c:pt idx="69">
                  <c:v>162</c:v>
                </c:pt>
                <c:pt idx="70">
                  <c:v>162</c:v>
                </c:pt>
                <c:pt idx="71">
                  <c:v>162</c:v>
                </c:pt>
                <c:pt idx="72">
                  <c:v>194</c:v>
                </c:pt>
                <c:pt idx="73">
                  <c:v>194</c:v>
                </c:pt>
                <c:pt idx="74">
                  <c:v>194</c:v>
                </c:pt>
                <c:pt idx="75">
                  <c:v>194</c:v>
                </c:pt>
                <c:pt idx="76">
                  <c:v>195</c:v>
                </c:pt>
                <c:pt idx="77">
                  <c:v>195</c:v>
                </c:pt>
                <c:pt idx="78">
                  <c:v>195</c:v>
                </c:pt>
                <c:pt idx="79">
                  <c:v>195</c:v>
                </c:pt>
                <c:pt idx="80">
                  <c:v>174</c:v>
                </c:pt>
                <c:pt idx="81">
                  <c:v>174</c:v>
                </c:pt>
                <c:pt idx="82">
                  <c:v>174</c:v>
                </c:pt>
                <c:pt idx="83">
                  <c:v>174</c:v>
                </c:pt>
                <c:pt idx="84">
                  <c:v>147</c:v>
                </c:pt>
                <c:pt idx="85">
                  <c:v>147</c:v>
                </c:pt>
                <c:pt idx="86">
                  <c:v>147</c:v>
                </c:pt>
                <c:pt idx="87">
                  <c:v>147</c:v>
                </c:pt>
                <c:pt idx="88">
                  <c:v>102</c:v>
                </c:pt>
                <c:pt idx="89">
                  <c:v>102</c:v>
                </c:pt>
                <c:pt idx="90">
                  <c:v>102</c:v>
                </c:pt>
                <c:pt idx="91">
                  <c:v>102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78-4D52-853E-82424A7557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2432.6820000000002</c:v>
                </c:pt>
                <c:pt idx="1">
                  <c:v>2249.2570000000001</c:v>
                </c:pt>
                <c:pt idx="2">
                  <c:v>1978.6209999999999</c:v>
                </c:pt>
                <c:pt idx="3">
                  <c:v>1617.7840000000001</c:v>
                </c:pt>
                <c:pt idx="4">
                  <c:v>2061.0140000000001</c:v>
                </c:pt>
                <c:pt idx="5">
                  <c:v>1925.3489999999999</c:v>
                </c:pt>
                <c:pt idx="6">
                  <c:v>1809.5740000000001</c:v>
                </c:pt>
                <c:pt idx="7">
                  <c:v>1629.3820000000001</c:v>
                </c:pt>
                <c:pt idx="8">
                  <c:v>1901.21</c:v>
                </c:pt>
                <c:pt idx="9">
                  <c:v>1631.2069999999999</c:v>
                </c:pt>
                <c:pt idx="10">
                  <c:v>1563.3359999999998</c:v>
                </c:pt>
                <c:pt idx="11">
                  <c:v>1771.1669999999999</c:v>
                </c:pt>
                <c:pt idx="12">
                  <c:v>1660.2660000000001</c:v>
                </c:pt>
                <c:pt idx="13">
                  <c:v>1771.1559999999999</c:v>
                </c:pt>
                <c:pt idx="14">
                  <c:v>1659.2860000000001</c:v>
                </c:pt>
                <c:pt idx="15">
                  <c:v>1524.038</c:v>
                </c:pt>
                <c:pt idx="16">
                  <c:v>1580.518</c:v>
                </c:pt>
                <c:pt idx="17">
                  <c:v>1771.6100000000001</c:v>
                </c:pt>
                <c:pt idx="18">
                  <c:v>1854.479</c:v>
                </c:pt>
                <c:pt idx="19">
                  <c:v>2106.6790000000005</c:v>
                </c:pt>
                <c:pt idx="20">
                  <c:v>1576.2260000000001</c:v>
                </c:pt>
                <c:pt idx="21">
                  <c:v>1860.5049999999999</c:v>
                </c:pt>
                <c:pt idx="22">
                  <c:v>2078.3380000000002</c:v>
                </c:pt>
                <c:pt idx="23">
                  <c:v>2165.6040000000003</c:v>
                </c:pt>
                <c:pt idx="24">
                  <c:v>1595.675</c:v>
                </c:pt>
                <c:pt idx="25">
                  <c:v>1842.248</c:v>
                </c:pt>
                <c:pt idx="26">
                  <c:v>1643.7610000000002</c:v>
                </c:pt>
                <c:pt idx="27">
                  <c:v>1310.8389999999999</c:v>
                </c:pt>
                <c:pt idx="28">
                  <c:v>1394.5439999999999</c:v>
                </c:pt>
                <c:pt idx="29">
                  <c:v>1276.9000000000001</c:v>
                </c:pt>
                <c:pt idx="30">
                  <c:v>1276.9000000000001</c:v>
                </c:pt>
                <c:pt idx="31">
                  <c:v>1276.9000000000001</c:v>
                </c:pt>
                <c:pt idx="32">
                  <c:v>1236.9000000000001</c:v>
                </c:pt>
                <c:pt idx="33">
                  <c:v>1156.9000000000001</c:v>
                </c:pt>
                <c:pt idx="34">
                  <c:v>1076.9000000000001</c:v>
                </c:pt>
                <c:pt idx="35">
                  <c:v>925.9</c:v>
                </c:pt>
                <c:pt idx="36">
                  <c:v>547.23299999999995</c:v>
                </c:pt>
                <c:pt idx="37">
                  <c:v>490.56700000000001</c:v>
                </c:pt>
                <c:pt idx="38">
                  <c:v>392.9</c:v>
                </c:pt>
                <c:pt idx="39">
                  <c:v>347.9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222.9</c:v>
                </c:pt>
                <c:pt idx="53">
                  <c:v>247.9</c:v>
                </c:pt>
                <c:pt idx="54">
                  <c:v>322.89999999999998</c:v>
                </c:pt>
                <c:pt idx="55">
                  <c:v>527.9</c:v>
                </c:pt>
                <c:pt idx="56">
                  <c:v>734.9</c:v>
                </c:pt>
                <c:pt idx="57">
                  <c:v>807.9</c:v>
                </c:pt>
                <c:pt idx="58">
                  <c:v>1034.9000000000001</c:v>
                </c:pt>
                <c:pt idx="59">
                  <c:v>1134.9000000000001</c:v>
                </c:pt>
                <c:pt idx="60">
                  <c:v>1310.9</c:v>
                </c:pt>
                <c:pt idx="61">
                  <c:v>1401.9</c:v>
                </c:pt>
                <c:pt idx="62">
                  <c:v>1485.9</c:v>
                </c:pt>
                <c:pt idx="63">
                  <c:v>1941.5700000000002</c:v>
                </c:pt>
                <c:pt idx="64">
                  <c:v>1843.9</c:v>
                </c:pt>
                <c:pt idx="65">
                  <c:v>2151.2120000000004</c:v>
                </c:pt>
                <c:pt idx="66">
                  <c:v>2813.5329999999999</c:v>
                </c:pt>
                <c:pt idx="67">
                  <c:v>3030.9</c:v>
                </c:pt>
                <c:pt idx="68">
                  <c:v>3479.77</c:v>
                </c:pt>
                <c:pt idx="69">
                  <c:v>3622.232</c:v>
                </c:pt>
                <c:pt idx="70">
                  <c:v>3680.6440000000002</c:v>
                </c:pt>
                <c:pt idx="71">
                  <c:v>3742.2950000000001</c:v>
                </c:pt>
                <c:pt idx="72">
                  <c:v>3680.002</c:v>
                </c:pt>
                <c:pt idx="73">
                  <c:v>3793.1729999999998</c:v>
                </c:pt>
                <c:pt idx="74">
                  <c:v>3864.0620000000004</c:v>
                </c:pt>
                <c:pt idx="75">
                  <c:v>3874.1489999999999</c:v>
                </c:pt>
                <c:pt idx="76">
                  <c:v>3876.1840000000002</c:v>
                </c:pt>
                <c:pt idx="77">
                  <c:v>3874.087</c:v>
                </c:pt>
                <c:pt idx="78">
                  <c:v>3872.335</c:v>
                </c:pt>
                <c:pt idx="79">
                  <c:v>3862.2450000000003</c:v>
                </c:pt>
                <c:pt idx="80">
                  <c:v>3909.0080000000003</c:v>
                </c:pt>
                <c:pt idx="81">
                  <c:v>3879.826</c:v>
                </c:pt>
                <c:pt idx="82">
                  <c:v>3833.4970000000003</c:v>
                </c:pt>
                <c:pt idx="83">
                  <c:v>3693.078</c:v>
                </c:pt>
                <c:pt idx="84">
                  <c:v>3896.9270000000001</c:v>
                </c:pt>
                <c:pt idx="85">
                  <c:v>3888.2000000000003</c:v>
                </c:pt>
                <c:pt idx="86">
                  <c:v>3697.8199999999997</c:v>
                </c:pt>
                <c:pt idx="87">
                  <c:v>3731.6460000000002</c:v>
                </c:pt>
                <c:pt idx="88">
                  <c:v>3690.17</c:v>
                </c:pt>
                <c:pt idx="89">
                  <c:v>3692.4860000000003</c:v>
                </c:pt>
                <c:pt idx="90">
                  <c:v>3661.4459999999999</c:v>
                </c:pt>
                <c:pt idx="91">
                  <c:v>3628.0140000000001</c:v>
                </c:pt>
                <c:pt idx="92">
                  <c:v>3459.9700000000003</c:v>
                </c:pt>
                <c:pt idx="93">
                  <c:v>3295.297</c:v>
                </c:pt>
                <c:pt idx="94">
                  <c:v>3220.5529999999999</c:v>
                </c:pt>
                <c:pt idx="95">
                  <c:v>3119.3220000000001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78-4D52-853E-82424A7557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603.9</c:v>
                </c:pt>
                <c:pt idx="1">
                  <c:v>769.9</c:v>
                </c:pt>
                <c:pt idx="2">
                  <c:v>1027.3</c:v>
                </c:pt>
                <c:pt idx="3">
                  <c:v>1415.5</c:v>
                </c:pt>
                <c:pt idx="4">
                  <c:v>987.6</c:v>
                </c:pt>
                <c:pt idx="5">
                  <c:v>1156.8</c:v>
                </c:pt>
                <c:pt idx="6">
                  <c:v>1291.8</c:v>
                </c:pt>
                <c:pt idx="7">
                  <c:v>1471.5</c:v>
                </c:pt>
                <c:pt idx="8">
                  <c:v>1176.5999999999999</c:v>
                </c:pt>
                <c:pt idx="9">
                  <c:v>1457</c:v>
                </c:pt>
                <c:pt idx="10">
                  <c:v>1548.6</c:v>
                </c:pt>
                <c:pt idx="11">
                  <c:v>1362.9</c:v>
                </c:pt>
                <c:pt idx="12">
                  <c:v>1474.9</c:v>
                </c:pt>
                <c:pt idx="13">
                  <c:v>1387.2</c:v>
                </c:pt>
                <c:pt idx="14">
                  <c:v>1549.7</c:v>
                </c:pt>
                <c:pt idx="15">
                  <c:v>1729.1</c:v>
                </c:pt>
                <c:pt idx="16">
                  <c:v>1730.1</c:v>
                </c:pt>
                <c:pt idx="17">
                  <c:v>1601.5</c:v>
                </c:pt>
                <c:pt idx="18">
                  <c:v>1590.8</c:v>
                </c:pt>
                <c:pt idx="19">
                  <c:v>1423.5</c:v>
                </c:pt>
                <c:pt idx="20">
                  <c:v>2051</c:v>
                </c:pt>
                <c:pt idx="21">
                  <c:v>1832.5</c:v>
                </c:pt>
                <c:pt idx="22">
                  <c:v>1619</c:v>
                </c:pt>
                <c:pt idx="23">
                  <c:v>1458.2</c:v>
                </c:pt>
                <c:pt idx="24">
                  <c:v>1504.9</c:v>
                </c:pt>
                <c:pt idx="25">
                  <c:v>1094.8</c:v>
                </c:pt>
                <c:pt idx="26">
                  <c:v>1061.5999999999999</c:v>
                </c:pt>
                <c:pt idx="27">
                  <c:v>1122.4000000000001</c:v>
                </c:pt>
                <c:pt idx="28">
                  <c:v>920.80000000000007</c:v>
                </c:pt>
                <c:pt idx="29">
                  <c:v>856.1</c:v>
                </c:pt>
                <c:pt idx="30">
                  <c:v>619.6</c:v>
                </c:pt>
                <c:pt idx="31">
                  <c:v>619.6</c:v>
                </c:pt>
                <c:pt idx="32">
                  <c:v>607</c:v>
                </c:pt>
                <c:pt idx="33">
                  <c:v>607</c:v>
                </c:pt>
                <c:pt idx="34">
                  <c:v>607</c:v>
                </c:pt>
                <c:pt idx="35">
                  <c:v>607</c:v>
                </c:pt>
                <c:pt idx="36">
                  <c:v>613</c:v>
                </c:pt>
                <c:pt idx="37">
                  <c:v>613</c:v>
                </c:pt>
                <c:pt idx="38">
                  <c:v>613</c:v>
                </c:pt>
                <c:pt idx="39">
                  <c:v>613</c:v>
                </c:pt>
                <c:pt idx="40">
                  <c:v>618</c:v>
                </c:pt>
                <c:pt idx="41">
                  <c:v>618</c:v>
                </c:pt>
                <c:pt idx="42">
                  <c:v>618</c:v>
                </c:pt>
                <c:pt idx="43">
                  <c:v>618</c:v>
                </c:pt>
                <c:pt idx="44">
                  <c:v>555</c:v>
                </c:pt>
                <c:pt idx="45">
                  <c:v>555</c:v>
                </c:pt>
                <c:pt idx="46">
                  <c:v>555</c:v>
                </c:pt>
                <c:pt idx="47">
                  <c:v>555</c:v>
                </c:pt>
                <c:pt idx="48">
                  <c:v>547</c:v>
                </c:pt>
                <c:pt idx="49">
                  <c:v>547</c:v>
                </c:pt>
                <c:pt idx="50">
                  <c:v>547</c:v>
                </c:pt>
                <c:pt idx="51">
                  <c:v>547</c:v>
                </c:pt>
                <c:pt idx="52">
                  <c:v>566</c:v>
                </c:pt>
                <c:pt idx="53">
                  <c:v>566</c:v>
                </c:pt>
                <c:pt idx="54">
                  <c:v>566</c:v>
                </c:pt>
                <c:pt idx="55">
                  <c:v>566</c:v>
                </c:pt>
                <c:pt idx="56">
                  <c:v>606</c:v>
                </c:pt>
                <c:pt idx="57">
                  <c:v>606</c:v>
                </c:pt>
                <c:pt idx="58">
                  <c:v>606</c:v>
                </c:pt>
                <c:pt idx="59">
                  <c:v>606</c:v>
                </c:pt>
                <c:pt idx="60">
                  <c:v>823</c:v>
                </c:pt>
                <c:pt idx="61">
                  <c:v>823</c:v>
                </c:pt>
                <c:pt idx="62">
                  <c:v>990.4</c:v>
                </c:pt>
                <c:pt idx="63">
                  <c:v>884.8</c:v>
                </c:pt>
                <c:pt idx="64">
                  <c:v>1223.0999999999999</c:v>
                </c:pt>
                <c:pt idx="65">
                  <c:v>1257.8</c:v>
                </c:pt>
                <c:pt idx="66">
                  <c:v>800</c:v>
                </c:pt>
                <c:pt idx="67">
                  <c:v>654</c:v>
                </c:pt>
                <c:pt idx="68">
                  <c:v>825.2</c:v>
                </c:pt>
                <c:pt idx="69">
                  <c:v>769.1</c:v>
                </c:pt>
                <c:pt idx="70">
                  <c:v>842.9</c:v>
                </c:pt>
                <c:pt idx="71">
                  <c:v>851.5</c:v>
                </c:pt>
                <c:pt idx="72">
                  <c:v>779.4</c:v>
                </c:pt>
                <c:pt idx="73">
                  <c:v>554.5</c:v>
                </c:pt>
                <c:pt idx="74">
                  <c:v>531.29999999999995</c:v>
                </c:pt>
                <c:pt idx="75">
                  <c:v>526.29999999999995</c:v>
                </c:pt>
                <c:pt idx="76">
                  <c:v>470</c:v>
                </c:pt>
                <c:pt idx="77">
                  <c:v>451.8</c:v>
                </c:pt>
                <c:pt idx="78">
                  <c:v>514.70000000000005</c:v>
                </c:pt>
                <c:pt idx="79">
                  <c:v>572.4</c:v>
                </c:pt>
                <c:pt idx="80">
                  <c:v>438</c:v>
                </c:pt>
                <c:pt idx="81">
                  <c:v>539.79999999999995</c:v>
                </c:pt>
                <c:pt idx="82">
                  <c:v>505.3</c:v>
                </c:pt>
                <c:pt idx="83">
                  <c:v>666.6</c:v>
                </c:pt>
                <c:pt idx="84">
                  <c:v>311.2</c:v>
                </c:pt>
                <c:pt idx="85">
                  <c:v>269</c:v>
                </c:pt>
                <c:pt idx="86">
                  <c:v>432.6</c:v>
                </c:pt>
                <c:pt idx="87">
                  <c:v>565.70000000000005</c:v>
                </c:pt>
                <c:pt idx="88">
                  <c:v>657</c:v>
                </c:pt>
                <c:pt idx="89">
                  <c:v>675.2</c:v>
                </c:pt>
                <c:pt idx="90">
                  <c:v>657.7</c:v>
                </c:pt>
                <c:pt idx="91">
                  <c:v>596.1</c:v>
                </c:pt>
                <c:pt idx="92">
                  <c:v>645.79999999999995</c:v>
                </c:pt>
                <c:pt idx="93">
                  <c:v>739.2</c:v>
                </c:pt>
                <c:pt idx="94">
                  <c:v>756.2</c:v>
                </c:pt>
                <c:pt idx="95">
                  <c:v>838.4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78-4D52-853E-82424A7557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2364.752</c:v>
                </c:pt>
                <c:pt idx="1">
                  <c:v>2324.1260000000002</c:v>
                </c:pt>
                <c:pt idx="2">
                  <c:v>2292.558</c:v>
                </c:pt>
                <c:pt idx="3">
                  <c:v>2232.8270000000002</c:v>
                </c:pt>
                <c:pt idx="4">
                  <c:v>2181.3919999999998</c:v>
                </c:pt>
                <c:pt idx="5">
                  <c:v>2132.0720000000001</c:v>
                </c:pt>
                <c:pt idx="6">
                  <c:v>2081.6059999999998</c:v>
                </c:pt>
                <c:pt idx="7">
                  <c:v>2038.1680000000001</c:v>
                </c:pt>
                <c:pt idx="8">
                  <c:v>1976.2809999999999</c:v>
                </c:pt>
                <c:pt idx="9">
                  <c:v>1930.143</c:v>
                </c:pt>
                <c:pt idx="10">
                  <c:v>1886.77</c:v>
                </c:pt>
                <c:pt idx="11">
                  <c:v>1841.9029999999998</c:v>
                </c:pt>
                <c:pt idx="12">
                  <c:v>1806.8430000000001</c:v>
                </c:pt>
                <c:pt idx="13">
                  <c:v>1763.4560000000001</c:v>
                </c:pt>
                <c:pt idx="14">
                  <c:v>1717.261</c:v>
                </c:pt>
                <c:pt idx="15">
                  <c:v>1668.0329999999999</c:v>
                </c:pt>
                <c:pt idx="16">
                  <c:v>1620.0720000000001</c:v>
                </c:pt>
                <c:pt idx="17">
                  <c:v>1573.7510000000002</c:v>
                </c:pt>
                <c:pt idx="18">
                  <c:v>1538.146</c:v>
                </c:pt>
                <c:pt idx="19">
                  <c:v>1490.415</c:v>
                </c:pt>
                <c:pt idx="20">
                  <c:v>1448.99</c:v>
                </c:pt>
                <c:pt idx="21">
                  <c:v>1441.972</c:v>
                </c:pt>
                <c:pt idx="22">
                  <c:v>1488.502</c:v>
                </c:pt>
                <c:pt idx="23">
                  <c:v>1603.954</c:v>
                </c:pt>
                <c:pt idx="24">
                  <c:v>1797.2060000000001</c:v>
                </c:pt>
                <c:pt idx="25">
                  <c:v>2053.1579999999999</c:v>
                </c:pt>
                <c:pt idx="26">
                  <c:v>2383.694</c:v>
                </c:pt>
                <c:pt idx="27">
                  <c:v>2771.7850000000003</c:v>
                </c:pt>
                <c:pt idx="28">
                  <c:v>3174.8469999999998</c:v>
                </c:pt>
                <c:pt idx="29">
                  <c:v>3557.3870000000002</c:v>
                </c:pt>
                <c:pt idx="30">
                  <c:v>3990.915</c:v>
                </c:pt>
                <c:pt idx="31">
                  <c:v>4342.9400000000005</c:v>
                </c:pt>
                <c:pt idx="32">
                  <c:v>4696.0610000000006</c:v>
                </c:pt>
                <c:pt idx="33">
                  <c:v>5044.5350000000008</c:v>
                </c:pt>
                <c:pt idx="34">
                  <c:v>5363.6659999999993</c:v>
                </c:pt>
                <c:pt idx="35">
                  <c:v>5639.5419999999995</c:v>
                </c:pt>
                <c:pt idx="36">
                  <c:v>5831.7069999999994</c:v>
                </c:pt>
                <c:pt idx="37">
                  <c:v>6057.509</c:v>
                </c:pt>
                <c:pt idx="38">
                  <c:v>6239.1019999999999</c:v>
                </c:pt>
                <c:pt idx="39">
                  <c:v>6376.6589999999997</c:v>
                </c:pt>
                <c:pt idx="40">
                  <c:v>6475.8419999999996</c:v>
                </c:pt>
                <c:pt idx="41">
                  <c:v>6579.1570000000002</c:v>
                </c:pt>
                <c:pt idx="42">
                  <c:v>6637.9189999999999</c:v>
                </c:pt>
                <c:pt idx="43">
                  <c:v>6672.1770000000006</c:v>
                </c:pt>
                <c:pt idx="44">
                  <c:v>6713.8340000000007</c:v>
                </c:pt>
                <c:pt idx="45">
                  <c:v>6694.8059999999996</c:v>
                </c:pt>
                <c:pt idx="46">
                  <c:v>6657.9279999999999</c:v>
                </c:pt>
                <c:pt idx="47">
                  <c:v>6586.2750000000005</c:v>
                </c:pt>
                <c:pt idx="48">
                  <c:v>6500.7529999999997</c:v>
                </c:pt>
                <c:pt idx="49">
                  <c:v>6422.9150000000009</c:v>
                </c:pt>
                <c:pt idx="50">
                  <c:v>6298.5250000000005</c:v>
                </c:pt>
                <c:pt idx="51">
                  <c:v>6171.585</c:v>
                </c:pt>
                <c:pt idx="52">
                  <c:v>6010.7919999999995</c:v>
                </c:pt>
                <c:pt idx="53">
                  <c:v>5838.6120000000001</c:v>
                </c:pt>
                <c:pt idx="54">
                  <c:v>5583.9449999999997</c:v>
                </c:pt>
                <c:pt idx="55">
                  <c:v>5402.5230000000001</c:v>
                </c:pt>
                <c:pt idx="56">
                  <c:v>5162.3689999999997</c:v>
                </c:pt>
                <c:pt idx="57">
                  <c:v>4948.2570000000005</c:v>
                </c:pt>
                <c:pt idx="58">
                  <c:v>4718.2340000000004</c:v>
                </c:pt>
                <c:pt idx="59">
                  <c:v>4513.6540000000005</c:v>
                </c:pt>
                <c:pt idx="60">
                  <c:v>4248.8760000000002</c:v>
                </c:pt>
                <c:pt idx="61">
                  <c:v>3952.7059999999997</c:v>
                </c:pt>
                <c:pt idx="62">
                  <c:v>3632.4300000000003</c:v>
                </c:pt>
                <c:pt idx="63">
                  <c:v>3294.6779999999999</c:v>
                </c:pt>
                <c:pt idx="64">
                  <c:v>2955.817</c:v>
                </c:pt>
                <c:pt idx="65">
                  <c:v>2589.136</c:v>
                </c:pt>
                <c:pt idx="66">
                  <c:v>2274.7949999999996</c:v>
                </c:pt>
                <c:pt idx="67">
                  <c:v>1995.0250000000001</c:v>
                </c:pt>
                <c:pt idx="68">
                  <c:v>1730.2769999999998</c:v>
                </c:pt>
                <c:pt idx="69">
                  <c:v>1560.4659999999999</c:v>
                </c:pt>
                <c:pt idx="70">
                  <c:v>1438.058</c:v>
                </c:pt>
                <c:pt idx="71">
                  <c:v>1385.0900000000001</c:v>
                </c:pt>
                <c:pt idx="72">
                  <c:v>1429.3440000000001</c:v>
                </c:pt>
                <c:pt idx="73">
                  <c:v>1431.17</c:v>
                </c:pt>
                <c:pt idx="74">
                  <c:v>1434.768</c:v>
                </c:pt>
                <c:pt idx="75">
                  <c:v>1436.9</c:v>
                </c:pt>
                <c:pt idx="76">
                  <c:v>1447.96</c:v>
                </c:pt>
                <c:pt idx="77">
                  <c:v>1453.3980000000001</c:v>
                </c:pt>
                <c:pt idx="78">
                  <c:v>1456.8720000000001</c:v>
                </c:pt>
                <c:pt idx="79">
                  <c:v>1465.2830000000001</c:v>
                </c:pt>
                <c:pt idx="80">
                  <c:v>1471.492</c:v>
                </c:pt>
                <c:pt idx="81">
                  <c:v>1467.607</c:v>
                </c:pt>
                <c:pt idx="82">
                  <c:v>1469.383</c:v>
                </c:pt>
                <c:pt idx="83">
                  <c:v>1474.2629999999999</c:v>
                </c:pt>
                <c:pt idx="84">
                  <c:v>1466.951</c:v>
                </c:pt>
                <c:pt idx="85">
                  <c:v>1468.674</c:v>
                </c:pt>
                <c:pt idx="86">
                  <c:v>1474.588</c:v>
                </c:pt>
                <c:pt idx="87">
                  <c:v>1484.6310000000001</c:v>
                </c:pt>
                <c:pt idx="88">
                  <c:v>1491.201</c:v>
                </c:pt>
                <c:pt idx="89">
                  <c:v>1499.711</c:v>
                </c:pt>
                <c:pt idx="90">
                  <c:v>1507.971</c:v>
                </c:pt>
                <c:pt idx="91">
                  <c:v>1515.825</c:v>
                </c:pt>
                <c:pt idx="92">
                  <c:v>1509.0130000000001</c:v>
                </c:pt>
                <c:pt idx="93">
                  <c:v>1507.0719999999999</c:v>
                </c:pt>
                <c:pt idx="94">
                  <c:v>1514.8519999999999</c:v>
                </c:pt>
                <c:pt idx="95">
                  <c:v>1527.5539999999999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78-4D52-853E-82424A7557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78-4D52-853E-82424A7557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176</c:v>
                </c:pt>
                <c:pt idx="1">
                  <c:v>176</c:v>
                </c:pt>
                <c:pt idx="2">
                  <c:v>176</c:v>
                </c:pt>
                <c:pt idx="3">
                  <c:v>176</c:v>
                </c:pt>
                <c:pt idx="4">
                  <c:v>176</c:v>
                </c:pt>
                <c:pt idx="5">
                  <c:v>176</c:v>
                </c:pt>
                <c:pt idx="6">
                  <c:v>176</c:v>
                </c:pt>
                <c:pt idx="7">
                  <c:v>176</c:v>
                </c:pt>
                <c:pt idx="8">
                  <c:v>176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176</c:v>
                </c:pt>
                <c:pt idx="13">
                  <c:v>176</c:v>
                </c:pt>
                <c:pt idx="14">
                  <c:v>176</c:v>
                </c:pt>
                <c:pt idx="15">
                  <c:v>176</c:v>
                </c:pt>
                <c:pt idx="16">
                  <c:v>176</c:v>
                </c:pt>
                <c:pt idx="17">
                  <c:v>176</c:v>
                </c:pt>
                <c:pt idx="18">
                  <c:v>176</c:v>
                </c:pt>
                <c:pt idx="19">
                  <c:v>176</c:v>
                </c:pt>
                <c:pt idx="20">
                  <c:v>221</c:v>
                </c:pt>
                <c:pt idx="21">
                  <c:v>221</c:v>
                </c:pt>
                <c:pt idx="22">
                  <c:v>221</c:v>
                </c:pt>
                <c:pt idx="23">
                  <c:v>236</c:v>
                </c:pt>
                <c:pt idx="24">
                  <c:v>496</c:v>
                </c:pt>
                <c:pt idx="25">
                  <c:v>496</c:v>
                </c:pt>
                <c:pt idx="26">
                  <c:v>496</c:v>
                </c:pt>
                <c:pt idx="27">
                  <c:v>496</c:v>
                </c:pt>
                <c:pt idx="28">
                  <c:v>282</c:v>
                </c:pt>
                <c:pt idx="29">
                  <c:v>177</c:v>
                </c:pt>
                <c:pt idx="30">
                  <c:v>162</c:v>
                </c:pt>
                <c:pt idx="31">
                  <c:v>122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106</c:v>
                </c:pt>
                <c:pt idx="49">
                  <c:v>106</c:v>
                </c:pt>
                <c:pt idx="50">
                  <c:v>106</c:v>
                </c:pt>
                <c:pt idx="51">
                  <c:v>106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105</c:v>
                </c:pt>
                <c:pt idx="65">
                  <c:v>160</c:v>
                </c:pt>
                <c:pt idx="66">
                  <c:v>329</c:v>
                </c:pt>
                <c:pt idx="67">
                  <c:v>793</c:v>
                </c:pt>
                <c:pt idx="68">
                  <c:v>899</c:v>
                </c:pt>
                <c:pt idx="69">
                  <c:v>1099</c:v>
                </c:pt>
                <c:pt idx="70">
                  <c:v>1217</c:v>
                </c:pt>
                <c:pt idx="71">
                  <c:v>1322</c:v>
                </c:pt>
                <c:pt idx="72">
                  <c:v>1535</c:v>
                </c:pt>
                <c:pt idx="73">
                  <c:v>1745</c:v>
                </c:pt>
                <c:pt idx="74">
                  <c:v>1725</c:v>
                </c:pt>
                <c:pt idx="75">
                  <c:v>1724</c:v>
                </c:pt>
                <c:pt idx="76">
                  <c:v>1694</c:v>
                </c:pt>
                <c:pt idx="77">
                  <c:v>1684</c:v>
                </c:pt>
                <c:pt idx="78">
                  <c:v>1564</c:v>
                </c:pt>
                <c:pt idx="79">
                  <c:v>1435</c:v>
                </c:pt>
                <c:pt idx="80">
                  <c:v>1375</c:v>
                </c:pt>
                <c:pt idx="81">
                  <c:v>1253</c:v>
                </c:pt>
                <c:pt idx="82">
                  <c:v>1253</c:v>
                </c:pt>
                <c:pt idx="83">
                  <c:v>1130</c:v>
                </c:pt>
                <c:pt idx="84">
                  <c:v>1100</c:v>
                </c:pt>
                <c:pt idx="85">
                  <c:v>1074</c:v>
                </c:pt>
                <c:pt idx="86">
                  <c:v>984</c:v>
                </c:pt>
                <c:pt idx="87">
                  <c:v>649</c:v>
                </c:pt>
                <c:pt idx="88">
                  <c:v>544</c:v>
                </c:pt>
                <c:pt idx="89">
                  <c:v>384</c:v>
                </c:pt>
                <c:pt idx="90">
                  <c:v>319</c:v>
                </c:pt>
                <c:pt idx="91">
                  <c:v>319</c:v>
                </c:pt>
                <c:pt idx="92">
                  <c:v>319</c:v>
                </c:pt>
                <c:pt idx="93">
                  <c:v>319</c:v>
                </c:pt>
                <c:pt idx="94">
                  <c:v>271</c:v>
                </c:pt>
                <c:pt idx="95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78-4D52-853E-82424A755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97.61</c:v>
                </c:pt>
                <c:pt idx="1">
                  <c:v>99.04</c:v>
                </c:pt>
                <c:pt idx="2">
                  <c:v>94.25</c:v>
                </c:pt>
                <c:pt idx="3">
                  <c:v>89.64</c:v>
                </c:pt>
                <c:pt idx="4">
                  <c:v>96</c:v>
                </c:pt>
                <c:pt idx="5">
                  <c:v>93.3</c:v>
                </c:pt>
                <c:pt idx="6">
                  <c:v>91.64</c:v>
                </c:pt>
                <c:pt idx="7">
                  <c:v>89.76</c:v>
                </c:pt>
                <c:pt idx="8">
                  <c:v>92.09</c:v>
                </c:pt>
                <c:pt idx="9">
                  <c:v>89.74</c:v>
                </c:pt>
                <c:pt idx="10">
                  <c:v>89.06</c:v>
                </c:pt>
                <c:pt idx="11">
                  <c:v>90.98</c:v>
                </c:pt>
                <c:pt idx="12">
                  <c:v>90</c:v>
                </c:pt>
                <c:pt idx="13">
                  <c:v>90.98</c:v>
                </c:pt>
                <c:pt idx="14">
                  <c:v>89.99</c:v>
                </c:pt>
                <c:pt idx="15">
                  <c:v>90.26</c:v>
                </c:pt>
                <c:pt idx="16">
                  <c:v>90.49</c:v>
                </c:pt>
                <c:pt idx="17">
                  <c:v>91.95</c:v>
                </c:pt>
                <c:pt idx="18">
                  <c:v>91.84</c:v>
                </c:pt>
                <c:pt idx="19">
                  <c:v>94.14</c:v>
                </c:pt>
                <c:pt idx="20">
                  <c:v>91.01</c:v>
                </c:pt>
                <c:pt idx="21">
                  <c:v>93.45</c:v>
                </c:pt>
                <c:pt idx="22">
                  <c:v>96.56</c:v>
                </c:pt>
                <c:pt idx="23">
                  <c:v>100.61</c:v>
                </c:pt>
                <c:pt idx="24">
                  <c:v>91.25</c:v>
                </c:pt>
                <c:pt idx="25">
                  <c:v>93.48</c:v>
                </c:pt>
                <c:pt idx="26">
                  <c:v>91.67</c:v>
                </c:pt>
                <c:pt idx="27">
                  <c:v>86.66</c:v>
                </c:pt>
                <c:pt idx="28">
                  <c:v>89.49</c:v>
                </c:pt>
                <c:pt idx="29">
                  <c:v>82.2</c:v>
                </c:pt>
                <c:pt idx="30">
                  <c:v>79.7</c:v>
                </c:pt>
                <c:pt idx="31">
                  <c:v>69.7</c:v>
                </c:pt>
                <c:pt idx="32">
                  <c:v>80.69</c:v>
                </c:pt>
                <c:pt idx="33">
                  <c:v>75.52</c:v>
                </c:pt>
                <c:pt idx="34">
                  <c:v>67.459999999999994</c:v>
                </c:pt>
                <c:pt idx="35">
                  <c:v>49.53</c:v>
                </c:pt>
                <c:pt idx="36">
                  <c:v>76.16</c:v>
                </c:pt>
                <c:pt idx="37">
                  <c:v>49.19</c:v>
                </c:pt>
                <c:pt idx="38">
                  <c:v>40.89</c:v>
                </c:pt>
                <c:pt idx="39">
                  <c:v>13.85</c:v>
                </c:pt>
                <c:pt idx="40">
                  <c:v>36.94</c:v>
                </c:pt>
                <c:pt idx="41">
                  <c:v>16.79</c:v>
                </c:pt>
                <c:pt idx="42">
                  <c:v>9.9</c:v>
                </c:pt>
                <c:pt idx="43">
                  <c:v>6.7</c:v>
                </c:pt>
                <c:pt idx="44">
                  <c:v>9.0500000000000007</c:v>
                </c:pt>
                <c:pt idx="45">
                  <c:v>8.43</c:v>
                </c:pt>
                <c:pt idx="46">
                  <c:v>7.51</c:v>
                </c:pt>
                <c:pt idx="47">
                  <c:v>6.97</c:v>
                </c:pt>
                <c:pt idx="48">
                  <c:v>7</c:v>
                </c:pt>
                <c:pt idx="49">
                  <c:v>5.0199999999999996</c:v>
                </c:pt>
                <c:pt idx="50">
                  <c:v>6.43</c:v>
                </c:pt>
                <c:pt idx="51">
                  <c:v>8.43</c:v>
                </c:pt>
                <c:pt idx="52">
                  <c:v>6.4</c:v>
                </c:pt>
                <c:pt idx="53">
                  <c:v>6.7</c:v>
                </c:pt>
                <c:pt idx="54">
                  <c:v>8.43</c:v>
                </c:pt>
                <c:pt idx="55">
                  <c:v>10.220000000000001</c:v>
                </c:pt>
                <c:pt idx="56">
                  <c:v>7.34</c:v>
                </c:pt>
                <c:pt idx="57">
                  <c:v>9.4</c:v>
                </c:pt>
                <c:pt idx="58">
                  <c:v>24.93</c:v>
                </c:pt>
                <c:pt idx="59">
                  <c:v>42.46</c:v>
                </c:pt>
                <c:pt idx="60">
                  <c:v>21.78</c:v>
                </c:pt>
                <c:pt idx="61">
                  <c:v>44.62</c:v>
                </c:pt>
                <c:pt idx="62">
                  <c:v>70.64</c:v>
                </c:pt>
                <c:pt idx="63">
                  <c:v>93.72</c:v>
                </c:pt>
                <c:pt idx="64">
                  <c:v>65.849999999999994</c:v>
                </c:pt>
                <c:pt idx="65">
                  <c:v>91.14</c:v>
                </c:pt>
                <c:pt idx="66">
                  <c:v>104.06</c:v>
                </c:pt>
                <c:pt idx="67">
                  <c:v>115.26</c:v>
                </c:pt>
                <c:pt idx="68">
                  <c:v>120.93</c:v>
                </c:pt>
                <c:pt idx="69">
                  <c:v>124.08</c:v>
                </c:pt>
                <c:pt idx="70">
                  <c:v>131.69999999999999</c:v>
                </c:pt>
                <c:pt idx="71">
                  <c:v>136.85</c:v>
                </c:pt>
                <c:pt idx="72">
                  <c:v>130.32</c:v>
                </c:pt>
                <c:pt idx="73">
                  <c:v>139.13</c:v>
                </c:pt>
                <c:pt idx="74">
                  <c:v>148.54</c:v>
                </c:pt>
                <c:pt idx="75">
                  <c:v>156.51</c:v>
                </c:pt>
                <c:pt idx="76">
                  <c:v>158</c:v>
                </c:pt>
                <c:pt idx="77">
                  <c:v>156.34</c:v>
                </c:pt>
                <c:pt idx="78">
                  <c:v>154.96</c:v>
                </c:pt>
                <c:pt idx="79">
                  <c:v>146.97999999999999</c:v>
                </c:pt>
                <c:pt idx="80">
                  <c:v>161.79</c:v>
                </c:pt>
                <c:pt idx="81">
                  <c:v>148.9</c:v>
                </c:pt>
                <c:pt idx="82">
                  <c:v>140.35</c:v>
                </c:pt>
                <c:pt idx="83">
                  <c:v>131.86000000000001</c:v>
                </c:pt>
                <c:pt idx="84">
                  <c:v>149.55000000000001</c:v>
                </c:pt>
                <c:pt idx="85">
                  <c:v>146.69</c:v>
                </c:pt>
                <c:pt idx="86">
                  <c:v>132.47</c:v>
                </c:pt>
                <c:pt idx="87">
                  <c:v>135.01</c:v>
                </c:pt>
                <c:pt idx="88">
                  <c:v>131.02000000000001</c:v>
                </c:pt>
                <c:pt idx="89">
                  <c:v>131.68</c:v>
                </c:pt>
                <c:pt idx="90">
                  <c:v>126.01</c:v>
                </c:pt>
                <c:pt idx="91">
                  <c:v>120.93</c:v>
                </c:pt>
                <c:pt idx="92">
                  <c:v>130</c:v>
                </c:pt>
                <c:pt idx="93">
                  <c:v>118.05</c:v>
                </c:pt>
                <c:pt idx="94">
                  <c:v>120.92</c:v>
                </c:pt>
                <c:pt idx="95">
                  <c:v>109.35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78-4D52-853E-82424A755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105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102</c:v>
                </c:pt>
                <c:pt idx="18">
                  <c:v>102</c:v>
                </c:pt>
                <c:pt idx="19">
                  <c:v>104</c:v>
                </c:pt>
                <c:pt idx="20">
                  <c:v>105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107</c:v>
                </c:pt>
                <c:pt idx="25">
                  <c:v>107</c:v>
                </c:pt>
                <c:pt idx="26">
                  <c:v>106</c:v>
                </c:pt>
                <c:pt idx="27">
                  <c:v>104</c:v>
                </c:pt>
                <c:pt idx="28">
                  <c:v>102</c:v>
                </c:pt>
                <c:pt idx="29">
                  <c:v>99</c:v>
                </c:pt>
                <c:pt idx="30">
                  <c:v>96</c:v>
                </c:pt>
                <c:pt idx="31">
                  <c:v>93</c:v>
                </c:pt>
                <c:pt idx="32">
                  <c:v>89</c:v>
                </c:pt>
                <c:pt idx="33">
                  <c:v>86</c:v>
                </c:pt>
                <c:pt idx="34">
                  <c:v>83</c:v>
                </c:pt>
                <c:pt idx="35">
                  <c:v>80</c:v>
                </c:pt>
                <c:pt idx="36">
                  <c:v>77</c:v>
                </c:pt>
                <c:pt idx="37">
                  <c:v>75</c:v>
                </c:pt>
                <c:pt idx="38">
                  <c:v>73</c:v>
                </c:pt>
                <c:pt idx="39">
                  <c:v>72</c:v>
                </c:pt>
                <c:pt idx="40">
                  <c:v>70</c:v>
                </c:pt>
                <c:pt idx="41">
                  <c:v>70</c:v>
                </c:pt>
                <c:pt idx="42">
                  <c:v>69</c:v>
                </c:pt>
                <c:pt idx="43">
                  <c:v>69</c:v>
                </c:pt>
                <c:pt idx="44">
                  <c:v>70</c:v>
                </c:pt>
                <c:pt idx="45">
                  <c:v>70</c:v>
                </c:pt>
                <c:pt idx="46">
                  <c:v>71</c:v>
                </c:pt>
                <c:pt idx="47">
                  <c:v>72</c:v>
                </c:pt>
                <c:pt idx="48">
                  <c:v>72</c:v>
                </c:pt>
                <c:pt idx="49">
                  <c:v>73</c:v>
                </c:pt>
                <c:pt idx="50">
                  <c:v>74</c:v>
                </c:pt>
                <c:pt idx="51">
                  <c:v>75</c:v>
                </c:pt>
                <c:pt idx="52">
                  <c:v>76</c:v>
                </c:pt>
                <c:pt idx="53">
                  <c:v>78</c:v>
                </c:pt>
                <c:pt idx="54">
                  <c:v>80</c:v>
                </c:pt>
                <c:pt idx="55">
                  <c:v>82</c:v>
                </c:pt>
                <c:pt idx="56">
                  <c:v>84</c:v>
                </c:pt>
                <c:pt idx="57">
                  <c:v>86</c:v>
                </c:pt>
                <c:pt idx="58">
                  <c:v>89</c:v>
                </c:pt>
                <c:pt idx="59">
                  <c:v>92</c:v>
                </c:pt>
                <c:pt idx="60">
                  <c:v>96</c:v>
                </c:pt>
                <c:pt idx="61">
                  <c:v>100</c:v>
                </c:pt>
                <c:pt idx="62">
                  <c:v>104</c:v>
                </c:pt>
                <c:pt idx="63">
                  <c:v>109</c:v>
                </c:pt>
                <c:pt idx="64">
                  <c:v>114</c:v>
                </c:pt>
                <c:pt idx="65">
                  <c:v>119</c:v>
                </c:pt>
                <c:pt idx="66">
                  <c:v>125</c:v>
                </c:pt>
                <c:pt idx="67">
                  <c:v>130</c:v>
                </c:pt>
                <c:pt idx="68">
                  <c:v>136</c:v>
                </c:pt>
                <c:pt idx="69">
                  <c:v>141</c:v>
                </c:pt>
                <c:pt idx="70">
                  <c:v>146</c:v>
                </c:pt>
                <c:pt idx="71">
                  <c:v>151</c:v>
                </c:pt>
                <c:pt idx="72">
                  <c:v>156</c:v>
                </c:pt>
                <c:pt idx="73">
                  <c:v>159</c:v>
                </c:pt>
                <c:pt idx="74">
                  <c:v>161</c:v>
                </c:pt>
                <c:pt idx="75">
                  <c:v>161</c:v>
                </c:pt>
                <c:pt idx="76">
                  <c:v>160</c:v>
                </c:pt>
                <c:pt idx="77">
                  <c:v>159</c:v>
                </c:pt>
                <c:pt idx="78">
                  <c:v>158</c:v>
                </c:pt>
                <c:pt idx="79">
                  <c:v>155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141</c:v>
                </c:pt>
                <c:pt idx="85">
                  <c:v>138</c:v>
                </c:pt>
                <c:pt idx="86">
                  <c:v>135</c:v>
                </c:pt>
                <c:pt idx="87">
                  <c:v>131</c:v>
                </c:pt>
                <c:pt idx="88">
                  <c:v>128</c:v>
                </c:pt>
                <c:pt idx="89">
                  <c:v>125</c:v>
                </c:pt>
                <c:pt idx="90">
                  <c:v>123</c:v>
                </c:pt>
                <c:pt idx="91">
                  <c:v>121</c:v>
                </c:pt>
                <c:pt idx="92">
                  <c:v>120</c:v>
                </c:pt>
                <c:pt idx="93">
                  <c:v>118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81-45B0-AF0C-53E22930B4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893.44799999999998</c:v>
                </c:pt>
                <c:pt idx="1">
                  <c:v>893.12800000000004</c:v>
                </c:pt>
                <c:pt idx="2">
                  <c:v>893.33799999999997</c:v>
                </c:pt>
                <c:pt idx="3">
                  <c:v>893.577</c:v>
                </c:pt>
                <c:pt idx="4">
                  <c:v>888.18299999999999</c:v>
                </c:pt>
                <c:pt idx="5">
                  <c:v>887.96500000000003</c:v>
                </c:pt>
                <c:pt idx="6">
                  <c:v>887.745</c:v>
                </c:pt>
                <c:pt idx="7">
                  <c:v>887.29100000000005</c:v>
                </c:pt>
                <c:pt idx="8">
                  <c:v>856.66</c:v>
                </c:pt>
                <c:pt idx="9">
                  <c:v>857.322</c:v>
                </c:pt>
                <c:pt idx="10">
                  <c:v>857.601</c:v>
                </c:pt>
                <c:pt idx="11">
                  <c:v>857.46900000000005</c:v>
                </c:pt>
                <c:pt idx="12">
                  <c:v>844.81399999999996</c:v>
                </c:pt>
                <c:pt idx="13">
                  <c:v>845.07</c:v>
                </c:pt>
                <c:pt idx="14">
                  <c:v>844.95600000000002</c:v>
                </c:pt>
                <c:pt idx="15">
                  <c:v>844.64300000000003</c:v>
                </c:pt>
                <c:pt idx="16">
                  <c:v>843.87199999999996</c:v>
                </c:pt>
                <c:pt idx="17">
                  <c:v>843.25199999999995</c:v>
                </c:pt>
                <c:pt idx="18">
                  <c:v>842.601</c:v>
                </c:pt>
                <c:pt idx="19">
                  <c:v>841.87</c:v>
                </c:pt>
                <c:pt idx="20">
                  <c:v>842.43700000000001</c:v>
                </c:pt>
                <c:pt idx="21">
                  <c:v>842.45799999999997</c:v>
                </c:pt>
                <c:pt idx="22">
                  <c:v>841.66099999999994</c:v>
                </c:pt>
                <c:pt idx="23">
                  <c:v>841.76499999999999</c:v>
                </c:pt>
                <c:pt idx="24">
                  <c:v>840.03700000000003</c:v>
                </c:pt>
                <c:pt idx="25">
                  <c:v>839.73500000000001</c:v>
                </c:pt>
                <c:pt idx="26">
                  <c:v>839.452</c:v>
                </c:pt>
                <c:pt idx="27">
                  <c:v>839.476</c:v>
                </c:pt>
                <c:pt idx="28">
                  <c:v>840.95899999999995</c:v>
                </c:pt>
                <c:pt idx="29">
                  <c:v>840.95500000000004</c:v>
                </c:pt>
                <c:pt idx="30">
                  <c:v>840.27800000000002</c:v>
                </c:pt>
                <c:pt idx="31">
                  <c:v>840.45</c:v>
                </c:pt>
                <c:pt idx="32">
                  <c:v>841.73099999999999</c:v>
                </c:pt>
                <c:pt idx="33">
                  <c:v>843.36199999999997</c:v>
                </c:pt>
                <c:pt idx="34">
                  <c:v>842.82100000000003</c:v>
                </c:pt>
                <c:pt idx="35">
                  <c:v>842.97400000000005</c:v>
                </c:pt>
                <c:pt idx="36">
                  <c:v>886.45399999999995</c:v>
                </c:pt>
                <c:pt idx="37">
                  <c:v>886.30100000000004</c:v>
                </c:pt>
                <c:pt idx="38">
                  <c:v>886.28099999999995</c:v>
                </c:pt>
                <c:pt idx="39">
                  <c:v>887.08799999999997</c:v>
                </c:pt>
                <c:pt idx="40">
                  <c:v>889.49800000000005</c:v>
                </c:pt>
                <c:pt idx="41">
                  <c:v>889.59299999999996</c:v>
                </c:pt>
                <c:pt idx="42">
                  <c:v>888.61300000000006</c:v>
                </c:pt>
                <c:pt idx="43">
                  <c:v>888.55</c:v>
                </c:pt>
                <c:pt idx="44">
                  <c:v>876.55499999999995</c:v>
                </c:pt>
                <c:pt idx="45">
                  <c:v>875.57399999999996</c:v>
                </c:pt>
                <c:pt idx="46">
                  <c:v>875.30399999999997</c:v>
                </c:pt>
                <c:pt idx="47">
                  <c:v>875.46600000000001</c:v>
                </c:pt>
                <c:pt idx="48">
                  <c:v>872.27099999999996</c:v>
                </c:pt>
                <c:pt idx="49">
                  <c:v>872.46400000000006</c:v>
                </c:pt>
                <c:pt idx="50">
                  <c:v>872.48800000000006</c:v>
                </c:pt>
                <c:pt idx="51">
                  <c:v>872.45899999999995</c:v>
                </c:pt>
                <c:pt idx="52">
                  <c:v>879.32799999999997</c:v>
                </c:pt>
                <c:pt idx="53">
                  <c:v>878.601</c:v>
                </c:pt>
                <c:pt idx="54">
                  <c:v>880.41200000000003</c:v>
                </c:pt>
                <c:pt idx="55">
                  <c:v>879.56200000000001</c:v>
                </c:pt>
                <c:pt idx="56">
                  <c:v>862.33699999999999</c:v>
                </c:pt>
                <c:pt idx="57">
                  <c:v>862.25699999999995</c:v>
                </c:pt>
                <c:pt idx="58">
                  <c:v>861.91399999999999</c:v>
                </c:pt>
                <c:pt idx="59">
                  <c:v>861.95899999999995</c:v>
                </c:pt>
                <c:pt idx="60">
                  <c:v>866.56</c:v>
                </c:pt>
                <c:pt idx="61">
                  <c:v>866.68299999999999</c:v>
                </c:pt>
                <c:pt idx="62">
                  <c:v>867.45</c:v>
                </c:pt>
                <c:pt idx="63">
                  <c:v>866.42700000000002</c:v>
                </c:pt>
                <c:pt idx="64">
                  <c:v>825.06500000000005</c:v>
                </c:pt>
                <c:pt idx="65">
                  <c:v>825.47500000000002</c:v>
                </c:pt>
                <c:pt idx="66">
                  <c:v>826.22699999999998</c:v>
                </c:pt>
                <c:pt idx="67">
                  <c:v>825.42499999999995</c:v>
                </c:pt>
                <c:pt idx="68">
                  <c:v>816.11699999999996</c:v>
                </c:pt>
                <c:pt idx="69">
                  <c:v>816.64599999999996</c:v>
                </c:pt>
                <c:pt idx="70">
                  <c:v>812.55</c:v>
                </c:pt>
                <c:pt idx="71">
                  <c:v>812.23599999999999</c:v>
                </c:pt>
                <c:pt idx="72">
                  <c:v>760.99400000000003</c:v>
                </c:pt>
                <c:pt idx="73">
                  <c:v>761.12199999999996</c:v>
                </c:pt>
                <c:pt idx="74">
                  <c:v>761.84500000000003</c:v>
                </c:pt>
                <c:pt idx="75">
                  <c:v>762.827</c:v>
                </c:pt>
                <c:pt idx="76">
                  <c:v>733.673</c:v>
                </c:pt>
                <c:pt idx="77">
                  <c:v>733.30600000000004</c:v>
                </c:pt>
                <c:pt idx="78">
                  <c:v>733.29</c:v>
                </c:pt>
                <c:pt idx="79">
                  <c:v>733.226</c:v>
                </c:pt>
                <c:pt idx="80">
                  <c:v>775.12800000000004</c:v>
                </c:pt>
                <c:pt idx="81">
                  <c:v>775.029</c:v>
                </c:pt>
                <c:pt idx="82">
                  <c:v>775.65300000000002</c:v>
                </c:pt>
                <c:pt idx="83">
                  <c:v>775.63599999999997</c:v>
                </c:pt>
                <c:pt idx="84">
                  <c:v>775.577</c:v>
                </c:pt>
                <c:pt idx="85">
                  <c:v>775.70799999999997</c:v>
                </c:pt>
                <c:pt idx="86">
                  <c:v>775.548</c:v>
                </c:pt>
                <c:pt idx="87">
                  <c:v>775.178</c:v>
                </c:pt>
                <c:pt idx="88">
                  <c:v>840.40300000000002</c:v>
                </c:pt>
                <c:pt idx="89">
                  <c:v>845.29600000000005</c:v>
                </c:pt>
                <c:pt idx="90">
                  <c:v>845.87199999999996</c:v>
                </c:pt>
                <c:pt idx="91">
                  <c:v>845.93899999999996</c:v>
                </c:pt>
                <c:pt idx="92">
                  <c:v>876.33199999999999</c:v>
                </c:pt>
                <c:pt idx="93">
                  <c:v>876.76</c:v>
                </c:pt>
                <c:pt idx="94">
                  <c:v>876.76300000000003</c:v>
                </c:pt>
                <c:pt idx="95">
                  <c:v>876.99099999999999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81-45B0-AF0C-53E22930B4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1024.0840000000001</c:v>
                </c:pt>
                <c:pt idx="1">
                  <c:v>1019.466</c:v>
                </c:pt>
                <c:pt idx="2">
                  <c:v>1016.8579999999999</c:v>
                </c:pt>
                <c:pt idx="3">
                  <c:v>1015.147</c:v>
                </c:pt>
                <c:pt idx="4">
                  <c:v>1001.059</c:v>
                </c:pt>
                <c:pt idx="5">
                  <c:v>1000.121</c:v>
                </c:pt>
                <c:pt idx="6">
                  <c:v>998.26400000000001</c:v>
                </c:pt>
                <c:pt idx="7">
                  <c:v>991.51700000000005</c:v>
                </c:pt>
                <c:pt idx="8">
                  <c:v>977.29100000000005</c:v>
                </c:pt>
                <c:pt idx="9">
                  <c:v>975.25900000000001</c:v>
                </c:pt>
                <c:pt idx="10">
                  <c:v>980.20399999999995</c:v>
                </c:pt>
                <c:pt idx="11">
                  <c:v>973.77300000000002</c:v>
                </c:pt>
                <c:pt idx="12">
                  <c:v>982.81899999999996</c:v>
                </c:pt>
                <c:pt idx="13">
                  <c:v>977.44200000000001</c:v>
                </c:pt>
                <c:pt idx="14">
                  <c:v>979.39400000000001</c:v>
                </c:pt>
                <c:pt idx="15">
                  <c:v>977.38699999999994</c:v>
                </c:pt>
                <c:pt idx="16">
                  <c:v>987.64800000000002</c:v>
                </c:pt>
                <c:pt idx="17">
                  <c:v>985.70799999999997</c:v>
                </c:pt>
                <c:pt idx="18">
                  <c:v>986.64599999999996</c:v>
                </c:pt>
                <c:pt idx="19">
                  <c:v>983.63199999999995</c:v>
                </c:pt>
                <c:pt idx="20">
                  <c:v>1024.615</c:v>
                </c:pt>
                <c:pt idx="21">
                  <c:v>1029.1120000000001</c:v>
                </c:pt>
                <c:pt idx="22">
                  <c:v>1030.3109999999999</c:v>
                </c:pt>
                <c:pt idx="23">
                  <c:v>1028.4190000000001</c:v>
                </c:pt>
                <c:pt idx="24">
                  <c:v>1083.373</c:v>
                </c:pt>
                <c:pt idx="25">
                  <c:v>1091.0429999999999</c:v>
                </c:pt>
                <c:pt idx="26">
                  <c:v>1095.3679999999999</c:v>
                </c:pt>
                <c:pt idx="27">
                  <c:v>1100.691</c:v>
                </c:pt>
                <c:pt idx="28">
                  <c:v>1121.9079999999999</c:v>
                </c:pt>
                <c:pt idx="29">
                  <c:v>1114.924</c:v>
                </c:pt>
                <c:pt idx="30">
                  <c:v>1109.723</c:v>
                </c:pt>
                <c:pt idx="31">
                  <c:v>1105.912</c:v>
                </c:pt>
                <c:pt idx="32">
                  <c:v>1099.4179999999999</c:v>
                </c:pt>
                <c:pt idx="33">
                  <c:v>1099.6179999999999</c:v>
                </c:pt>
                <c:pt idx="34">
                  <c:v>1090.6690000000001</c:v>
                </c:pt>
                <c:pt idx="35">
                  <c:v>1083.653</c:v>
                </c:pt>
                <c:pt idx="36">
                  <c:v>1055.404</c:v>
                </c:pt>
                <c:pt idx="37">
                  <c:v>1045.7829999999999</c:v>
                </c:pt>
                <c:pt idx="38">
                  <c:v>1041.548</c:v>
                </c:pt>
                <c:pt idx="39">
                  <c:v>1054.106</c:v>
                </c:pt>
                <c:pt idx="40">
                  <c:v>1020.741</c:v>
                </c:pt>
                <c:pt idx="41">
                  <c:v>1031.519</c:v>
                </c:pt>
                <c:pt idx="42">
                  <c:v>1019.053</c:v>
                </c:pt>
                <c:pt idx="43">
                  <c:v>1015.8390000000001</c:v>
                </c:pt>
                <c:pt idx="44">
                  <c:v>1017.015</c:v>
                </c:pt>
                <c:pt idx="45">
                  <c:v>1013.875</c:v>
                </c:pt>
                <c:pt idx="46">
                  <c:v>1012.515</c:v>
                </c:pt>
                <c:pt idx="47">
                  <c:v>1015.7329999999999</c:v>
                </c:pt>
                <c:pt idx="48">
                  <c:v>1007.001</c:v>
                </c:pt>
                <c:pt idx="49">
                  <c:v>1007.942</c:v>
                </c:pt>
                <c:pt idx="50">
                  <c:v>996.58900000000006</c:v>
                </c:pt>
                <c:pt idx="51">
                  <c:v>987.41800000000001</c:v>
                </c:pt>
                <c:pt idx="52">
                  <c:v>972.423</c:v>
                </c:pt>
                <c:pt idx="53">
                  <c:v>974.21199999999999</c:v>
                </c:pt>
                <c:pt idx="54">
                  <c:v>972.53899999999999</c:v>
                </c:pt>
                <c:pt idx="55">
                  <c:v>972.78499999999997</c:v>
                </c:pt>
                <c:pt idx="56">
                  <c:v>994.23500000000001</c:v>
                </c:pt>
                <c:pt idx="57">
                  <c:v>996.35199999999998</c:v>
                </c:pt>
                <c:pt idx="58">
                  <c:v>993.44200000000001</c:v>
                </c:pt>
                <c:pt idx="59">
                  <c:v>980.524</c:v>
                </c:pt>
                <c:pt idx="60">
                  <c:v>1003.015</c:v>
                </c:pt>
                <c:pt idx="61">
                  <c:v>1013.885</c:v>
                </c:pt>
                <c:pt idx="62">
                  <c:v>1003.345</c:v>
                </c:pt>
                <c:pt idx="63">
                  <c:v>1005.73</c:v>
                </c:pt>
                <c:pt idx="64">
                  <c:v>1020.948</c:v>
                </c:pt>
                <c:pt idx="65">
                  <c:v>1023.756</c:v>
                </c:pt>
                <c:pt idx="66">
                  <c:v>1027.933</c:v>
                </c:pt>
                <c:pt idx="67">
                  <c:v>1027.4929999999999</c:v>
                </c:pt>
                <c:pt idx="68">
                  <c:v>1044.287</c:v>
                </c:pt>
                <c:pt idx="69">
                  <c:v>1049.4490000000001</c:v>
                </c:pt>
                <c:pt idx="70">
                  <c:v>1052.308</c:v>
                </c:pt>
                <c:pt idx="71">
                  <c:v>1049.873</c:v>
                </c:pt>
                <c:pt idx="72">
                  <c:v>1057.877</c:v>
                </c:pt>
                <c:pt idx="73">
                  <c:v>1057.1489999999999</c:v>
                </c:pt>
                <c:pt idx="74">
                  <c:v>1045.9069999999999</c:v>
                </c:pt>
                <c:pt idx="75">
                  <c:v>1042.1010000000001</c:v>
                </c:pt>
                <c:pt idx="76">
                  <c:v>1021.323</c:v>
                </c:pt>
                <c:pt idx="77">
                  <c:v>1019.07</c:v>
                </c:pt>
                <c:pt idx="78">
                  <c:v>1011.497</c:v>
                </c:pt>
                <c:pt idx="79">
                  <c:v>1004.005</c:v>
                </c:pt>
                <c:pt idx="80">
                  <c:v>969.23199999999997</c:v>
                </c:pt>
                <c:pt idx="81">
                  <c:v>966.64499999999998</c:v>
                </c:pt>
                <c:pt idx="82">
                  <c:v>966.62400000000002</c:v>
                </c:pt>
                <c:pt idx="83">
                  <c:v>956.38800000000003</c:v>
                </c:pt>
                <c:pt idx="84">
                  <c:v>922.67600000000004</c:v>
                </c:pt>
                <c:pt idx="85">
                  <c:v>918.60400000000004</c:v>
                </c:pt>
                <c:pt idx="86">
                  <c:v>920.92100000000005</c:v>
                </c:pt>
                <c:pt idx="87">
                  <c:v>912.13099999999997</c:v>
                </c:pt>
                <c:pt idx="88">
                  <c:v>895.52700000000004</c:v>
                </c:pt>
                <c:pt idx="89">
                  <c:v>894.25699999999995</c:v>
                </c:pt>
                <c:pt idx="90">
                  <c:v>890.20600000000002</c:v>
                </c:pt>
                <c:pt idx="91">
                  <c:v>889.97699999999998</c:v>
                </c:pt>
                <c:pt idx="92">
                  <c:v>874.76300000000003</c:v>
                </c:pt>
                <c:pt idx="93">
                  <c:v>875.78</c:v>
                </c:pt>
                <c:pt idx="94">
                  <c:v>873.36900000000003</c:v>
                </c:pt>
                <c:pt idx="95">
                  <c:v>874.64499999999998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81-45B0-AF0C-53E22930B4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2737.8319999999999</c:v>
                </c:pt>
                <c:pt idx="1">
                  <c:v>2686.6660000000002</c:v>
                </c:pt>
                <c:pt idx="2">
                  <c:v>2645.28</c:v>
                </c:pt>
                <c:pt idx="3">
                  <c:v>2615.4290000000001</c:v>
                </c:pt>
                <c:pt idx="4">
                  <c:v>2616.73</c:v>
                </c:pt>
                <c:pt idx="5">
                  <c:v>2602.1129999999998</c:v>
                </c:pt>
                <c:pt idx="6">
                  <c:v>2574.0129999999999</c:v>
                </c:pt>
                <c:pt idx="7">
                  <c:v>2538.259</c:v>
                </c:pt>
                <c:pt idx="8">
                  <c:v>2538.1149999999998</c:v>
                </c:pt>
                <c:pt idx="9">
                  <c:v>2504.7890000000002</c:v>
                </c:pt>
                <c:pt idx="10">
                  <c:v>2480.9090000000001</c:v>
                </c:pt>
                <c:pt idx="11">
                  <c:v>2464.7669999999998</c:v>
                </c:pt>
                <c:pt idx="12">
                  <c:v>2453.4029999999998</c:v>
                </c:pt>
                <c:pt idx="13">
                  <c:v>2438.2629999999999</c:v>
                </c:pt>
                <c:pt idx="14">
                  <c:v>2441.8850000000002</c:v>
                </c:pt>
                <c:pt idx="15">
                  <c:v>2439.1060000000002</c:v>
                </c:pt>
                <c:pt idx="16">
                  <c:v>2436.1419999999998</c:v>
                </c:pt>
                <c:pt idx="17">
                  <c:v>2453.8870000000002</c:v>
                </c:pt>
                <c:pt idx="18">
                  <c:v>2490.172</c:v>
                </c:pt>
                <c:pt idx="19">
                  <c:v>2529.0920000000001</c:v>
                </c:pt>
                <c:pt idx="20">
                  <c:v>2570.1640000000002</c:v>
                </c:pt>
                <c:pt idx="21">
                  <c:v>2622.9780000000001</c:v>
                </c:pt>
                <c:pt idx="22">
                  <c:v>2674.4349999999999</c:v>
                </c:pt>
                <c:pt idx="23">
                  <c:v>2734.788</c:v>
                </c:pt>
                <c:pt idx="24">
                  <c:v>2852.5320000000002</c:v>
                </c:pt>
                <c:pt idx="25">
                  <c:v>2940.0889999999999</c:v>
                </c:pt>
                <c:pt idx="26">
                  <c:v>3038.4589999999998</c:v>
                </c:pt>
                <c:pt idx="27">
                  <c:v>3153.9009999999998</c:v>
                </c:pt>
                <c:pt idx="28">
                  <c:v>3291.0680000000002</c:v>
                </c:pt>
                <c:pt idx="29">
                  <c:v>3399.3069999999998</c:v>
                </c:pt>
                <c:pt idx="30">
                  <c:v>3499.0709999999999</c:v>
                </c:pt>
                <c:pt idx="31">
                  <c:v>3590.5509999999999</c:v>
                </c:pt>
                <c:pt idx="32">
                  <c:v>3662.4850000000001</c:v>
                </c:pt>
                <c:pt idx="33">
                  <c:v>3743.4079999999999</c:v>
                </c:pt>
                <c:pt idx="34">
                  <c:v>3801.8429999999998</c:v>
                </c:pt>
                <c:pt idx="35">
                  <c:v>3842.5340000000001</c:v>
                </c:pt>
                <c:pt idx="36">
                  <c:v>3805.2809999999999</c:v>
                </c:pt>
                <c:pt idx="37">
                  <c:v>3833.3739999999998</c:v>
                </c:pt>
                <c:pt idx="38">
                  <c:v>3869.8380000000002</c:v>
                </c:pt>
                <c:pt idx="39">
                  <c:v>3969.116</c:v>
                </c:pt>
                <c:pt idx="40">
                  <c:v>3986.4470000000001</c:v>
                </c:pt>
                <c:pt idx="41">
                  <c:v>4075.259</c:v>
                </c:pt>
                <c:pt idx="42">
                  <c:v>4090.7190000000001</c:v>
                </c:pt>
                <c:pt idx="43">
                  <c:v>4131.4009999999998</c:v>
                </c:pt>
                <c:pt idx="44">
                  <c:v>4224.8599999999997</c:v>
                </c:pt>
                <c:pt idx="45">
                  <c:v>4262.49</c:v>
                </c:pt>
                <c:pt idx="46">
                  <c:v>4294.7020000000002</c:v>
                </c:pt>
                <c:pt idx="47">
                  <c:v>4313.0829999999996</c:v>
                </c:pt>
                <c:pt idx="48">
                  <c:v>4276.5010000000002</c:v>
                </c:pt>
                <c:pt idx="49">
                  <c:v>4271.1769999999997</c:v>
                </c:pt>
                <c:pt idx="50">
                  <c:v>4236.74</c:v>
                </c:pt>
                <c:pt idx="51">
                  <c:v>4211.9840000000004</c:v>
                </c:pt>
                <c:pt idx="52">
                  <c:v>4154.3429999999998</c:v>
                </c:pt>
                <c:pt idx="53">
                  <c:v>4098.3829999999998</c:v>
                </c:pt>
                <c:pt idx="54">
                  <c:v>4049.1509999999998</c:v>
                </c:pt>
                <c:pt idx="55">
                  <c:v>3997.085</c:v>
                </c:pt>
                <c:pt idx="56">
                  <c:v>3961.2910000000002</c:v>
                </c:pt>
                <c:pt idx="57">
                  <c:v>3916.098</c:v>
                </c:pt>
                <c:pt idx="58">
                  <c:v>3871.489</c:v>
                </c:pt>
                <c:pt idx="59">
                  <c:v>3819.6970000000001</c:v>
                </c:pt>
                <c:pt idx="60">
                  <c:v>3808.973</c:v>
                </c:pt>
                <c:pt idx="61">
                  <c:v>3786.6280000000002</c:v>
                </c:pt>
                <c:pt idx="62">
                  <c:v>3727.75</c:v>
                </c:pt>
                <c:pt idx="63">
                  <c:v>3731.09</c:v>
                </c:pt>
                <c:pt idx="64">
                  <c:v>3789.2370000000001</c:v>
                </c:pt>
                <c:pt idx="65">
                  <c:v>3809.0239999999999</c:v>
                </c:pt>
                <c:pt idx="66">
                  <c:v>3855.2379999999998</c:v>
                </c:pt>
                <c:pt idx="67">
                  <c:v>3902.2950000000001</c:v>
                </c:pt>
                <c:pt idx="68">
                  <c:v>4013.4630000000002</c:v>
                </c:pt>
                <c:pt idx="69">
                  <c:v>4118.0230000000001</c:v>
                </c:pt>
                <c:pt idx="70">
                  <c:v>4241.2299999999996</c:v>
                </c:pt>
                <c:pt idx="71">
                  <c:v>4360.732</c:v>
                </c:pt>
                <c:pt idx="72">
                  <c:v>4509.8530000000001</c:v>
                </c:pt>
                <c:pt idx="73">
                  <c:v>4607.5770000000002</c:v>
                </c:pt>
                <c:pt idx="74">
                  <c:v>4647.3389999999999</c:v>
                </c:pt>
                <c:pt idx="75">
                  <c:v>4656.375</c:v>
                </c:pt>
                <c:pt idx="76">
                  <c:v>4663.1850000000004</c:v>
                </c:pt>
                <c:pt idx="77">
                  <c:v>4641.9520000000002</c:v>
                </c:pt>
                <c:pt idx="78">
                  <c:v>4595.1120000000001</c:v>
                </c:pt>
                <c:pt idx="79">
                  <c:v>4532.7349999999997</c:v>
                </c:pt>
                <c:pt idx="80">
                  <c:v>4405.1109999999999</c:v>
                </c:pt>
                <c:pt idx="81">
                  <c:v>4357.5150000000003</c:v>
                </c:pt>
                <c:pt idx="82">
                  <c:v>4280.8900000000003</c:v>
                </c:pt>
                <c:pt idx="83">
                  <c:v>4196.8900000000003</c:v>
                </c:pt>
                <c:pt idx="84">
                  <c:v>4052.8339999999998</c:v>
                </c:pt>
                <c:pt idx="85">
                  <c:v>3951.221</c:v>
                </c:pt>
                <c:pt idx="86">
                  <c:v>3874.587</c:v>
                </c:pt>
                <c:pt idx="87">
                  <c:v>3729.68</c:v>
                </c:pt>
                <c:pt idx="88">
                  <c:v>3615.4749999999999</c:v>
                </c:pt>
                <c:pt idx="89">
                  <c:v>3483.828</c:v>
                </c:pt>
                <c:pt idx="90">
                  <c:v>3384.0810000000001</c:v>
                </c:pt>
                <c:pt idx="91">
                  <c:v>3299.0059999999999</c:v>
                </c:pt>
                <c:pt idx="92">
                  <c:v>3171.6550000000002</c:v>
                </c:pt>
                <c:pt idx="93">
                  <c:v>3099.0540000000001</c:v>
                </c:pt>
                <c:pt idx="94">
                  <c:v>3005.4920000000002</c:v>
                </c:pt>
                <c:pt idx="95">
                  <c:v>2920.6089999999999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81-45B0-AF0C-53E22930B4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252</c:v>
                </c:pt>
                <c:pt idx="1">
                  <c:v>252</c:v>
                </c:pt>
                <c:pt idx="2">
                  <c:v>252</c:v>
                </c:pt>
                <c:pt idx="3">
                  <c:v>252</c:v>
                </c:pt>
                <c:pt idx="4">
                  <c:v>245</c:v>
                </c:pt>
                <c:pt idx="5">
                  <c:v>245</c:v>
                </c:pt>
                <c:pt idx="6">
                  <c:v>245</c:v>
                </c:pt>
                <c:pt idx="7">
                  <c:v>245</c:v>
                </c:pt>
                <c:pt idx="8">
                  <c:v>236</c:v>
                </c:pt>
                <c:pt idx="9">
                  <c:v>236</c:v>
                </c:pt>
                <c:pt idx="10">
                  <c:v>236</c:v>
                </c:pt>
                <c:pt idx="11">
                  <c:v>236</c:v>
                </c:pt>
                <c:pt idx="12">
                  <c:v>232</c:v>
                </c:pt>
                <c:pt idx="13">
                  <c:v>232</c:v>
                </c:pt>
                <c:pt idx="14">
                  <c:v>232</c:v>
                </c:pt>
                <c:pt idx="15">
                  <c:v>232</c:v>
                </c:pt>
                <c:pt idx="16">
                  <c:v>242</c:v>
                </c:pt>
                <c:pt idx="17">
                  <c:v>242</c:v>
                </c:pt>
                <c:pt idx="18">
                  <c:v>242</c:v>
                </c:pt>
                <c:pt idx="19">
                  <c:v>242</c:v>
                </c:pt>
                <c:pt idx="20">
                  <c:v>265</c:v>
                </c:pt>
                <c:pt idx="21">
                  <c:v>265</c:v>
                </c:pt>
                <c:pt idx="22">
                  <c:v>265</c:v>
                </c:pt>
                <c:pt idx="23">
                  <c:v>265</c:v>
                </c:pt>
                <c:pt idx="24">
                  <c:v>301</c:v>
                </c:pt>
                <c:pt idx="25">
                  <c:v>301</c:v>
                </c:pt>
                <c:pt idx="26">
                  <c:v>301</c:v>
                </c:pt>
                <c:pt idx="27">
                  <c:v>301</c:v>
                </c:pt>
                <c:pt idx="28">
                  <c:v>317</c:v>
                </c:pt>
                <c:pt idx="29">
                  <c:v>317</c:v>
                </c:pt>
                <c:pt idx="30">
                  <c:v>317</c:v>
                </c:pt>
                <c:pt idx="31">
                  <c:v>317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304</c:v>
                </c:pt>
                <c:pt idx="37">
                  <c:v>304</c:v>
                </c:pt>
                <c:pt idx="38">
                  <c:v>304</c:v>
                </c:pt>
                <c:pt idx="39">
                  <c:v>304</c:v>
                </c:pt>
                <c:pt idx="40">
                  <c:v>292</c:v>
                </c:pt>
                <c:pt idx="41">
                  <c:v>292</c:v>
                </c:pt>
                <c:pt idx="42">
                  <c:v>292</c:v>
                </c:pt>
                <c:pt idx="43">
                  <c:v>292</c:v>
                </c:pt>
                <c:pt idx="44">
                  <c:v>289</c:v>
                </c:pt>
                <c:pt idx="45">
                  <c:v>289</c:v>
                </c:pt>
                <c:pt idx="46">
                  <c:v>289</c:v>
                </c:pt>
                <c:pt idx="47">
                  <c:v>289</c:v>
                </c:pt>
                <c:pt idx="48">
                  <c:v>287</c:v>
                </c:pt>
                <c:pt idx="49">
                  <c:v>287</c:v>
                </c:pt>
                <c:pt idx="50">
                  <c:v>287</c:v>
                </c:pt>
                <c:pt idx="51">
                  <c:v>287</c:v>
                </c:pt>
                <c:pt idx="52">
                  <c:v>290</c:v>
                </c:pt>
                <c:pt idx="53">
                  <c:v>290</c:v>
                </c:pt>
                <c:pt idx="54">
                  <c:v>290</c:v>
                </c:pt>
                <c:pt idx="55">
                  <c:v>290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309</c:v>
                </c:pt>
                <c:pt idx="61">
                  <c:v>309</c:v>
                </c:pt>
                <c:pt idx="62">
                  <c:v>309</c:v>
                </c:pt>
                <c:pt idx="63">
                  <c:v>309</c:v>
                </c:pt>
                <c:pt idx="64">
                  <c:v>335</c:v>
                </c:pt>
                <c:pt idx="65">
                  <c:v>335</c:v>
                </c:pt>
                <c:pt idx="66">
                  <c:v>335</c:v>
                </c:pt>
                <c:pt idx="67">
                  <c:v>335</c:v>
                </c:pt>
                <c:pt idx="68">
                  <c:v>376</c:v>
                </c:pt>
                <c:pt idx="69">
                  <c:v>376</c:v>
                </c:pt>
                <c:pt idx="70">
                  <c:v>376</c:v>
                </c:pt>
                <c:pt idx="71">
                  <c:v>376</c:v>
                </c:pt>
                <c:pt idx="72">
                  <c:v>402</c:v>
                </c:pt>
                <c:pt idx="73">
                  <c:v>402</c:v>
                </c:pt>
                <c:pt idx="74">
                  <c:v>402</c:v>
                </c:pt>
                <c:pt idx="75">
                  <c:v>402</c:v>
                </c:pt>
                <c:pt idx="76">
                  <c:v>400</c:v>
                </c:pt>
                <c:pt idx="77">
                  <c:v>400</c:v>
                </c:pt>
                <c:pt idx="78">
                  <c:v>400</c:v>
                </c:pt>
                <c:pt idx="79">
                  <c:v>400</c:v>
                </c:pt>
                <c:pt idx="80">
                  <c:v>378</c:v>
                </c:pt>
                <c:pt idx="81">
                  <c:v>378</c:v>
                </c:pt>
                <c:pt idx="82">
                  <c:v>378</c:v>
                </c:pt>
                <c:pt idx="83">
                  <c:v>378</c:v>
                </c:pt>
                <c:pt idx="84">
                  <c:v>351</c:v>
                </c:pt>
                <c:pt idx="85">
                  <c:v>351</c:v>
                </c:pt>
                <c:pt idx="86">
                  <c:v>351</c:v>
                </c:pt>
                <c:pt idx="87">
                  <c:v>351</c:v>
                </c:pt>
                <c:pt idx="88">
                  <c:v>305</c:v>
                </c:pt>
                <c:pt idx="89">
                  <c:v>305</c:v>
                </c:pt>
                <c:pt idx="90">
                  <c:v>305</c:v>
                </c:pt>
                <c:pt idx="91">
                  <c:v>305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81-45B0-AF0C-53E22930B4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81-45B0-AF0C-53E22930B4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81-45B0-AF0C-53E22930B4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81-45B0-AF0C-53E22930B4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81-45B0-AF0C-53E22930B4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181-45B0-AF0C-53E22930B4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993</c:v>
                </c:pt>
                <c:pt idx="1">
                  <c:v>993</c:v>
                </c:pt>
                <c:pt idx="2">
                  <c:v>993</c:v>
                </c:pt>
                <c:pt idx="3">
                  <c:v>993</c:v>
                </c:pt>
                <c:pt idx="4">
                  <c:v>978</c:v>
                </c:pt>
                <c:pt idx="5">
                  <c:v>978</c:v>
                </c:pt>
                <c:pt idx="6">
                  <c:v>978</c:v>
                </c:pt>
                <c:pt idx="7">
                  <c:v>978</c:v>
                </c:pt>
                <c:pt idx="8">
                  <c:v>947</c:v>
                </c:pt>
                <c:pt idx="9">
                  <c:v>947</c:v>
                </c:pt>
                <c:pt idx="10">
                  <c:v>947</c:v>
                </c:pt>
                <c:pt idx="11">
                  <c:v>947</c:v>
                </c:pt>
                <c:pt idx="12">
                  <c:v>937</c:v>
                </c:pt>
                <c:pt idx="13">
                  <c:v>937</c:v>
                </c:pt>
                <c:pt idx="14">
                  <c:v>937</c:v>
                </c:pt>
                <c:pt idx="15">
                  <c:v>937</c:v>
                </c:pt>
                <c:pt idx="16">
                  <c:v>937</c:v>
                </c:pt>
                <c:pt idx="17">
                  <c:v>937</c:v>
                </c:pt>
                <c:pt idx="18">
                  <c:v>937</c:v>
                </c:pt>
                <c:pt idx="19">
                  <c:v>937</c:v>
                </c:pt>
                <c:pt idx="20">
                  <c:v>937</c:v>
                </c:pt>
                <c:pt idx="21">
                  <c:v>937</c:v>
                </c:pt>
                <c:pt idx="22">
                  <c:v>937</c:v>
                </c:pt>
                <c:pt idx="23">
                  <c:v>937</c:v>
                </c:pt>
                <c:pt idx="24">
                  <c:v>669.4</c:v>
                </c:pt>
                <c:pt idx="25">
                  <c:v>669.4</c:v>
                </c:pt>
                <c:pt idx="26">
                  <c:v>669.4</c:v>
                </c:pt>
                <c:pt idx="27">
                  <c:v>669.4</c:v>
                </c:pt>
                <c:pt idx="28">
                  <c:v>582</c:v>
                </c:pt>
                <c:pt idx="29">
                  <c:v>582</c:v>
                </c:pt>
                <c:pt idx="30">
                  <c:v>676</c:v>
                </c:pt>
                <c:pt idx="31">
                  <c:v>905.9</c:v>
                </c:pt>
                <c:pt idx="32">
                  <c:v>1110.5999999999999</c:v>
                </c:pt>
                <c:pt idx="33">
                  <c:v>1301.9000000000001</c:v>
                </c:pt>
                <c:pt idx="34">
                  <c:v>1497</c:v>
                </c:pt>
                <c:pt idx="35">
                  <c:v>1592.3</c:v>
                </c:pt>
                <c:pt idx="36">
                  <c:v>1491.6</c:v>
                </c:pt>
                <c:pt idx="37">
                  <c:v>1645.3</c:v>
                </c:pt>
                <c:pt idx="38">
                  <c:v>1700.6</c:v>
                </c:pt>
                <c:pt idx="39">
                  <c:v>1684.3</c:v>
                </c:pt>
                <c:pt idx="40">
                  <c:v>1603.4</c:v>
                </c:pt>
                <c:pt idx="41">
                  <c:v>1609.6</c:v>
                </c:pt>
                <c:pt idx="42">
                  <c:v>1668.5</c:v>
                </c:pt>
                <c:pt idx="43">
                  <c:v>1665.5</c:v>
                </c:pt>
                <c:pt idx="44">
                  <c:v>1563.5</c:v>
                </c:pt>
                <c:pt idx="45">
                  <c:v>1510.7</c:v>
                </c:pt>
                <c:pt idx="46">
                  <c:v>1441.7</c:v>
                </c:pt>
                <c:pt idx="47">
                  <c:v>1346.2</c:v>
                </c:pt>
                <c:pt idx="48">
                  <c:v>1305.5999999999999</c:v>
                </c:pt>
                <c:pt idx="49">
                  <c:v>1229.5</c:v>
                </c:pt>
                <c:pt idx="50">
                  <c:v>1148.3</c:v>
                </c:pt>
                <c:pt idx="51">
                  <c:v>1051.9000000000001</c:v>
                </c:pt>
                <c:pt idx="52">
                  <c:v>1040.7</c:v>
                </c:pt>
                <c:pt idx="53">
                  <c:v>943.7</c:v>
                </c:pt>
                <c:pt idx="54">
                  <c:v>809.4</c:v>
                </c:pt>
                <c:pt idx="55">
                  <c:v>882.4</c:v>
                </c:pt>
                <c:pt idx="56">
                  <c:v>901.4</c:v>
                </c:pt>
                <c:pt idx="57">
                  <c:v>799.8</c:v>
                </c:pt>
                <c:pt idx="58">
                  <c:v>839.8</c:v>
                </c:pt>
                <c:pt idx="59">
                  <c:v>794.9</c:v>
                </c:pt>
                <c:pt idx="60">
                  <c:v>889.5</c:v>
                </c:pt>
                <c:pt idx="61">
                  <c:v>689.5</c:v>
                </c:pt>
                <c:pt idx="62">
                  <c:v>683</c:v>
                </c:pt>
                <c:pt idx="63">
                  <c:v>683</c:v>
                </c:pt>
                <c:pt idx="64">
                  <c:v>524</c:v>
                </c:pt>
                <c:pt idx="65">
                  <c:v>524</c:v>
                </c:pt>
                <c:pt idx="66">
                  <c:v>524</c:v>
                </c:pt>
                <c:pt idx="67">
                  <c:v>727</c:v>
                </c:pt>
                <c:pt idx="68">
                  <c:v>1062</c:v>
                </c:pt>
                <c:pt idx="69">
                  <c:v>1062</c:v>
                </c:pt>
                <c:pt idx="70">
                  <c:v>1062</c:v>
                </c:pt>
                <c:pt idx="71">
                  <c:v>1062</c:v>
                </c:pt>
                <c:pt idx="72">
                  <c:v>1076</c:v>
                </c:pt>
                <c:pt idx="73">
                  <c:v>1076</c:v>
                </c:pt>
                <c:pt idx="74">
                  <c:v>1076</c:v>
                </c:pt>
                <c:pt idx="75">
                  <c:v>1076</c:v>
                </c:pt>
                <c:pt idx="76">
                  <c:v>1048</c:v>
                </c:pt>
                <c:pt idx="77">
                  <c:v>1048</c:v>
                </c:pt>
                <c:pt idx="78">
                  <c:v>1048</c:v>
                </c:pt>
                <c:pt idx="79">
                  <c:v>1048</c:v>
                </c:pt>
                <c:pt idx="80">
                  <c:v>1031</c:v>
                </c:pt>
                <c:pt idx="81">
                  <c:v>1031</c:v>
                </c:pt>
                <c:pt idx="82">
                  <c:v>1031</c:v>
                </c:pt>
                <c:pt idx="83">
                  <c:v>1031</c:v>
                </c:pt>
                <c:pt idx="84">
                  <c:v>1018</c:v>
                </c:pt>
                <c:pt idx="85">
                  <c:v>1051.3</c:v>
                </c:pt>
                <c:pt idx="86">
                  <c:v>1018</c:v>
                </c:pt>
                <c:pt idx="87">
                  <c:v>1018</c:v>
                </c:pt>
                <c:pt idx="88">
                  <c:v>1038</c:v>
                </c:pt>
                <c:pt idx="89">
                  <c:v>1038</c:v>
                </c:pt>
                <c:pt idx="90">
                  <c:v>1038</c:v>
                </c:pt>
                <c:pt idx="91">
                  <c:v>1038</c:v>
                </c:pt>
                <c:pt idx="92">
                  <c:v>1030</c:v>
                </c:pt>
                <c:pt idx="93">
                  <c:v>1030</c:v>
                </c:pt>
                <c:pt idx="94">
                  <c:v>1030</c:v>
                </c:pt>
                <c:pt idx="95">
                  <c:v>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81-45B0-AF0C-53E22930B4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54.448</c:v>
                </c:pt>
                <c:pt idx="22">
                  <c:v>53.48</c:v>
                </c:pt>
                <c:pt idx="23">
                  <c:v>51.771999999999998</c:v>
                </c:pt>
                <c:pt idx="24">
                  <c:v>49.44</c:v>
                </c:pt>
                <c:pt idx="25">
                  <c:v>46.972000000000001</c:v>
                </c:pt>
                <c:pt idx="26">
                  <c:v>44.42</c:v>
                </c:pt>
                <c:pt idx="27">
                  <c:v>41.52</c:v>
                </c:pt>
                <c:pt idx="28">
                  <c:v>38.276000000000003</c:v>
                </c:pt>
                <c:pt idx="29">
                  <c:v>35.207999999999998</c:v>
                </c:pt>
                <c:pt idx="30">
                  <c:v>32.392000000000003</c:v>
                </c:pt>
                <c:pt idx="31">
                  <c:v>29.611999999999998</c:v>
                </c:pt>
                <c:pt idx="32">
                  <c:v>26.744</c:v>
                </c:pt>
                <c:pt idx="33">
                  <c:v>24.167999999999999</c:v>
                </c:pt>
                <c:pt idx="34">
                  <c:v>22.192</c:v>
                </c:pt>
                <c:pt idx="35">
                  <c:v>20.952000000000002</c:v>
                </c:pt>
                <c:pt idx="36">
                  <c:v>20.167999999999999</c:v>
                </c:pt>
                <c:pt idx="37">
                  <c:v>19.347999999999999</c:v>
                </c:pt>
                <c:pt idx="38">
                  <c:v>17.736000000000001</c:v>
                </c:pt>
                <c:pt idx="39">
                  <c:v>14.976000000000001</c:v>
                </c:pt>
                <c:pt idx="40">
                  <c:v>11.608000000000001</c:v>
                </c:pt>
                <c:pt idx="41">
                  <c:v>9.1080000000000005</c:v>
                </c:pt>
                <c:pt idx="42">
                  <c:v>7.9640000000000004</c:v>
                </c:pt>
                <c:pt idx="43">
                  <c:v>7.7480000000000002</c:v>
                </c:pt>
                <c:pt idx="44">
                  <c:v>7.8360000000000003</c:v>
                </c:pt>
                <c:pt idx="45">
                  <c:v>8.06</c:v>
                </c:pt>
                <c:pt idx="46">
                  <c:v>8.5719999999999992</c:v>
                </c:pt>
                <c:pt idx="47">
                  <c:v>9.6959999999999997</c:v>
                </c:pt>
                <c:pt idx="48">
                  <c:v>11.324</c:v>
                </c:pt>
                <c:pt idx="49">
                  <c:v>12.76</c:v>
                </c:pt>
                <c:pt idx="50">
                  <c:v>14.311999999999999</c:v>
                </c:pt>
                <c:pt idx="51">
                  <c:v>16.739999999999998</c:v>
                </c:pt>
                <c:pt idx="52">
                  <c:v>19.940000000000001</c:v>
                </c:pt>
                <c:pt idx="53">
                  <c:v>22.584</c:v>
                </c:pt>
                <c:pt idx="54">
                  <c:v>24.327999999999999</c:v>
                </c:pt>
                <c:pt idx="55">
                  <c:v>25.64</c:v>
                </c:pt>
                <c:pt idx="56">
                  <c:v>27.052</c:v>
                </c:pt>
                <c:pt idx="57">
                  <c:v>28.623999999999999</c:v>
                </c:pt>
                <c:pt idx="58">
                  <c:v>30.443999999999999</c:v>
                </c:pt>
                <c:pt idx="59">
                  <c:v>32.496000000000002</c:v>
                </c:pt>
                <c:pt idx="60">
                  <c:v>34.704000000000001</c:v>
                </c:pt>
                <c:pt idx="61">
                  <c:v>36.884</c:v>
                </c:pt>
                <c:pt idx="62">
                  <c:v>39.159999999999997</c:v>
                </c:pt>
                <c:pt idx="63">
                  <c:v>41.76</c:v>
                </c:pt>
                <c:pt idx="64">
                  <c:v>44.536000000000001</c:v>
                </c:pt>
                <c:pt idx="65">
                  <c:v>46.927999999999997</c:v>
                </c:pt>
                <c:pt idx="66">
                  <c:v>48.887999999999998</c:v>
                </c:pt>
                <c:pt idx="67">
                  <c:v>50.664000000000001</c:v>
                </c:pt>
                <c:pt idx="68">
                  <c:v>52.332000000000001</c:v>
                </c:pt>
                <c:pt idx="69">
                  <c:v>53.643999999999998</c:v>
                </c:pt>
                <c:pt idx="70">
                  <c:v>54.463999999999999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81-45B0-AF0C-53E22930B4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81-45B0-AF0C-53E22930B4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81-45B0-AF0C-53E22930B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97.61</c:v>
                </c:pt>
                <c:pt idx="1">
                  <c:v>99.04</c:v>
                </c:pt>
                <c:pt idx="2">
                  <c:v>94.25</c:v>
                </c:pt>
                <c:pt idx="3">
                  <c:v>89.64</c:v>
                </c:pt>
                <c:pt idx="4">
                  <c:v>96</c:v>
                </c:pt>
                <c:pt idx="5">
                  <c:v>93.3</c:v>
                </c:pt>
                <c:pt idx="6">
                  <c:v>91.64</c:v>
                </c:pt>
                <c:pt idx="7">
                  <c:v>89.76</c:v>
                </c:pt>
                <c:pt idx="8">
                  <c:v>92.09</c:v>
                </c:pt>
                <c:pt idx="9">
                  <c:v>89.74</c:v>
                </c:pt>
                <c:pt idx="10">
                  <c:v>89.06</c:v>
                </c:pt>
                <c:pt idx="11">
                  <c:v>90.98</c:v>
                </c:pt>
                <c:pt idx="12">
                  <c:v>90</c:v>
                </c:pt>
                <c:pt idx="13">
                  <c:v>90.98</c:v>
                </c:pt>
                <c:pt idx="14">
                  <c:v>89.99</c:v>
                </c:pt>
                <c:pt idx="15">
                  <c:v>90.26</c:v>
                </c:pt>
                <c:pt idx="16">
                  <c:v>90.49</c:v>
                </c:pt>
                <c:pt idx="17">
                  <c:v>91.95</c:v>
                </c:pt>
                <c:pt idx="18">
                  <c:v>91.84</c:v>
                </c:pt>
                <c:pt idx="19">
                  <c:v>94.14</c:v>
                </c:pt>
                <c:pt idx="20">
                  <c:v>91.01</c:v>
                </c:pt>
                <c:pt idx="21">
                  <c:v>93.45</c:v>
                </c:pt>
                <c:pt idx="22">
                  <c:v>96.56</c:v>
                </c:pt>
                <c:pt idx="23">
                  <c:v>100.61</c:v>
                </c:pt>
                <c:pt idx="24">
                  <c:v>91.25</c:v>
                </c:pt>
                <c:pt idx="25">
                  <c:v>93.48</c:v>
                </c:pt>
                <c:pt idx="26">
                  <c:v>91.67</c:v>
                </c:pt>
                <c:pt idx="27">
                  <c:v>86.66</c:v>
                </c:pt>
                <c:pt idx="28">
                  <c:v>89.49</c:v>
                </c:pt>
                <c:pt idx="29">
                  <c:v>82.2</c:v>
                </c:pt>
                <c:pt idx="30">
                  <c:v>79.7</c:v>
                </c:pt>
                <c:pt idx="31">
                  <c:v>69.7</c:v>
                </c:pt>
                <c:pt idx="32">
                  <c:v>80.69</c:v>
                </c:pt>
                <c:pt idx="33">
                  <c:v>75.52</c:v>
                </c:pt>
                <c:pt idx="34">
                  <c:v>67.459999999999994</c:v>
                </c:pt>
                <c:pt idx="35">
                  <c:v>49.53</c:v>
                </c:pt>
                <c:pt idx="36">
                  <c:v>76.16</c:v>
                </c:pt>
                <c:pt idx="37">
                  <c:v>49.19</c:v>
                </c:pt>
                <c:pt idx="38">
                  <c:v>40.89</c:v>
                </c:pt>
                <c:pt idx="39">
                  <c:v>13.85</c:v>
                </c:pt>
                <c:pt idx="40">
                  <c:v>36.94</c:v>
                </c:pt>
                <c:pt idx="41">
                  <c:v>16.79</c:v>
                </c:pt>
                <c:pt idx="42">
                  <c:v>9.9</c:v>
                </c:pt>
                <c:pt idx="43">
                  <c:v>6.7</c:v>
                </c:pt>
                <c:pt idx="44">
                  <c:v>9.0500000000000007</c:v>
                </c:pt>
                <c:pt idx="45">
                  <c:v>8.43</c:v>
                </c:pt>
                <c:pt idx="46">
                  <c:v>7.51</c:v>
                </c:pt>
                <c:pt idx="47">
                  <c:v>6.97</c:v>
                </c:pt>
                <c:pt idx="48">
                  <c:v>7</c:v>
                </c:pt>
                <c:pt idx="49">
                  <c:v>5.0199999999999996</c:v>
                </c:pt>
                <c:pt idx="50">
                  <c:v>6.43</c:v>
                </c:pt>
                <c:pt idx="51">
                  <c:v>8.43</c:v>
                </c:pt>
                <c:pt idx="52">
                  <c:v>6.4</c:v>
                </c:pt>
                <c:pt idx="53">
                  <c:v>6.7</c:v>
                </c:pt>
                <c:pt idx="54">
                  <c:v>8.43</c:v>
                </c:pt>
                <c:pt idx="55">
                  <c:v>10.220000000000001</c:v>
                </c:pt>
                <c:pt idx="56">
                  <c:v>7.34</c:v>
                </c:pt>
                <c:pt idx="57">
                  <c:v>9.4</c:v>
                </c:pt>
                <c:pt idx="58">
                  <c:v>24.93</c:v>
                </c:pt>
                <c:pt idx="59">
                  <c:v>42.46</c:v>
                </c:pt>
                <c:pt idx="60">
                  <c:v>21.78</c:v>
                </c:pt>
                <c:pt idx="61">
                  <c:v>44.62</c:v>
                </c:pt>
                <c:pt idx="62">
                  <c:v>70.64</c:v>
                </c:pt>
                <c:pt idx="63">
                  <c:v>93.72</c:v>
                </c:pt>
                <c:pt idx="64">
                  <c:v>65.849999999999994</c:v>
                </c:pt>
                <c:pt idx="65">
                  <c:v>91.14</c:v>
                </c:pt>
                <c:pt idx="66">
                  <c:v>104.06</c:v>
                </c:pt>
                <c:pt idx="67">
                  <c:v>115.26</c:v>
                </c:pt>
                <c:pt idx="68">
                  <c:v>120.93</c:v>
                </c:pt>
                <c:pt idx="69">
                  <c:v>124.08</c:v>
                </c:pt>
                <c:pt idx="70">
                  <c:v>131.69999999999999</c:v>
                </c:pt>
                <c:pt idx="71">
                  <c:v>136.85</c:v>
                </c:pt>
                <c:pt idx="72">
                  <c:v>130.32</c:v>
                </c:pt>
                <c:pt idx="73">
                  <c:v>139.13</c:v>
                </c:pt>
                <c:pt idx="74">
                  <c:v>148.54</c:v>
                </c:pt>
                <c:pt idx="75">
                  <c:v>156.51</c:v>
                </c:pt>
                <c:pt idx="76">
                  <c:v>158</c:v>
                </c:pt>
                <c:pt idx="77">
                  <c:v>156.34</c:v>
                </c:pt>
                <c:pt idx="78">
                  <c:v>154.96</c:v>
                </c:pt>
                <c:pt idx="79">
                  <c:v>146.97999999999999</c:v>
                </c:pt>
                <c:pt idx="80">
                  <c:v>161.79</c:v>
                </c:pt>
                <c:pt idx="81">
                  <c:v>148.9</c:v>
                </c:pt>
                <c:pt idx="82">
                  <c:v>140.35</c:v>
                </c:pt>
                <c:pt idx="83">
                  <c:v>131.86000000000001</c:v>
                </c:pt>
                <c:pt idx="84">
                  <c:v>149.55000000000001</c:v>
                </c:pt>
                <c:pt idx="85">
                  <c:v>146.69</c:v>
                </c:pt>
                <c:pt idx="86">
                  <c:v>132.47</c:v>
                </c:pt>
                <c:pt idx="87">
                  <c:v>135.01</c:v>
                </c:pt>
                <c:pt idx="88">
                  <c:v>131.02000000000001</c:v>
                </c:pt>
                <c:pt idx="89">
                  <c:v>131.68</c:v>
                </c:pt>
                <c:pt idx="90">
                  <c:v>126.01</c:v>
                </c:pt>
                <c:pt idx="91">
                  <c:v>120.93</c:v>
                </c:pt>
                <c:pt idx="92">
                  <c:v>130</c:v>
                </c:pt>
                <c:pt idx="93">
                  <c:v>118.05</c:v>
                </c:pt>
                <c:pt idx="94">
                  <c:v>120.92</c:v>
                </c:pt>
                <c:pt idx="95">
                  <c:v>109.35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81-45B0-AF0C-53E22930B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6066.3339999999998</v>
      </c>
      <c r="C5" s="25">
        <v>6008.2830000000004</v>
      </c>
      <c r="D5" s="25">
        <v>5963.4790000000003</v>
      </c>
      <c r="E5" s="25">
        <v>5931.1109999999999</v>
      </c>
      <c r="F5" s="25">
        <v>5891.0060000000003</v>
      </c>
      <c r="G5" s="25">
        <v>5875.2209999999995</v>
      </c>
      <c r="H5" s="25">
        <v>5843.98</v>
      </c>
      <c r="I5" s="25">
        <v>5800.05</v>
      </c>
      <c r="J5" s="25">
        <v>5714.0910000000003</v>
      </c>
      <c r="K5" s="25">
        <v>5678.35</v>
      </c>
      <c r="L5" s="25">
        <v>5658.7060000000001</v>
      </c>
      <c r="M5" s="25">
        <v>5635.97</v>
      </c>
      <c r="N5" s="25">
        <v>5607.009</v>
      </c>
      <c r="O5" s="25">
        <v>5586.8119999999999</v>
      </c>
      <c r="P5" s="25">
        <v>5591.2470000000003</v>
      </c>
      <c r="Q5" s="25">
        <v>5586.1710000000003</v>
      </c>
      <c r="R5" s="25">
        <v>5602.69</v>
      </c>
      <c r="S5" s="25">
        <v>5618.8609999999999</v>
      </c>
      <c r="T5" s="25">
        <v>5655.4250000000002</v>
      </c>
      <c r="U5" s="25">
        <v>5692.5940000000001</v>
      </c>
      <c r="V5" s="25">
        <v>5799.2160000000003</v>
      </c>
      <c r="W5" s="25">
        <v>5857.9769999999999</v>
      </c>
      <c r="X5" s="25">
        <v>5908.84</v>
      </c>
      <c r="Y5" s="25">
        <v>5965.7579999999998</v>
      </c>
      <c r="Z5" s="25">
        <v>5902.7809999999999</v>
      </c>
      <c r="AA5" s="25">
        <v>5995.2060000000001</v>
      </c>
      <c r="AB5" s="25">
        <v>6094.0550000000003</v>
      </c>
      <c r="AC5" s="25">
        <v>6210.0240000000003</v>
      </c>
      <c r="AD5" s="25">
        <v>6293.1909999999998</v>
      </c>
      <c r="AE5" s="25">
        <v>6388.3869999999997</v>
      </c>
      <c r="AF5" s="25">
        <v>6570.415</v>
      </c>
      <c r="AG5" s="25">
        <v>6882.44</v>
      </c>
      <c r="AH5" s="25">
        <v>7147.9610000000002</v>
      </c>
      <c r="AI5" s="25">
        <v>7416.4350000000004</v>
      </c>
      <c r="AJ5" s="25">
        <v>7655.5659999999998</v>
      </c>
      <c r="AK5" s="25">
        <v>7780.442</v>
      </c>
      <c r="AL5" s="25">
        <v>7639.94</v>
      </c>
      <c r="AM5" s="25">
        <v>7809.076</v>
      </c>
      <c r="AN5" s="25">
        <v>7893.0020000000004</v>
      </c>
      <c r="AO5" s="25">
        <v>7985.5590000000002</v>
      </c>
      <c r="AP5" s="25">
        <v>7873.7420000000002</v>
      </c>
      <c r="AQ5" s="25">
        <v>7977.0569999999998</v>
      </c>
      <c r="AR5" s="25">
        <v>8035.8190000000004</v>
      </c>
      <c r="AS5" s="25">
        <v>8070.0770000000002</v>
      </c>
      <c r="AT5" s="25">
        <v>8048.7340000000004</v>
      </c>
      <c r="AU5" s="25">
        <v>8029.7060000000001</v>
      </c>
      <c r="AV5" s="25">
        <v>7992.8280000000004</v>
      </c>
      <c r="AW5" s="25">
        <v>7921.1750000000002</v>
      </c>
      <c r="AX5" s="25">
        <v>7831.6530000000002</v>
      </c>
      <c r="AY5" s="25">
        <v>7753.8149999999996</v>
      </c>
      <c r="AZ5" s="25">
        <v>7629.4250000000002</v>
      </c>
      <c r="BA5" s="25">
        <v>7502.4849999999997</v>
      </c>
      <c r="BB5" s="25">
        <v>7432.692</v>
      </c>
      <c r="BC5" s="25">
        <v>7285.5119999999997</v>
      </c>
      <c r="BD5" s="25">
        <v>7105.8450000000003</v>
      </c>
      <c r="BE5" s="25">
        <v>7129.4229999999998</v>
      </c>
      <c r="BF5" s="25">
        <v>7126.2690000000002</v>
      </c>
      <c r="BG5" s="25">
        <v>6985.1570000000002</v>
      </c>
      <c r="BH5" s="25">
        <v>6982.134</v>
      </c>
      <c r="BI5" s="25">
        <v>6877.5540000000001</v>
      </c>
      <c r="BJ5" s="25">
        <v>7007.7759999999998</v>
      </c>
      <c r="BK5" s="25">
        <v>6802.6059999999998</v>
      </c>
      <c r="BL5" s="25">
        <v>6733.73</v>
      </c>
      <c r="BM5" s="25">
        <v>6746.0479999999998</v>
      </c>
      <c r="BN5" s="25">
        <v>6652.817</v>
      </c>
      <c r="BO5" s="25">
        <v>6683.1480000000001</v>
      </c>
      <c r="BP5" s="25">
        <v>6742.3280000000004</v>
      </c>
      <c r="BQ5" s="25">
        <v>6997.9250000000002</v>
      </c>
      <c r="BR5" s="25">
        <v>7500.2470000000003</v>
      </c>
      <c r="BS5" s="25">
        <v>7616.7979999999998</v>
      </c>
      <c r="BT5" s="25">
        <v>7744.6019999999999</v>
      </c>
      <c r="BU5" s="25">
        <v>7866.8850000000002</v>
      </c>
      <c r="BV5" s="25">
        <v>8017.7460000000001</v>
      </c>
      <c r="BW5" s="25">
        <v>8117.8429999999998</v>
      </c>
      <c r="BX5" s="25">
        <v>8149.13</v>
      </c>
      <c r="BY5" s="25">
        <v>8155.3490000000002</v>
      </c>
      <c r="BZ5" s="25">
        <v>8081.1440000000002</v>
      </c>
      <c r="CA5" s="25">
        <v>8056.2849999999999</v>
      </c>
      <c r="CB5" s="25">
        <v>8000.9070000000002</v>
      </c>
      <c r="CC5" s="25">
        <v>7927.9279999999999</v>
      </c>
      <c r="CD5" s="25">
        <v>7765.5</v>
      </c>
      <c r="CE5" s="25">
        <v>7712.2330000000002</v>
      </c>
      <c r="CF5" s="25">
        <v>7633.18</v>
      </c>
      <c r="CG5" s="25">
        <v>7535.9409999999998</v>
      </c>
      <c r="CH5" s="25">
        <v>7316.0780000000004</v>
      </c>
      <c r="CI5" s="25">
        <v>7240.8739999999998</v>
      </c>
      <c r="CJ5" s="25">
        <v>7130.0079999999998</v>
      </c>
      <c r="CK5" s="25">
        <v>6971.9769999999999</v>
      </c>
      <c r="CL5" s="25">
        <v>6877.3710000000001</v>
      </c>
      <c r="CM5" s="25">
        <v>6746.3969999999999</v>
      </c>
      <c r="CN5" s="25">
        <v>6641.1170000000002</v>
      </c>
      <c r="CO5" s="25">
        <v>6553.9390000000003</v>
      </c>
      <c r="CP5" s="25">
        <v>6407.7830000000004</v>
      </c>
      <c r="CQ5" s="25">
        <v>6334.5690000000004</v>
      </c>
      <c r="CR5" s="25">
        <v>6236.6049999999996</v>
      </c>
      <c r="CS5" s="25">
        <v>6150.2759999999998</v>
      </c>
      <c r="CT5" s="26"/>
      <c r="CU5" s="26"/>
      <c r="CV5" s="26"/>
      <c r="CW5" s="27"/>
      <c r="CX5" s="28">
        <f t="array" ref="CX5">SUMPRODUCT(B5:CW5*0.25)</f>
        <v>165662.46324999997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97.61</v>
      </c>
      <c r="C8" s="37">
        <v>99.04</v>
      </c>
      <c r="D8" s="37">
        <v>94.25</v>
      </c>
      <c r="E8" s="37">
        <v>89.64</v>
      </c>
      <c r="F8" s="37">
        <v>96</v>
      </c>
      <c r="G8" s="37">
        <v>93.3</v>
      </c>
      <c r="H8" s="37">
        <v>91.64</v>
      </c>
      <c r="I8" s="37">
        <v>89.76</v>
      </c>
      <c r="J8" s="37">
        <v>92.09</v>
      </c>
      <c r="K8" s="37">
        <v>89.74</v>
      </c>
      <c r="L8" s="37">
        <v>89.06</v>
      </c>
      <c r="M8" s="37">
        <v>90.98</v>
      </c>
      <c r="N8" s="37">
        <v>90</v>
      </c>
      <c r="O8" s="37">
        <v>90.98</v>
      </c>
      <c r="P8" s="37">
        <v>89.99</v>
      </c>
      <c r="Q8" s="37">
        <v>90.26</v>
      </c>
      <c r="R8" s="37">
        <v>90.49</v>
      </c>
      <c r="S8" s="37">
        <v>91.95</v>
      </c>
      <c r="T8" s="37">
        <v>91.84</v>
      </c>
      <c r="U8" s="37">
        <v>94.14</v>
      </c>
      <c r="V8" s="37">
        <v>91.01</v>
      </c>
      <c r="W8" s="37">
        <v>93.45</v>
      </c>
      <c r="X8" s="37">
        <v>96.56</v>
      </c>
      <c r="Y8" s="37">
        <v>100.61</v>
      </c>
      <c r="Z8" s="37">
        <v>91.25</v>
      </c>
      <c r="AA8" s="37">
        <v>93.48</v>
      </c>
      <c r="AB8" s="37">
        <v>91.67</v>
      </c>
      <c r="AC8" s="37">
        <v>86.66</v>
      </c>
      <c r="AD8" s="37">
        <v>89.49</v>
      </c>
      <c r="AE8" s="37">
        <v>82.2</v>
      </c>
      <c r="AF8" s="37">
        <v>79.7</v>
      </c>
      <c r="AG8" s="37">
        <v>69.7</v>
      </c>
      <c r="AH8" s="37">
        <v>80.69</v>
      </c>
      <c r="AI8" s="37">
        <v>75.52</v>
      </c>
      <c r="AJ8" s="37">
        <v>67.459999999999994</v>
      </c>
      <c r="AK8" s="37">
        <v>49.53</v>
      </c>
      <c r="AL8" s="37">
        <v>76.16</v>
      </c>
      <c r="AM8" s="37">
        <v>49.19</v>
      </c>
      <c r="AN8" s="37">
        <v>40.89</v>
      </c>
      <c r="AO8" s="37">
        <v>13.85</v>
      </c>
      <c r="AP8" s="37">
        <v>36.94</v>
      </c>
      <c r="AQ8" s="37">
        <v>16.79</v>
      </c>
      <c r="AR8" s="37">
        <v>9.9</v>
      </c>
      <c r="AS8" s="37">
        <v>6.7</v>
      </c>
      <c r="AT8" s="37">
        <v>9.0500000000000007</v>
      </c>
      <c r="AU8" s="37">
        <v>8.43</v>
      </c>
      <c r="AV8" s="37">
        <v>7.51</v>
      </c>
      <c r="AW8" s="37">
        <v>6.97</v>
      </c>
      <c r="AX8" s="37">
        <v>7</v>
      </c>
      <c r="AY8" s="37">
        <v>5.0199999999999996</v>
      </c>
      <c r="AZ8" s="37">
        <v>6.43</v>
      </c>
      <c r="BA8" s="37">
        <v>8.43</v>
      </c>
      <c r="BB8" s="37">
        <v>6.4</v>
      </c>
      <c r="BC8" s="37">
        <v>6.7</v>
      </c>
      <c r="BD8" s="37">
        <v>8.43</v>
      </c>
      <c r="BE8" s="37">
        <v>10.220000000000001</v>
      </c>
      <c r="BF8" s="37">
        <v>7.34</v>
      </c>
      <c r="BG8" s="37">
        <v>9.4</v>
      </c>
      <c r="BH8" s="37">
        <v>24.93</v>
      </c>
      <c r="BI8" s="37">
        <v>42.46</v>
      </c>
      <c r="BJ8" s="37">
        <v>21.78</v>
      </c>
      <c r="BK8" s="37">
        <v>44.62</v>
      </c>
      <c r="BL8" s="37">
        <v>70.64</v>
      </c>
      <c r="BM8" s="37">
        <v>93.72</v>
      </c>
      <c r="BN8" s="37">
        <v>65.849999999999994</v>
      </c>
      <c r="BO8" s="37">
        <v>91.14</v>
      </c>
      <c r="BP8" s="37">
        <v>104.06</v>
      </c>
      <c r="BQ8" s="37">
        <v>115.26</v>
      </c>
      <c r="BR8" s="37">
        <v>120.93</v>
      </c>
      <c r="BS8" s="37">
        <v>124.08</v>
      </c>
      <c r="BT8" s="37">
        <v>131.69999999999999</v>
      </c>
      <c r="BU8" s="37">
        <v>136.85</v>
      </c>
      <c r="BV8" s="37">
        <v>130.32</v>
      </c>
      <c r="BW8" s="37">
        <v>139.13</v>
      </c>
      <c r="BX8" s="37">
        <v>148.54</v>
      </c>
      <c r="BY8" s="37">
        <v>156.51</v>
      </c>
      <c r="BZ8" s="37">
        <v>158</v>
      </c>
      <c r="CA8" s="37">
        <v>156.34</v>
      </c>
      <c r="CB8" s="37">
        <v>154.96</v>
      </c>
      <c r="CC8" s="37">
        <v>146.97999999999999</v>
      </c>
      <c r="CD8" s="37">
        <v>161.79</v>
      </c>
      <c r="CE8" s="37">
        <v>148.9</v>
      </c>
      <c r="CF8" s="37">
        <v>140.35</v>
      </c>
      <c r="CG8" s="37">
        <v>131.86000000000001</v>
      </c>
      <c r="CH8" s="37">
        <v>149.55000000000001</v>
      </c>
      <c r="CI8" s="37">
        <v>146.69</v>
      </c>
      <c r="CJ8" s="37">
        <v>132.47</v>
      </c>
      <c r="CK8" s="37">
        <v>135.01</v>
      </c>
      <c r="CL8" s="37">
        <v>131.02000000000001</v>
      </c>
      <c r="CM8" s="37">
        <v>131.68</v>
      </c>
      <c r="CN8" s="37">
        <v>126.01</v>
      </c>
      <c r="CO8" s="37">
        <v>120.93</v>
      </c>
      <c r="CP8" s="37">
        <v>130</v>
      </c>
      <c r="CQ8" s="37">
        <v>118.05</v>
      </c>
      <c r="CR8" s="37">
        <v>120.92</v>
      </c>
      <c r="CS8" s="37">
        <v>109.35</v>
      </c>
      <c r="CT8" s="38"/>
      <c r="CU8" s="38"/>
      <c r="CV8" s="38"/>
      <c r="CW8" s="39"/>
      <c r="CX8" s="40">
        <f>IF(SUM(B8:CW8)&lt;&gt;0,AVERAGEIF(B8:CW8,"&lt;&gt;"""),"")</f>
        <v>83.884062500000013</v>
      </c>
    </row>
    <row r="9" spans="1:102" ht="24.95" customHeight="1" thickBot="1" x14ac:dyDescent="0.25">
      <c r="A9" s="41" t="s">
        <v>6</v>
      </c>
      <c r="B9" s="42">
        <v>95.135000000000005</v>
      </c>
      <c r="C9" s="43">
        <v>95.135000000000005</v>
      </c>
      <c r="D9" s="43">
        <v>95.135000000000005</v>
      </c>
      <c r="E9" s="43">
        <v>95.135000000000005</v>
      </c>
      <c r="F9" s="43">
        <v>92.674999999999997</v>
      </c>
      <c r="G9" s="43">
        <v>92.674999999999997</v>
      </c>
      <c r="H9" s="43">
        <v>92.674999999999997</v>
      </c>
      <c r="I9" s="43">
        <v>92.674999999999997</v>
      </c>
      <c r="J9" s="43">
        <v>90.467500000000001</v>
      </c>
      <c r="K9" s="43">
        <v>90.467500000000001</v>
      </c>
      <c r="L9" s="43">
        <v>90.467500000000001</v>
      </c>
      <c r="M9" s="43">
        <v>90.467500000000001</v>
      </c>
      <c r="N9" s="43">
        <v>90.307500000000005</v>
      </c>
      <c r="O9" s="43">
        <v>90.307500000000005</v>
      </c>
      <c r="P9" s="43">
        <v>90.307500000000005</v>
      </c>
      <c r="Q9" s="43">
        <v>90.307500000000005</v>
      </c>
      <c r="R9" s="43">
        <v>92.105000000000004</v>
      </c>
      <c r="S9" s="43">
        <v>92.105000000000004</v>
      </c>
      <c r="T9" s="43">
        <v>92.105000000000004</v>
      </c>
      <c r="U9" s="43">
        <v>92.105000000000004</v>
      </c>
      <c r="V9" s="43">
        <v>95.407499999999999</v>
      </c>
      <c r="W9" s="43">
        <v>95.407499999999999</v>
      </c>
      <c r="X9" s="43">
        <v>95.407499999999999</v>
      </c>
      <c r="Y9" s="43">
        <v>95.407499999999999</v>
      </c>
      <c r="Z9" s="43">
        <v>90.765000000000001</v>
      </c>
      <c r="AA9" s="43">
        <v>90.765000000000001</v>
      </c>
      <c r="AB9" s="43">
        <v>90.765000000000001</v>
      </c>
      <c r="AC9" s="43">
        <v>90.765000000000001</v>
      </c>
      <c r="AD9" s="43">
        <v>80.272499999999994</v>
      </c>
      <c r="AE9" s="43">
        <v>80.272499999999994</v>
      </c>
      <c r="AF9" s="43">
        <v>80.272499999999994</v>
      </c>
      <c r="AG9" s="43">
        <v>80.272499999999994</v>
      </c>
      <c r="AH9" s="43">
        <v>68.3</v>
      </c>
      <c r="AI9" s="43">
        <v>68.3</v>
      </c>
      <c r="AJ9" s="43">
        <v>68.3</v>
      </c>
      <c r="AK9" s="43">
        <v>68.3</v>
      </c>
      <c r="AL9" s="43">
        <v>45.022500000000001</v>
      </c>
      <c r="AM9" s="43">
        <v>45.022500000000001</v>
      </c>
      <c r="AN9" s="43">
        <v>45.022500000000001</v>
      </c>
      <c r="AO9" s="43">
        <v>45.022500000000001</v>
      </c>
      <c r="AP9" s="43">
        <v>17.5825</v>
      </c>
      <c r="AQ9" s="43">
        <v>17.5825</v>
      </c>
      <c r="AR9" s="43">
        <v>17.5825</v>
      </c>
      <c r="AS9" s="43">
        <v>17.5825</v>
      </c>
      <c r="AT9" s="43">
        <v>7.99</v>
      </c>
      <c r="AU9" s="43">
        <v>7.99</v>
      </c>
      <c r="AV9" s="43">
        <v>7.99</v>
      </c>
      <c r="AW9" s="43">
        <v>7.99</v>
      </c>
      <c r="AX9" s="43">
        <v>6.72</v>
      </c>
      <c r="AY9" s="43">
        <v>6.72</v>
      </c>
      <c r="AZ9" s="43">
        <v>6.72</v>
      </c>
      <c r="BA9" s="43">
        <v>6.72</v>
      </c>
      <c r="BB9" s="43">
        <v>7.9375</v>
      </c>
      <c r="BC9" s="43">
        <v>7.9375</v>
      </c>
      <c r="BD9" s="43">
        <v>7.9375</v>
      </c>
      <c r="BE9" s="43">
        <v>7.9375</v>
      </c>
      <c r="BF9" s="43">
        <v>21.032499999999999</v>
      </c>
      <c r="BG9" s="43">
        <v>21.032499999999999</v>
      </c>
      <c r="BH9" s="43">
        <v>21.032499999999999</v>
      </c>
      <c r="BI9" s="43">
        <v>21.032499999999999</v>
      </c>
      <c r="BJ9" s="43">
        <v>57.69</v>
      </c>
      <c r="BK9" s="43">
        <v>57.69</v>
      </c>
      <c r="BL9" s="43">
        <v>57.69</v>
      </c>
      <c r="BM9" s="43">
        <v>57.69</v>
      </c>
      <c r="BN9" s="43">
        <v>94.077500000000001</v>
      </c>
      <c r="BO9" s="43">
        <v>94.077500000000001</v>
      </c>
      <c r="BP9" s="43">
        <v>94.077500000000001</v>
      </c>
      <c r="BQ9" s="43">
        <v>94.077500000000001</v>
      </c>
      <c r="BR9" s="43">
        <v>128.38999999999999</v>
      </c>
      <c r="BS9" s="43">
        <v>128.38999999999999</v>
      </c>
      <c r="BT9" s="43">
        <v>128.38999999999999</v>
      </c>
      <c r="BU9" s="43">
        <v>128.38999999999999</v>
      </c>
      <c r="BV9" s="43">
        <v>143.625</v>
      </c>
      <c r="BW9" s="43">
        <v>143.625</v>
      </c>
      <c r="BX9" s="43">
        <v>143.625</v>
      </c>
      <c r="BY9" s="43">
        <v>143.625</v>
      </c>
      <c r="BZ9" s="43">
        <v>154.07</v>
      </c>
      <c r="CA9" s="43">
        <v>154.07</v>
      </c>
      <c r="CB9" s="43">
        <v>154.07</v>
      </c>
      <c r="CC9" s="43">
        <v>154.07</v>
      </c>
      <c r="CD9" s="43">
        <v>145.72499999999999</v>
      </c>
      <c r="CE9" s="43">
        <v>145.72499999999999</v>
      </c>
      <c r="CF9" s="43">
        <v>145.72499999999999</v>
      </c>
      <c r="CG9" s="43">
        <v>145.72499999999999</v>
      </c>
      <c r="CH9" s="43">
        <v>140.93</v>
      </c>
      <c r="CI9" s="43">
        <v>140.93</v>
      </c>
      <c r="CJ9" s="43">
        <v>140.93</v>
      </c>
      <c r="CK9" s="43">
        <v>140.93</v>
      </c>
      <c r="CL9" s="43">
        <v>127.41</v>
      </c>
      <c r="CM9" s="43">
        <v>127.41</v>
      </c>
      <c r="CN9" s="43">
        <v>127.41</v>
      </c>
      <c r="CO9" s="43">
        <v>127.41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46">
        <f>IF(SUM(B9:CW9)&lt;&gt;0,AVERAGEIF(B9:CW9,"&lt;&gt;"""),"")</f>
        <v>83.884062499999999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342</v>
      </c>
      <c r="BW11" s="53">
        <v>342</v>
      </c>
      <c r="BX11" s="53">
        <v>342</v>
      </c>
      <c r="BY11" s="53">
        <v>342</v>
      </c>
      <c r="BZ11" s="53">
        <v>343</v>
      </c>
      <c r="CA11" s="53">
        <v>343</v>
      </c>
      <c r="CB11" s="53">
        <v>343</v>
      </c>
      <c r="CC11" s="53">
        <v>343</v>
      </c>
      <c r="CD11" s="53">
        <v>344</v>
      </c>
      <c r="CE11" s="53">
        <v>344</v>
      </c>
      <c r="CF11" s="53">
        <v>344</v>
      </c>
      <c r="CG11" s="53">
        <v>344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8169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84</v>
      </c>
      <c r="BG12" s="59">
        <v>84</v>
      </c>
      <c r="BH12" s="59">
        <v>84</v>
      </c>
      <c r="BI12" s="59">
        <v>84</v>
      </c>
      <c r="BJ12" s="59">
        <v>84</v>
      </c>
      <c r="BK12" s="59">
        <v>84</v>
      </c>
      <c r="BL12" s="59">
        <v>84</v>
      </c>
      <c r="BM12" s="59">
        <v>84</v>
      </c>
      <c r="BN12" s="59">
        <v>107</v>
      </c>
      <c r="BO12" s="59">
        <v>107</v>
      </c>
      <c r="BP12" s="59">
        <v>107</v>
      </c>
      <c r="BQ12" s="59">
        <v>107</v>
      </c>
      <c r="BR12" s="59">
        <v>162</v>
      </c>
      <c r="BS12" s="59">
        <v>162</v>
      </c>
      <c r="BT12" s="59">
        <v>162</v>
      </c>
      <c r="BU12" s="59">
        <v>162</v>
      </c>
      <c r="BV12" s="59">
        <v>194</v>
      </c>
      <c r="BW12" s="59">
        <v>194</v>
      </c>
      <c r="BX12" s="59">
        <v>194</v>
      </c>
      <c r="BY12" s="59">
        <v>194</v>
      </c>
      <c r="BZ12" s="59">
        <v>195</v>
      </c>
      <c r="CA12" s="59">
        <v>195</v>
      </c>
      <c r="CB12" s="59">
        <v>195</v>
      </c>
      <c r="CC12" s="59">
        <v>195</v>
      </c>
      <c r="CD12" s="59">
        <v>174</v>
      </c>
      <c r="CE12" s="59">
        <v>174</v>
      </c>
      <c r="CF12" s="59">
        <v>174</v>
      </c>
      <c r="CG12" s="59">
        <v>174</v>
      </c>
      <c r="CH12" s="59">
        <v>147</v>
      </c>
      <c r="CI12" s="59">
        <v>147</v>
      </c>
      <c r="CJ12" s="59">
        <v>147</v>
      </c>
      <c r="CK12" s="59">
        <v>147</v>
      </c>
      <c r="CL12" s="59">
        <v>102</v>
      </c>
      <c r="CM12" s="59">
        <v>102</v>
      </c>
      <c r="CN12" s="59">
        <v>102</v>
      </c>
      <c r="CO12" s="59">
        <v>102</v>
      </c>
      <c r="CP12" s="59">
        <v>84</v>
      </c>
      <c r="CQ12" s="59">
        <v>84</v>
      </c>
      <c r="CR12" s="59">
        <v>84</v>
      </c>
      <c r="CS12" s="59">
        <v>84</v>
      </c>
      <c r="CT12" s="60"/>
      <c r="CU12" s="60"/>
      <c r="CV12" s="60"/>
      <c r="CW12" s="61"/>
      <c r="CX12" s="62">
        <f t="array" ref="CX12">SUMPRODUCT(B12:CW12*0.25)</f>
        <v>2509</v>
      </c>
    </row>
    <row r="13" spans="1:102" ht="24.95" customHeight="1" x14ac:dyDescent="0.2">
      <c r="A13" s="63" t="s">
        <v>10</v>
      </c>
      <c r="B13" s="64">
        <v>2432.6820000000002</v>
      </c>
      <c r="C13" s="65">
        <v>2249.2570000000001</v>
      </c>
      <c r="D13" s="65">
        <v>1978.6209999999999</v>
      </c>
      <c r="E13" s="65">
        <v>1617.7840000000001</v>
      </c>
      <c r="F13" s="65">
        <v>2061.0140000000001</v>
      </c>
      <c r="G13" s="65">
        <v>1925.3489999999999</v>
      </c>
      <c r="H13" s="65">
        <v>1809.5740000000001</v>
      </c>
      <c r="I13" s="65">
        <v>1629.3820000000001</v>
      </c>
      <c r="J13" s="65">
        <v>1901.21</v>
      </c>
      <c r="K13" s="65">
        <v>1631.2069999999999</v>
      </c>
      <c r="L13" s="65">
        <v>1563.3359999999998</v>
      </c>
      <c r="M13" s="65">
        <v>1771.1669999999999</v>
      </c>
      <c r="N13" s="65">
        <v>1660.2660000000001</v>
      </c>
      <c r="O13" s="65">
        <v>1771.1559999999999</v>
      </c>
      <c r="P13" s="65">
        <v>1659.2860000000001</v>
      </c>
      <c r="Q13" s="65">
        <v>1524.038</v>
      </c>
      <c r="R13" s="65">
        <v>1580.518</v>
      </c>
      <c r="S13" s="65">
        <v>1771.6100000000001</v>
      </c>
      <c r="T13" s="65">
        <v>1854.479</v>
      </c>
      <c r="U13" s="65">
        <v>2106.6790000000005</v>
      </c>
      <c r="V13" s="65">
        <v>1576.2260000000001</v>
      </c>
      <c r="W13" s="65">
        <v>1860.5049999999999</v>
      </c>
      <c r="X13" s="65">
        <v>2078.3380000000002</v>
      </c>
      <c r="Y13" s="65">
        <v>2165.6040000000003</v>
      </c>
      <c r="Z13" s="65">
        <v>1595.675</v>
      </c>
      <c r="AA13" s="65">
        <v>1842.248</v>
      </c>
      <c r="AB13" s="65">
        <v>1643.7610000000002</v>
      </c>
      <c r="AC13" s="65">
        <v>1310.8389999999999</v>
      </c>
      <c r="AD13" s="65">
        <v>1394.5439999999999</v>
      </c>
      <c r="AE13" s="65">
        <v>1276.9000000000001</v>
      </c>
      <c r="AF13" s="65">
        <v>1276.9000000000001</v>
      </c>
      <c r="AG13" s="65">
        <v>1276.9000000000001</v>
      </c>
      <c r="AH13" s="65">
        <v>1236.9000000000001</v>
      </c>
      <c r="AI13" s="65">
        <v>1156.9000000000001</v>
      </c>
      <c r="AJ13" s="65">
        <v>1076.9000000000001</v>
      </c>
      <c r="AK13" s="65">
        <v>925.9</v>
      </c>
      <c r="AL13" s="65">
        <v>547.23299999999995</v>
      </c>
      <c r="AM13" s="65">
        <v>490.56700000000001</v>
      </c>
      <c r="AN13" s="65">
        <v>392.9</v>
      </c>
      <c r="AO13" s="65">
        <v>347.9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222.9</v>
      </c>
      <c r="BC13" s="65">
        <v>247.9</v>
      </c>
      <c r="BD13" s="65">
        <v>322.89999999999998</v>
      </c>
      <c r="BE13" s="65">
        <v>527.9</v>
      </c>
      <c r="BF13" s="65">
        <v>734.9</v>
      </c>
      <c r="BG13" s="65">
        <v>807.9</v>
      </c>
      <c r="BH13" s="65">
        <v>1034.9000000000001</v>
      </c>
      <c r="BI13" s="65">
        <v>1134.9000000000001</v>
      </c>
      <c r="BJ13" s="65">
        <v>1310.9</v>
      </c>
      <c r="BK13" s="65">
        <v>1401.9</v>
      </c>
      <c r="BL13" s="65">
        <v>1485.9</v>
      </c>
      <c r="BM13" s="65">
        <v>1941.5700000000002</v>
      </c>
      <c r="BN13" s="65">
        <v>1843.9</v>
      </c>
      <c r="BO13" s="65">
        <v>2151.2120000000004</v>
      </c>
      <c r="BP13" s="65">
        <v>2813.5329999999999</v>
      </c>
      <c r="BQ13" s="65">
        <v>3030.9</v>
      </c>
      <c r="BR13" s="65">
        <v>3479.77</v>
      </c>
      <c r="BS13" s="65">
        <v>3622.232</v>
      </c>
      <c r="BT13" s="65">
        <v>3680.6440000000002</v>
      </c>
      <c r="BU13" s="65">
        <v>3742.2950000000001</v>
      </c>
      <c r="BV13" s="65">
        <v>3680.002</v>
      </c>
      <c r="BW13" s="65">
        <v>3793.1729999999998</v>
      </c>
      <c r="BX13" s="65">
        <v>3864.0620000000004</v>
      </c>
      <c r="BY13" s="65">
        <v>3874.1489999999999</v>
      </c>
      <c r="BZ13" s="65">
        <v>3876.1840000000002</v>
      </c>
      <c r="CA13" s="65">
        <v>3874.087</v>
      </c>
      <c r="CB13" s="65">
        <v>3872.335</v>
      </c>
      <c r="CC13" s="65">
        <v>3862.2450000000003</v>
      </c>
      <c r="CD13" s="65">
        <v>3909.0080000000003</v>
      </c>
      <c r="CE13" s="65">
        <v>3879.826</v>
      </c>
      <c r="CF13" s="65">
        <v>3833.4970000000003</v>
      </c>
      <c r="CG13" s="65">
        <v>3693.078</v>
      </c>
      <c r="CH13" s="65">
        <v>3896.9270000000001</v>
      </c>
      <c r="CI13" s="65">
        <v>3888.2000000000003</v>
      </c>
      <c r="CJ13" s="65">
        <v>3697.8199999999997</v>
      </c>
      <c r="CK13" s="65">
        <v>3731.6460000000002</v>
      </c>
      <c r="CL13" s="65">
        <v>3690.17</v>
      </c>
      <c r="CM13" s="65">
        <v>3692.4860000000003</v>
      </c>
      <c r="CN13" s="65">
        <v>3661.4459999999999</v>
      </c>
      <c r="CO13" s="65">
        <v>3628.0140000000001</v>
      </c>
      <c r="CP13" s="65">
        <v>3459.9700000000003</v>
      </c>
      <c r="CQ13" s="65">
        <v>3295.297</v>
      </c>
      <c r="CR13" s="65">
        <v>3220.5529999999999</v>
      </c>
      <c r="CS13" s="65">
        <v>3119.3220000000001</v>
      </c>
      <c r="CT13" s="66"/>
      <c r="CU13" s="66"/>
      <c r="CV13" s="66"/>
      <c r="CW13" s="67"/>
      <c r="CX13" s="68">
        <f t="array" ref="CX13">SUMPRODUCT(B13:CW13*0.25)</f>
        <v>47009.877000000008</v>
      </c>
    </row>
    <row r="14" spans="1:102" ht="24.95" customHeight="1" x14ac:dyDescent="0.2">
      <c r="A14" s="63" t="s">
        <v>11</v>
      </c>
      <c r="B14" s="64">
        <v>176</v>
      </c>
      <c r="C14" s="65">
        <v>176</v>
      </c>
      <c r="D14" s="65">
        <v>176</v>
      </c>
      <c r="E14" s="65">
        <v>176</v>
      </c>
      <c r="F14" s="65">
        <v>176</v>
      </c>
      <c r="G14" s="65">
        <v>176</v>
      </c>
      <c r="H14" s="65">
        <v>176</v>
      </c>
      <c r="I14" s="65">
        <v>176</v>
      </c>
      <c r="J14" s="65">
        <v>176</v>
      </c>
      <c r="K14" s="65">
        <v>176</v>
      </c>
      <c r="L14" s="65">
        <v>176</v>
      </c>
      <c r="M14" s="65">
        <v>176</v>
      </c>
      <c r="N14" s="65">
        <v>176</v>
      </c>
      <c r="O14" s="65">
        <v>176</v>
      </c>
      <c r="P14" s="65">
        <v>176</v>
      </c>
      <c r="Q14" s="65">
        <v>176</v>
      </c>
      <c r="R14" s="65">
        <v>176</v>
      </c>
      <c r="S14" s="65">
        <v>176</v>
      </c>
      <c r="T14" s="65">
        <v>176</v>
      </c>
      <c r="U14" s="65">
        <v>176</v>
      </c>
      <c r="V14" s="65">
        <v>221</v>
      </c>
      <c r="W14" s="65">
        <v>221</v>
      </c>
      <c r="X14" s="65">
        <v>221</v>
      </c>
      <c r="Y14" s="65">
        <v>236</v>
      </c>
      <c r="Z14" s="65">
        <v>496</v>
      </c>
      <c r="AA14" s="65">
        <v>496</v>
      </c>
      <c r="AB14" s="65">
        <v>496</v>
      </c>
      <c r="AC14" s="65">
        <v>496</v>
      </c>
      <c r="AD14" s="65">
        <v>282</v>
      </c>
      <c r="AE14" s="65">
        <v>177</v>
      </c>
      <c r="AF14" s="65">
        <v>162</v>
      </c>
      <c r="AG14" s="65">
        <v>122</v>
      </c>
      <c r="AH14" s="65">
        <v>73</v>
      </c>
      <c r="AI14" s="65">
        <v>73</v>
      </c>
      <c r="AJ14" s="65">
        <v>73</v>
      </c>
      <c r="AK14" s="65">
        <v>73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106</v>
      </c>
      <c r="AY14" s="65">
        <v>106</v>
      </c>
      <c r="AZ14" s="65">
        <v>106</v>
      </c>
      <c r="BA14" s="65">
        <v>106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105</v>
      </c>
      <c r="BK14" s="65">
        <v>105</v>
      </c>
      <c r="BL14" s="65">
        <v>105</v>
      </c>
      <c r="BM14" s="65">
        <v>105</v>
      </c>
      <c r="BN14" s="65">
        <v>105</v>
      </c>
      <c r="BO14" s="65">
        <v>160</v>
      </c>
      <c r="BP14" s="65">
        <v>329</v>
      </c>
      <c r="BQ14" s="65">
        <v>793</v>
      </c>
      <c r="BR14" s="65">
        <v>899</v>
      </c>
      <c r="BS14" s="65">
        <v>1099</v>
      </c>
      <c r="BT14" s="65">
        <v>1217</v>
      </c>
      <c r="BU14" s="65">
        <v>1322</v>
      </c>
      <c r="BV14" s="65">
        <v>1535</v>
      </c>
      <c r="BW14" s="65">
        <v>1745</v>
      </c>
      <c r="BX14" s="65">
        <v>1725</v>
      </c>
      <c r="BY14" s="65">
        <v>1724</v>
      </c>
      <c r="BZ14" s="65">
        <v>1694</v>
      </c>
      <c r="CA14" s="65">
        <v>1684</v>
      </c>
      <c r="CB14" s="65">
        <v>1564</v>
      </c>
      <c r="CC14" s="65">
        <v>1435</v>
      </c>
      <c r="CD14" s="65">
        <v>1375</v>
      </c>
      <c r="CE14" s="65">
        <v>1253</v>
      </c>
      <c r="CF14" s="65">
        <v>1253</v>
      </c>
      <c r="CG14" s="65">
        <v>1130</v>
      </c>
      <c r="CH14" s="65">
        <v>1100</v>
      </c>
      <c r="CI14" s="65">
        <v>1074</v>
      </c>
      <c r="CJ14" s="65">
        <v>984</v>
      </c>
      <c r="CK14" s="65">
        <v>649</v>
      </c>
      <c r="CL14" s="65">
        <v>544</v>
      </c>
      <c r="CM14" s="65">
        <v>384</v>
      </c>
      <c r="CN14" s="65">
        <v>319</v>
      </c>
      <c r="CO14" s="65">
        <v>319</v>
      </c>
      <c r="CP14" s="65">
        <v>319</v>
      </c>
      <c r="CQ14" s="65">
        <v>319</v>
      </c>
      <c r="CR14" s="65">
        <v>271</v>
      </c>
      <c r="CS14" s="65">
        <v>191</v>
      </c>
      <c r="CT14" s="66"/>
      <c r="CU14" s="66"/>
      <c r="CV14" s="66"/>
      <c r="CW14" s="67"/>
      <c r="CX14" s="68">
        <f t="array" ref="CX14">SUMPRODUCT(B14:CW14*0.25)</f>
        <v>10183</v>
      </c>
    </row>
    <row r="15" spans="1:102" ht="24.95" customHeight="1" x14ac:dyDescent="0.2">
      <c r="A15" s="69" t="s">
        <v>12</v>
      </c>
      <c r="B15" s="70">
        <v>2364.752</v>
      </c>
      <c r="C15" s="71">
        <v>2324.1260000000002</v>
      </c>
      <c r="D15" s="71">
        <v>2292.558</v>
      </c>
      <c r="E15" s="71">
        <v>2232.8270000000002</v>
      </c>
      <c r="F15" s="71">
        <v>2181.3919999999998</v>
      </c>
      <c r="G15" s="71">
        <v>2132.0720000000001</v>
      </c>
      <c r="H15" s="71">
        <v>2081.6059999999998</v>
      </c>
      <c r="I15" s="71">
        <v>2038.1680000000001</v>
      </c>
      <c r="J15" s="71">
        <v>1976.2809999999999</v>
      </c>
      <c r="K15" s="71">
        <v>1930.143</v>
      </c>
      <c r="L15" s="71">
        <v>1886.77</v>
      </c>
      <c r="M15" s="71">
        <v>1841.9029999999998</v>
      </c>
      <c r="N15" s="71">
        <v>1806.8430000000001</v>
      </c>
      <c r="O15" s="71">
        <v>1763.4560000000001</v>
      </c>
      <c r="P15" s="71">
        <v>1717.261</v>
      </c>
      <c r="Q15" s="71">
        <v>1668.0329999999999</v>
      </c>
      <c r="R15" s="71">
        <v>1620.0720000000001</v>
      </c>
      <c r="S15" s="71">
        <v>1573.7510000000002</v>
      </c>
      <c r="T15" s="71">
        <v>1538.146</v>
      </c>
      <c r="U15" s="71">
        <v>1490.415</v>
      </c>
      <c r="V15" s="71">
        <v>1448.99</v>
      </c>
      <c r="W15" s="71">
        <v>1441.972</v>
      </c>
      <c r="X15" s="71">
        <v>1488.502</v>
      </c>
      <c r="Y15" s="71">
        <v>1603.954</v>
      </c>
      <c r="Z15" s="71">
        <v>1797.2060000000001</v>
      </c>
      <c r="AA15" s="71">
        <v>2053.1579999999999</v>
      </c>
      <c r="AB15" s="71">
        <v>2383.694</v>
      </c>
      <c r="AC15" s="71">
        <v>2771.7850000000003</v>
      </c>
      <c r="AD15" s="71">
        <v>3174.8469999999998</v>
      </c>
      <c r="AE15" s="71">
        <v>3557.3870000000002</v>
      </c>
      <c r="AF15" s="71">
        <v>3990.915</v>
      </c>
      <c r="AG15" s="71">
        <v>4342.9400000000005</v>
      </c>
      <c r="AH15" s="71">
        <v>4696.0610000000006</v>
      </c>
      <c r="AI15" s="71">
        <v>5044.5350000000008</v>
      </c>
      <c r="AJ15" s="71">
        <v>5363.6659999999993</v>
      </c>
      <c r="AK15" s="71">
        <v>5639.5419999999995</v>
      </c>
      <c r="AL15" s="71">
        <v>5831.7069999999994</v>
      </c>
      <c r="AM15" s="71">
        <v>6057.509</v>
      </c>
      <c r="AN15" s="71">
        <v>6239.1019999999999</v>
      </c>
      <c r="AO15" s="71">
        <v>6376.6589999999997</v>
      </c>
      <c r="AP15" s="71">
        <v>6475.8419999999996</v>
      </c>
      <c r="AQ15" s="71">
        <v>6579.1570000000002</v>
      </c>
      <c r="AR15" s="71">
        <v>6637.9189999999999</v>
      </c>
      <c r="AS15" s="71">
        <v>6672.1770000000006</v>
      </c>
      <c r="AT15" s="71">
        <v>6713.8340000000007</v>
      </c>
      <c r="AU15" s="71">
        <v>6694.8059999999996</v>
      </c>
      <c r="AV15" s="71">
        <v>6657.9279999999999</v>
      </c>
      <c r="AW15" s="71">
        <v>6586.2750000000005</v>
      </c>
      <c r="AX15" s="71">
        <v>6500.7529999999997</v>
      </c>
      <c r="AY15" s="71">
        <v>6422.9150000000009</v>
      </c>
      <c r="AZ15" s="71">
        <v>6298.5250000000005</v>
      </c>
      <c r="BA15" s="71">
        <v>6171.585</v>
      </c>
      <c r="BB15" s="71">
        <v>6010.7919999999995</v>
      </c>
      <c r="BC15" s="71">
        <v>5838.6120000000001</v>
      </c>
      <c r="BD15" s="71">
        <v>5583.9449999999997</v>
      </c>
      <c r="BE15" s="71">
        <v>5402.5230000000001</v>
      </c>
      <c r="BF15" s="71">
        <v>5162.3689999999997</v>
      </c>
      <c r="BG15" s="71">
        <v>4948.2570000000005</v>
      </c>
      <c r="BH15" s="71">
        <v>4718.2340000000004</v>
      </c>
      <c r="BI15" s="71">
        <v>4513.6540000000005</v>
      </c>
      <c r="BJ15" s="71">
        <v>4248.8760000000002</v>
      </c>
      <c r="BK15" s="71">
        <v>3952.7059999999997</v>
      </c>
      <c r="BL15" s="71">
        <v>3632.4300000000003</v>
      </c>
      <c r="BM15" s="71">
        <v>3294.6779999999999</v>
      </c>
      <c r="BN15" s="71">
        <v>2955.817</v>
      </c>
      <c r="BO15" s="71">
        <v>2589.136</v>
      </c>
      <c r="BP15" s="71">
        <v>2274.7949999999996</v>
      </c>
      <c r="BQ15" s="71">
        <v>1995.0250000000001</v>
      </c>
      <c r="BR15" s="71">
        <v>1730.2769999999998</v>
      </c>
      <c r="BS15" s="71">
        <v>1560.4659999999999</v>
      </c>
      <c r="BT15" s="71">
        <v>1438.058</v>
      </c>
      <c r="BU15" s="71">
        <v>1385.0900000000001</v>
      </c>
      <c r="BV15" s="71">
        <v>1429.3440000000001</v>
      </c>
      <c r="BW15" s="71">
        <v>1431.17</v>
      </c>
      <c r="BX15" s="71">
        <v>1434.768</v>
      </c>
      <c r="BY15" s="71">
        <v>1436.9</v>
      </c>
      <c r="BZ15" s="71">
        <v>1447.96</v>
      </c>
      <c r="CA15" s="71">
        <v>1453.3980000000001</v>
      </c>
      <c r="CB15" s="71">
        <v>1456.8720000000001</v>
      </c>
      <c r="CC15" s="71">
        <v>1465.2830000000001</v>
      </c>
      <c r="CD15" s="71">
        <v>1471.492</v>
      </c>
      <c r="CE15" s="71">
        <v>1467.607</v>
      </c>
      <c r="CF15" s="71">
        <v>1469.383</v>
      </c>
      <c r="CG15" s="71">
        <v>1474.2629999999999</v>
      </c>
      <c r="CH15" s="71">
        <v>1466.951</v>
      </c>
      <c r="CI15" s="71">
        <v>1468.674</v>
      </c>
      <c r="CJ15" s="71">
        <v>1474.588</v>
      </c>
      <c r="CK15" s="71">
        <v>1484.6310000000001</v>
      </c>
      <c r="CL15" s="71">
        <v>1491.201</v>
      </c>
      <c r="CM15" s="71">
        <v>1499.711</v>
      </c>
      <c r="CN15" s="71">
        <v>1507.971</v>
      </c>
      <c r="CO15" s="71">
        <v>1515.825</v>
      </c>
      <c r="CP15" s="71">
        <v>1509.0130000000001</v>
      </c>
      <c r="CQ15" s="71">
        <v>1507.0719999999999</v>
      </c>
      <c r="CR15" s="71">
        <v>1514.8519999999999</v>
      </c>
      <c r="CS15" s="71">
        <v>1527.5539999999999</v>
      </c>
      <c r="CT15" s="72"/>
      <c r="CU15" s="72"/>
      <c r="CV15" s="72"/>
      <c r="CW15" s="73"/>
      <c r="CX15" s="74">
        <f t="array" ref="CX15">SUMPRODUCT(B15:CW15*0.25)</f>
        <v>75204.66124999999</v>
      </c>
    </row>
    <row r="16" spans="1:102" ht="24.95" customHeight="1" x14ac:dyDescent="0.2">
      <c r="A16" s="69" t="s">
        <v>13</v>
      </c>
      <c r="B16" s="70">
        <v>65</v>
      </c>
      <c r="C16" s="71">
        <v>65</v>
      </c>
      <c r="D16" s="71">
        <v>65</v>
      </c>
      <c r="E16" s="71">
        <v>65</v>
      </c>
      <c r="F16" s="71">
        <v>61</v>
      </c>
      <c r="G16" s="71">
        <v>61</v>
      </c>
      <c r="H16" s="71">
        <v>61</v>
      </c>
      <c r="I16" s="71">
        <v>61</v>
      </c>
      <c r="J16" s="71">
        <v>60</v>
      </c>
      <c r="K16" s="71">
        <v>60</v>
      </c>
      <c r="L16" s="71">
        <v>60</v>
      </c>
      <c r="M16" s="71">
        <v>60</v>
      </c>
      <c r="N16" s="71">
        <v>65</v>
      </c>
      <c r="O16" s="71">
        <v>65</v>
      </c>
      <c r="P16" s="71">
        <v>65</v>
      </c>
      <c r="Q16" s="71">
        <v>65</v>
      </c>
      <c r="R16" s="71">
        <v>72</v>
      </c>
      <c r="S16" s="71">
        <v>72</v>
      </c>
      <c r="T16" s="71">
        <v>72</v>
      </c>
      <c r="U16" s="71">
        <v>72</v>
      </c>
      <c r="V16" s="71">
        <v>78</v>
      </c>
      <c r="W16" s="71">
        <v>78</v>
      </c>
      <c r="X16" s="71">
        <v>78</v>
      </c>
      <c r="Y16" s="71">
        <v>78</v>
      </c>
      <c r="Z16" s="71">
        <v>85</v>
      </c>
      <c r="AA16" s="71">
        <v>85</v>
      </c>
      <c r="AB16" s="71">
        <v>85</v>
      </c>
      <c r="AC16" s="71">
        <v>85</v>
      </c>
      <c r="AD16" s="71">
        <v>97</v>
      </c>
      <c r="AE16" s="71">
        <v>97</v>
      </c>
      <c r="AF16" s="71">
        <v>97</v>
      </c>
      <c r="AG16" s="71">
        <v>97</v>
      </c>
      <c r="AH16" s="71">
        <v>111</v>
      </c>
      <c r="AI16" s="71">
        <v>111</v>
      </c>
      <c r="AJ16" s="71">
        <v>111</v>
      </c>
      <c r="AK16" s="71">
        <v>111</v>
      </c>
      <c r="AL16" s="71">
        <v>122</v>
      </c>
      <c r="AM16" s="71">
        <v>122</v>
      </c>
      <c r="AN16" s="71">
        <v>122</v>
      </c>
      <c r="AO16" s="71">
        <v>122</v>
      </c>
      <c r="AP16" s="71">
        <v>126</v>
      </c>
      <c r="AQ16" s="71">
        <v>126</v>
      </c>
      <c r="AR16" s="71">
        <v>126</v>
      </c>
      <c r="AS16" s="71">
        <v>126</v>
      </c>
      <c r="AT16" s="71">
        <v>126</v>
      </c>
      <c r="AU16" s="71">
        <v>126</v>
      </c>
      <c r="AV16" s="71">
        <v>126</v>
      </c>
      <c r="AW16" s="71">
        <v>126</v>
      </c>
      <c r="AX16" s="71">
        <v>126</v>
      </c>
      <c r="AY16" s="71">
        <v>126</v>
      </c>
      <c r="AZ16" s="71">
        <v>126</v>
      </c>
      <c r="BA16" s="71">
        <v>126</v>
      </c>
      <c r="BB16" s="71">
        <v>120</v>
      </c>
      <c r="BC16" s="71">
        <v>120</v>
      </c>
      <c r="BD16" s="71">
        <v>120</v>
      </c>
      <c r="BE16" s="71">
        <v>120</v>
      </c>
      <c r="BF16" s="71">
        <v>110</v>
      </c>
      <c r="BG16" s="71">
        <v>110</v>
      </c>
      <c r="BH16" s="71">
        <v>110</v>
      </c>
      <c r="BI16" s="71">
        <v>110</v>
      </c>
      <c r="BJ16" s="71">
        <v>96</v>
      </c>
      <c r="BK16" s="71">
        <v>96</v>
      </c>
      <c r="BL16" s="71">
        <v>96</v>
      </c>
      <c r="BM16" s="71">
        <v>96</v>
      </c>
      <c r="BN16" s="71">
        <v>78</v>
      </c>
      <c r="BO16" s="71">
        <v>78</v>
      </c>
      <c r="BP16" s="71">
        <v>78</v>
      </c>
      <c r="BQ16" s="71">
        <v>78</v>
      </c>
      <c r="BR16" s="71">
        <v>64</v>
      </c>
      <c r="BS16" s="71">
        <v>64</v>
      </c>
      <c r="BT16" s="71">
        <v>64</v>
      </c>
      <c r="BU16" s="71">
        <v>64</v>
      </c>
      <c r="BV16" s="71">
        <v>58</v>
      </c>
      <c r="BW16" s="71">
        <v>58</v>
      </c>
      <c r="BX16" s="71">
        <v>58</v>
      </c>
      <c r="BY16" s="71">
        <v>58</v>
      </c>
      <c r="BZ16" s="71">
        <v>55</v>
      </c>
      <c r="CA16" s="71">
        <v>55</v>
      </c>
      <c r="CB16" s="71">
        <v>55</v>
      </c>
      <c r="CC16" s="71">
        <v>55</v>
      </c>
      <c r="CD16" s="71">
        <v>54</v>
      </c>
      <c r="CE16" s="71">
        <v>54</v>
      </c>
      <c r="CF16" s="71">
        <v>54</v>
      </c>
      <c r="CG16" s="71">
        <v>54</v>
      </c>
      <c r="CH16" s="71">
        <v>54</v>
      </c>
      <c r="CI16" s="71">
        <v>54</v>
      </c>
      <c r="CJ16" s="71">
        <v>54</v>
      </c>
      <c r="CK16" s="71">
        <v>54</v>
      </c>
      <c r="CL16" s="71">
        <v>53</v>
      </c>
      <c r="CM16" s="71">
        <v>53</v>
      </c>
      <c r="CN16" s="71">
        <v>53</v>
      </c>
      <c r="CO16" s="71">
        <v>53</v>
      </c>
      <c r="CP16" s="71">
        <v>50</v>
      </c>
      <c r="CQ16" s="71">
        <v>50</v>
      </c>
      <c r="CR16" s="71">
        <v>50</v>
      </c>
      <c r="CS16" s="71">
        <v>50</v>
      </c>
      <c r="CT16" s="72"/>
      <c r="CU16" s="72"/>
      <c r="CV16" s="72"/>
      <c r="CW16" s="73"/>
      <c r="CX16" s="74">
        <f t="array" ref="CX16">SUMPRODUCT(B16:CW16*0.25)</f>
        <v>1986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5462.4340000000002</v>
      </c>
      <c r="C18" s="77">
        <f t="shared" ref="C18:BN18" si="0">SUM(C11:C17)</f>
        <v>5238.3829999999998</v>
      </c>
      <c r="D18" s="77">
        <f t="shared" si="0"/>
        <v>4936.1790000000001</v>
      </c>
      <c r="E18" s="77">
        <f t="shared" si="0"/>
        <v>4515.6110000000008</v>
      </c>
      <c r="F18" s="77">
        <f t="shared" si="0"/>
        <v>4903.4059999999999</v>
      </c>
      <c r="G18" s="77">
        <f t="shared" si="0"/>
        <v>4718.4210000000003</v>
      </c>
      <c r="H18" s="77">
        <f t="shared" si="0"/>
        <v>4552.18</v>
      </c>
      <c r="I18" s="77">
        <f t="shared" si="0"/>
        <v>4328.55</v>
      </c>
      <c r="J18" s="77">
        <f t="shared" si="0"/>
        <v>4537.491</v>
      </c>
      <c r="K18" s="77">
        <f t="shared" si="0"/>
        <v>4221.3500000000004</v>
      </c>
      <c r="L18" s="77">
        <f t="shared" si="0"/>
        <v>4110.1059999999998</v>
      </c>
      <c r="M18" s="77">
        <f t="shared" si="0"/>
        <v>4273.07</v>
      </c>
      <c r="N18" s="77">
        <f t="shared" si="0"/>
        <v>4132.1090000000004</v>
      </c>
      <c r="O18" s="77">
        <f t="shared" si="0"/>
        <v>4199.6120000000001</v>
      </c>
      <c r="P18" s="77">
        <f t="shared" si="0"/>
        <v>4041.547</v>
      </c>
      <c r="Q18" s="77">
        <f t="shared" si="0"/>
        <v>3857.0709999999999</v>
      </c>
      <c r="R18" s="77">
        <f t="shared" si="0"/>
        <v>3872.59</v>
      </c>
      <c r="S18" s="77">
        <f t="shared" si="0"/>
        <v>4017.3610000000003</v>
      </c>
      <c r="T18" s="77">
        <f t="shared" si="0"/>
        <v>4064.625</v>
      </c>
      <c r="U18" s="77">
        <f t="shared" si="0"/>
        <v>4269.094000000001</v>
      </c>
      <c r="V18" s="77">
        <f t="shared" si="0"/>
        <v>3748.2160000000003</v>
      </c>
      <c r="W18" s="77">
        <f t="shared" si="0"/>
        <v>4025.4769999999999</v>
      </c>
      <c r="X18" s="77">
        <f t="shared" si="0"/>
        <v>4289.84</v>
      </c>
      <c r="Y18" s="77">
        <f t="shared" si="0"/>
        <v>4507.558</v>
      </c>
      <c r="Z18" s="77">
        <f t="shared" si="0"/>
        <v>4397.8810000000003</v>
      </c>
      <c r="AA18" s="77">
        <f t="shared" si="0"/>
        <v>4900.4059999999999</v>
      </c>
      <c r="AB18" s="77">
        <f t="shared" si="0"/>
        <v>5032.4549999999999</v>
      </c>
      <c r="AC18" s="77">
        <f t="shared" si="0"/>
        <v>5087.6239999999998</v>
      </c>
      <c r="AD18" s="77">
        <f t="shared" si="0"/>
        <v>5372.3909999999996</v>
      </c>
      <c r="AE18" s="77">
        <f t="shared" si="0"/>
        <v>5532.2870000000003</v>
      </c>
      <c r="AF18" s="77">
        <f t="shared" si="0"/>
        <v>5950.8150000000005</v>
      </c>
      <c r="AG18" s="77">
        <f t="shared" si="0"/>
        <v>6262.84</v>
      </c>
      <c r="AH18" s="77">
        <f t="shared" si="0"/>
        <v>6540.9610000000011</v>
      </c>
      <c r="AI18" s="77">
        <f t="shared" si="0"/>
        <v>6809.4350000000013</v>
      </c>
      <c r="AJ18" s="77">
        <f t="shared" si="0"/>
        <v>7048.5659999999989</v>
      </c>
      <c r="AK18" s="77">
        <f t="shared" si="0"/>
        <v>7173.4419999999991</v>
      </c>
      <c r="AL18" s="77">
        <f t="shared" si="0"/>
        <v>7026.94</v>
      </c>
      <c r="AM18" s="77">
        <f t="shared" si="0"/>
        <v>7196.076</v>
      </c>
      <c r="AN18" s="77">
        <f t="shared" si="0"/>
        <v>7280.0019999999995</v>
      </c>
      <c r="AO18" s="77">
        <f t="shared" si="0"/>
        <v>7372.5589999999993</v>
      </c>
      <c r="AP18" s="77">
        <f t="shared" si="0"/>
        <v>7255.7419999999993</v>
      </c>
      <c r="AQ18" s="77">
        <f t="shared" si="0"/>
        <v>7359.0569999999998</v>
      </c>
      <c r="AR18" s="77">
        <f t="shared" si="0"/>
        <v>7417.8189999999995</v>
      </c>
      <c r="AS18" s="77">
        <f t="shared" si="0"/>
        <v>7452.0770000000002</v>
      </c>
      <c r="AT18" s="77">
        <f t="shared" si="0"/>
        <v>7493.7340000000004</v>
      </c>
      <c r="AU18" s="77">
        <f t="shared" si="0"/>
        <v>7474.7059999999992</v>
      </c>
      <c r="AV18" s="77">
        <f t="shared" si="0"/>
        <v>7437.8279999999995</v>
      </c>
      <c r="AW18" s="77">
        <f t="shared" si="0"/>
        <v>7366.1750000000002</v>
      </c>
      <c r="AX18" s="77">
        <f t="shared" si="0"/>
        <v>7284.6529999999993</v>
      </c>
      <c r="AY18" s="77">
        <f t="shared" si="0"/>
        <v>7206.8150000000005</v>
      </c>
      <c r="AZ18" s="77">
        <f t="shared" si="0"/>
        <v>7082.4250000000002</v>
      </c>
      <c r="BA18" s="77">
        <f t="shared" si="0"/>
        <v>6955.4849999999997</v>
      </c>
      <c r="BB18" s="77">
        <f t="shared" si="0"/>
        <v>6866.6919999999991</v>
      </c>
      <c r="BC18" s="77">
        <f t="shared" si="0"/>
        <v>6719.5119999999997</v>
      </c>
      <c r="BD18" s="77">
        <f t="shared" si="0"/>
        <v>6539.8449999999993</v>
      </c>
      <c r="BE18" s="77">
        <f t="shared" si="0"/>
        <v>6563.4230000000007</v>
      </c>
      <c r="BF18" s="77">
        <f t="shared" si="0"/>
        <v>6520.2690000000002</v>
      </c>
      <c r="BG18" s="77">
        <f t="shared" si="0"/>
        <v>6379.1570000000011</v>
      </c>
      <c r="BH18" s="77">
        <f t="shared" si="0"/>
        <v>6376.134</v>
      </c>
      <c r="BI18" s="77">
        <f t="shared" si="0"/>
        <v>6271.5540000000001</v>
      </c>
      <c r="BJ18" s="77">
        <f t="shared" si="0"/>
        <v>6184.7759999999998</v>
      </c>
      <c r="BK18" s="77">
        <f t="shared" si="0"/>
        <v>5979.6059999999998</v>
      </c>
      <c r="BL18" s="77">
        <f t="shared" si="0"/>
        <v>5743.33</v>
      </c>
      <c r="BM18" s="77">
        <f t="shared" si="0"/>
        <v>5861.2479999999996</v>
      </c>
      <c r="BN18" s="77">
        <f t="shared" si="0"/>
        <v>5429.7170000000006</v>
      </c>
      <c r="BO18" s="77">
        <f t="shared" ref="BO18:CW18" si="1">SUM(BO11:BO17)</f>
        <v>5425.348</v>
      </c>
      <c r="BP18" s="77">
        <f t="shared" si="1"/>
        <v>5942.3279999999995</v>
      </c>
      <c r="BQ18" s="77">
        <f t="shared" si="1"/>
        <v>6343.9249999999993</v>
      </c>
      <c r="BR18" s="77">
        <f t="shared" si="1"/>
        <v>6675.0470000000005</v>
      </c>
      <c r="BS18" s="77">
        <f t="shared" si="1"/>
        <v>6847.6980000000003</v>
      </c>
      <c r="BT18" s="77">
        <f t="shared" si="1"/>
        <v>6901.7020000000002</v>
      </c>
      <c r="BU18" s="77">
        <f t="shared" si="1"/>
        <v>7015.3850000000002</v>
      </c>
      <c r="BV18" s="77">
        <f t="shared" si="1"/>
        <v>7238.3460000000005</v>
      </c>
      <c r="BW18" s="77">
        <f t="shared" si="1"/>
        <v>7563.3429999999998</v>
      </c>
      <c r="BX18" s="77">
        <f t="shared" si="1"/>
        <v>7617.83</v>
      </c>
      <c r="BY18" s="77">
        <f t="shared" si="1"/>
        <v>7629.0489999999991</v>
      </c>
      <c r="BZ18" s="77">
        <f t="shared" si="1"/>
        <v>7611.1440000000002</v>
      </c>
      <c r="CA18" s="77">
        <f t="shared" si="1"/>
        <v>7604.4849999999997</v>
      </c>
      <c r="CB18" s="77">
        <f t="shared" si="1"/>
        <v>7486.2070000000003</v>
      </c>
      <c r="CC18" s="77">
        <f t="shared" si="1"/>
        <v>7355.5280000000012</v>
      </c>
      <c r="CD18" s="77">
        <f t="shared" si="1"/>
        <v>7327.5</v>
      </c>
      <c r="CE18" s="77">
        <f t="shared" si="1"/>
        <v>7172.433</v>
      </c>
      <c r="CF18" s="77">
        <f t="shared" si="1"/>
        <v>7127.88</v>
      </c>
      <c r="CG18" s="77">
        <f t="shared" si="1"/>
        <v>6869.3409999999994</v>
      </c>
      <c r="CH18" s="77">
        <f t="shared" si="1"/>
        <v>7004.8779999999997</v>
      </c>
      <c r="CI18" s="77">
        <f t="shared" si="1"/>
        <v>6971.8740000000007</v>
      </c>
      <c r="CJ18" s="77">
        <f t="shared" si="1"/>
        <v>6697.4079999999994</v>
      </c>
      <c r="CK18" s="77">
        <f t="shared" si="1"/>
        <v>6406.277000000001</v>
      </c>
      <c r="CL18" s="77">
        <f t="shared" si="1"/>
        <v>6220.3710000000001</v>
      </c>
      <c r="CM18" s="77">
        <f t="shared" si="1"/>
        <v>6071.197000000001</v>
      </c>
      <c r="CN18" s="77">
        <f t="shared" si="1"/>
        <v>5983.4169999999995</v>
      </c>
      <c r="CO18" s="77">
        <f t="shared" si="1"/>
        <v>5957.8389999999999</v>
      </c>
      <c r="CP18" s="77">
        <f t="shared" si="1"/>
        <v>5761.9830000000002</v>
      </c>
      <c r="CQ18" s="77">
        <f t="shared" si="1"/>
        <v>5595.3689999999997</v>
      </c>
      <c r="CR18" s="77">
        <f t="shared" si="1"/>
        <v>5480.4049999999997</v>
      </c>
      <c r="CS18" s="77">
        <f t="shared" si="1"/>
        <v>5311.8760000000002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145061.53824999998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2126.9</v>
      </c>
      <c r="C31" s="88">
        <v>2105.9</v>
      </c>
      <c r="D31" s="88">
        <v>2085.9</v>
      </c>
      <c r="E31" s="88">
        <v>2064.9</v>
      </c>
      <c r="F31" s="88">
        <v>2049.9</v>
      </c>
      <c r="G31" s="88">
        <v>2028.9</v>
      </c>
      <c r="H31" s="88">
        <v>2008.9</v>
      </c>
      <c r="I31" s="88">
        <v>1987.9</v>
      </c>
      <c r="J31" s="88">
        <v>1965.9</v>
      </c>
      <c r="K31" s="88">
        <v>1946.9</v>
      </c>
      <c r="L31" s="88">
        <v>1927.9</v>
      </c>
      <c r="M31" s="88">
        <v>1909.9</v>
      </c>
      <c r="N31" s="88">
        <v>1898.9</v>
      </c>
      <c r="O31" s="88">
        <v>1881.9</v>
      </c>
      <c r="P31" s="88">
        <v>1863.9</v>
      </c>
      <c r="Q31" s="88">
        <v>1846.9</v>
      </c>
      <c r="R31" s="88">
        <v>1836.9</v>
      </c>
      <c r="S31" s="88">
        <v>1819.9</v>
      </c>
      <c r="T31" s="88">
        <v>1804.9</v>
      </c>
      <c r="U31" s="88">
        <v>1789.9</v>
      </c>
      <c r="V31" s="88">
        <v>1827.03</v>
      </c>
      <c r="W31" s="88">
        <v>1825.03</v>
      </c>
      <c r="X31" s="88">
        <v>1835.03</v>
      </c>
      <c r="Y31" s="88">
        <v>1871.03</v>
      </c>
      <c r="Z31" s="88">
        <v>2173.5</v>
      </c>
      <c r="AA31" s="88">
        <v>2219.5</v>
      </c>
      <c r="AB31" s="88">
        <v>2279.5</v>
      </c>
      <c r="AC31" s="88">
        <v>2353.5</v>
      </c>
      <c r="AD31" s="88">
        <v>2213.02</v>
      </c>
      <c r="AE31" s="88">
        <v>2202.02</v>
      </c>
      <c r="AF31" s="88">
        <v>2286.02</v>
      </c>
      <c r="AG31" s="88">
        <v>2350.02</v>
      </c>
      <c r="AH31" s="88">
        <v>2355.2800000000002</v>
      </c>
      <c r="AI31" s="88">
        <v>2456.2800000000002</v>
      </c>
      <c r="AJ31" s="88">
        <v>2548.2800000000002</v>
      </c>
      <c r="AK31" s="88">
        <v>2632.28</v>
      </c>
      <c r="AL31" s="88">
        <v>2716.85</v>
      </c>
      <c r="AM31" s="88">
        <v>2784.85</v>
      </c>
      <c r="AN31" s="88">
        <v>2846.85</v>
      </c>
      <c r="AO31" s="88">
        <v>2902.85</v>
      </c>
      <c r="AP31" s="88">
        <v>2958.56</v>
      </c>
      <c r="AQ31" s="88">
        <v>2999.56</v>
      </c>
      <c r="AR31" s="88">
        <v>3030.56</v>
      </c>
      <c r="AS31" s="88">
        <v>3052.56</v>
      </c>
      <c r="AT31" s="88">
        <v>3065.45</v>
      </c>
      <c r="AU31" s="88">
        <v>3071.45</v>
      </c>
      <c r="AV31" s="88">
        <v>3071.45</v>
      </c>
      <c r="AW31" s="88">
        <v>3064.45</v>
      </c>
      <c r="AX31" s="88">
        <v>3055.89</v>
      </c>
      <c r="AY31" s="88">
        <v>3035.89</v>
      </c>
      <c r="AZ31" s="88">
        <v>3008.89</v>
      </c>
      <c r="BA31" s="88">
        <v>2974.89</v>
      </c>
      <c r="BB31" s="88">
        <v>2897.68</v>
      </c>
      <c r="BC31" s="88">
        <v>2850.68</v>
      </c>
      <c r="BD31" s="88">
        <v>2798.68</v>
      </c>
      <c r="BE31" s="88">
        <v>2739.68</v>
      </c>
      <c r="BF31" s="88">
        <v>2668.02</v>
      </c>
      <c r="BG31" s="88">
        <v>2600.02</v>
      </c>
      <c r="BH31" s="88">
        <v>2530.02</v>
      </c>
      <c r="BI31" s="88">
        <v>2458.02</v>
      </c>
      <c r="BJ31" s="88">
        <v>2418.19</v>
      </c>
      <c r="BK31" s="88">
        <v>2330.19</v>
      </c>
      <c r="BL31" s="88">
        <v>2232.19</v>
      </c>
      <c r="BM31" s="88">
        <v>2120.19</v>
      </c>
      <c r="BN31" s="88">
        <v>2075.29</v>
      </c>
      <c r="BO31" s="88">
        <v>2020.29</v>
      </c>
      <c r="BP31" s="88">
        <v>2031.29</v>
      </c>
      <c r="BQ31" s="88">
        <v>2350.29</v>
      </c>
      <c r="BR31" s="88">
        <v>2503.0700000000002</v>
      </c>
      <c r="BS31" s="88">
        <v>2653.07</v>
      </c>
      <c r="BT31" s="88">
        <v>2737.07</v>
      </c>
      <c r="BU31" s="88">
        <v>2823.07</v>
      </c>
      <c r="BV31" s="88">
        <v>3089.9</v>
      </c>
      <c r="BW31" s="88">
        <v>3315.9</v>
      </c>
      <c r="BX31" s="88">
        <v>3324.9</v>
      </c>
      <c r="BY31" s="88">
        <v>3321.9</v>
      </c>
      <c r="BZ31" s="88">
        <v>3322.9</v>
      </c>
      <c r="CA31" s="88">
        <v>3315.9</v>
      </c>
      <c r="CB31" s="88">
        <v>3150.9</v>
      </c>
      <c r="CC31" s="88">
        <v>2970.9</v>
      </c>
      <c r="CD31" s="88">
        <v>2892.9</v>
      </c>
      <c r="CE31" s="88">
        <v>2774.9</v>
      </c>
      <c r="CF31" s="88">
        <v>2778.9</v>
      </c>
      <c r="CG31" s="88">
        <v>2660.9</v>
      </c>
      <c r="CH31" s="88">
        <v>2578.9</v>
      </c>
      <c r="CI31" s="88">
        <v>2557.9</v>
      </c>
      <c r="CJ31" s="88">
        <v>2473.9</v>
      </c>
      <c r="CK31" s="88">
        <v>2143.9</v>
      </c>
      <c r="CL31" s="88">
        <v>1971.9</v>
      </c>
      <c r="CM31" s="88">
        <v>1816.9</v>
      </c>
      <c r="CN31" s="88">
        <v>1755.9</v>
      </c>
      <c r="CO31" s="88">
        <v>1760.9</v>
      </c>
      <c r="CP31" s="88">
        <v>1743.9</v>
      </c>
      <c r="CQ31" s="88">
        <v>1747.9</v>
      </c>
      <c r="CR31" s="88">
        <v>1751.9</v>
      </c>
      <c r="CS31" s="88">
        <v>1755.9</v>
      </c>
      <c r="CT31" s="89"/>
      <c r="CU31" s="89"/>
      <c r="CV31" s="89"/>
      <c r="CW31" s="90"/>
      <c r="CX31" s="91">
        <f t="array" ref="CX31">SUMPRODUCT(B31:CW31*0.25)</f>
        <v>58209.729999999967</v>
      </c>
    </row>
    <row r="32" spans="1:102" ht="24.95" customHeight="1" x14ac:dyDescent="0.2">
      <c r="A32" s="92" t="s">
        <v>27</v>
      </c>
      <c r="B32" s="93">
        <v>2075.5340000000001</v>
      </c>
      <c r="C32" s="94">
        <v>2123.4830000000002</v>
      </c>
      <c r="D32" s="94">
        <v>1932.279</v>
      </c>
      <c r="E32" s="94">
        <v>1532.711</v>
      </c>
      <c r="F32" s="94">
        <v>1945.5060000000001</v>
      </c>
      <c r="G32" s="94">
        <v>1781.521</v>
      </c>
      <c r="H32" s="94">
        <v>1635.28</v>
      </c>
      <c r="I32" s="94">
        <v>1432.65</v>
      </c>
      <c r="J32" s="94">
        <v>1668.5909999999999</v>
      </c>
      <c r="K32" s="94">
        <v>1371.45</v>
      </c>
      <c r="L32" s="94">
        <v>1279.2060000000001</v>
      </c>
      <c r="M32" s="94">
        <v>1460.17</v>
      </c>
      <c r="N32" s="94">
        <v>1317.2090000000001</v>
      </c>
      <c r="O32" s="94">
        <v>1401.712</v>
      </c>
      <c r="P32" s="94">
        <v>1261.6469999999999</v>
      </c>
      <c r="Q32" s="94">
        <v>1259.171</v>
      </c>
      <c r="R32" s="94">
        <v>1267.69</v>
      </c>
      <c r="S32" s="94">
        <v>1409.461</v>
      </c>
      <c r="T32" s="94">
        <v>1371.7249999999999</v>
      </c>
      <c r="U32" s="94">
        <v>1581.194</v>
      </c>
      <c r="V32" s="94">
        <v>1227.1860000000001</v>
      </c>
      <c r="W32" s="94">
        <v>1506.4469999999999</v>
      </c>
      <c r="X32" s="94">
        <v>1760.81</v>
      </c>
      <c r="Y32" s="94">
        <v>1942.528</v>
      </c>
      <c r="Z32" s="94">
        <v>1522.3810000000001</v>
      </c>
      <c r="AA32" s="94">
        <v>1978.9059999999999</v>
      </c>
      <c r="AB32" s="94">
        <v>2050.9549999999999</v>
      </c>
      <c r="AC32" s="94">
        <v>2032.124</v>
      </c>
      <c r="AD32" s="94">
        <v>2448.3710000000001</v>
      </c>
      <c r="AE32" s="94">
        <v>2619.2669999999998</v>
      </c>
      <c r="AF32" s="94">
        <v>2953.7950000000001</v>
      </c>
      <c r="AG32" s="94">
        <v>3201.82</v>
      </c>
      <c r="AH32" s="94">
        <v>3212.681</v>
      </c>
      <c r="AI32" s="94">
        <v>3460.1550000000002</v>
      </c>
      <c r="AJ32" s="94">
        <v>3687.2860000000001</v>
      </c>
      <c r="AK32" s="94">
        <v>3879.1619999999998</v>
      </c>
      <c r="AL32" s="94">
        <v>4003.7570000000001</v>
      </c>
      <c r="AM32" s="94">
        <v>4161.5590000000002</v>
      </c>
      <c r="AN32" s="94">
        <v>4281.152</v>
      </c>
      <c r="AO32" s="94">
        <v>4362.7089999999998</v>
      </c>
      <c r="AP32" s="94">
        <v>4415.1819999999998</v>
      </c>
      <c r="AQ32" s="94">
        <v>4477.4970000000003</v>
      </c>
      <c r="AR32" s="94">
        <v>4505.259</v>
      </c>
      <c r="AS32" s="94">
        <v>4517.5169999999998</v>
      </c>
      <c r="AT32" s="94">
        <v>4483.2839999999997</v>
      </c>
      <c r="AU32" s="94">
        <v>4458.2560000000003</v>
      </c>
      <c r="AV32" s="94">
        <v>4421.3779999999997</v>
      </c>
      <c r="AW32" s="94">
        <v>4356.7250000000004</v>
      </c>
      <c r="AX32" s="94">
        <v>4275.7629999999999</v>
      </c>
      <c r="AY32" s="94">
        <v>4217.9250000000002</v>
      </c>
      <c r="AZ32" s="94">
        <v>4120.5349999999999</v>
      </c>
      <c r="BA32" s="94">
        <v>4027.5949999999998</v>
      </c>
      <c r="BB32" s="94">
        <v>3940.0120000000002</v>
      </c>
      <c r="BC32" s="94">
        <v>3814.8319999999999</v>
      </c>
      <c r="BD32" s="94">
        <v>3612.165</v>
      </c>
      <c r="BE32" s="94">
        <v>3489.7429999999999</v>
      </c>
      <c r="BF32" s="94">
        <v>3351.2489999999998</v>
      </c>
      <c r="BG32" s="94">
        <v>3205.1370000000002</v>
      </c>
      <c r="BH32" s="94">
        <v>3045.114</v>
      </c>
      <c r="BI32" s="94">
        <v>2912.5340000000001</v>
      </c>
      <c r="BJ32" s="94">
        <v>2935.5859999999998</v>
      </c>
      <c r="BK32" s="94">
        <v>2727.4160000000002</v>
      </c>
      <c r="BL32" s="94">
        <v>2505.14</v>
      </c>
      <c r="BM32" s="94">
        <v>2720.058</v>
      </c>
      <c r="BN32" s="94">
        <v>1821.4269999999999</v>
      </c>
      <c r="BO32" s="94">
        <v>1812.058</v>
      </c>
      <c r="BP32" s="94">
        <v>2218.038</v>
      </c>
      <c r="BQ32" s="94">
        <v>2201.6350000000002</v>
      </c>
      <c r="BR32" s="94">
        <v>2301.9769999999999</v>
      </c>
      <c r="BS32" s="94">
        <v>2324.6280000000002</v>
      </c>
      <c r="BT32" s="94">
        <v>2294.6320000000001</v>
      </c>
      <c r="BU32" s="94">
        <v>2322.3150000000001</v>
      </c>
      <c r="BV32" s="94">
        <v>2300.4459999999999</v>
      </c>
      <c r="BW32" s="94">
        <v>2399.4430000000002</v>
      </c>
      <c r="BX32" s="94">
        <v>2444.9299999999998</v>
      </c>
      <c r="BY32" s="94">
        <v>2459.1489999999999</v>
      </c>
      <c r="BZ32" s="94">
        <v>2440.2440000000001</v>
      </c>
      <c r="CA32" s="94">
        <v>2440.585</v>
      </c>
      <c r="CB32" s="94">
        <v>2487.3069999999998</v>
      </c>
      <c r="CC32" s="94">
        <v>2536.6280000000002</v>
      </c>
      <c r="CD32" s="94">
        <v>2574.6</v>
      </c>
      <c r="CE32" s="94">
        <v>2537.5329999999999</v>
      </c>
      <c r="CF32" s="94">
        <v>2488.98</v>
      </c>
      <c r="CG32" s="94">
        <v>2348.4409999999998</v>
      </c>
      <c r="CH32" s="94">
        <v>2548.9780000000001</v>
      </c>
      <c r="CI32" s="94">
        <v>2536.9740000000002</v>
      </c>
      <c r="CJ32" s="94">
        <v>2346.5079999999998</v>
      </c>
      <c r="CK32" s="94">
        <v>2385.377</v>
      </c>
      <c r="CL32" s="94">
        <v>2349.471</v>
      </c>
      <c r="CM32" s="94">
        <v>2355.297</v>
      </c>
      <c r="CN32" s="94">
        <v>2328.5169999999998</v>
      </c>
      <c r="CO32" s="94">
        <v>2297.9389999999999</v>
      </c>
      <c r="CP32" s="94">
        <v>2103.0830000000001</v>
      </c>
      <c r="CQ32" s="94">
        <v>2073.4690000000001</v>
      </c>
      <c r="CR32" s="94">
        <v>2045.5050000000001</v>
      </c>
      <c r="CS32" s="94">
        <v>1872.9760000000001</v>
      </c>
      <c r="CT32" s="95"/>
      <c r="CU32" s="95"/>
      <c r="CV32" s="95"/>
      <c r="CW32" s="96"/>
      <c r="CX32" s="97">
        <f t="array" ref="CX32">SUMPRODUCT(B32:CW32*0.25)</f>
        <v>62984.058250000009</v>
      </c>
    </row>
    <row r="33" spans="1:102" ht="24.95" customHeight="1" x14ac:dyDescent="0.2">
      <c r="A33" s="101" t="s">
        <v>28</v>
      </c>
      <c r="B33" s="98">
        <v>1671</v>
      </c>
      <c r="C33" s="99">
        <v>1420</v>
      </c>
      <c r="D33" s="99">
        <v>1329</v>
      </c>
      <c r="E33" s="99">
        <v>1329</v>
      </c>
      <c r="F33" s="99">
        <v>1329</v>
      </c>
      <c r="G33" s="99">
        <v>1329</v>
      </c>
      <c r="H33" s="99">
        <v>1329</v>
      </c>
      <c r="I33" s="99">
        <v>1329</v>
      </c>
      <c r="J33" s="99">
        <v>1329</v>
      </c>
      <c r="K33" s="99">
        <v>1329</v>
      </c>
      <c r="L33" s="99">
        <v>1329</v>
      </c>
      <c r="M33" s="99">
        <v>1329</v>
      </c>
      <c r="N33" s="99">
        <v>1329</v>
      </c>
      <c r="O33" s="99">
        <v>1329</v>
      </c>
      <c r="P33" s="99">
        <v>1329</v>
      </c>
      <c r="Q33" s="99">
        <v>1164</v>
      </c>
      <c r="R33" s="99">
        <v>1194</v>
      </c>
      <c r="S33" s="99">
        <v>1214</v>
      </c>
      <c r="T33" s="99">
        <v>1314</v>
      </c>
      <c r="U33" s="99">
        <v>1324</v>
      </c>
      <c r="V33" s="99">
        <v>1120</v>
      </c>
      <c r="W33" s="99">
        <v>1120</v>
      </c>
      <c r="X33" s="99">
        <v>1120</v>
      </c>
      <c r="Y33" s="99">
        <v>1120</v>
      </c>
      <c r="Z33" s="99">
        <v>1120</v>
      </c>
      <c r="AA33" s="99">
        <v>1120</v>
      </c>
      <c r="AB33" s="99">
        <v>1120</v>
      </c>
      <c r="AC33" s="99">
        <v>1120</v>
      </c>
      <c r="AD33" s="99">
        <v>1120</v>
      </c>
      <c r="AE33" s="99">
        <v>1120</v>
      </c>
      <c r="AF33" s="99">
        <v>1120</v>
      </c>
      <c r="AG33" s="99">
        <v>1120</v>
      </c>
      <c r="AH33" s="99">
        <v>1080</v>
      </c>
      <c r="AI33" s="99">
        <v>1000</v>
      </c>
      <c r="AJ33" s="99">
        <v>920</v>
      </c>
      <c r="AK33" s="99">
        <v>769</v>
      </c>
      <c r="AL33" s="99">
        <v>419.33300000000003</v>
      </c>
      <c r="AM33" s="99">
        <v>362.66699999999997</v>
      </c>
      <c r="AN33" s="99">
        <v>265</v>
      </c>
      <c r="AO33" s="99">
        <v>220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95</v>
      </c>
      <c r="BC33" s="99">
        <v>120</v>
      </c>
      <c r="BD33" s="99">
        <v>195</v>
      </c>
      <c r="BE33" s="99">
        <v>400</v>
      </c>
      <c r="BF33" s="99">
        <v>607</v>
      </c>
      <c r="BG33" s="99">
        <v>680</v>
      </c>
      <c r="BH33" s="99">
        <v>907</v>
      </c>
      <c r="BI33" s="99">
        <v>1007</v>
      </c>
      <c r="BJ33" s="99">
        <v>1154</v>
      </c>
      <c r="BK33" s="99">
        <v>1245</v>
      </c>
      <c r="BL33" s="99">
        <v>1329</v>
      </c>
      <c r="BM33" s="99">
        <v>1344</v>
      </c>
      <c r="BN33" s="99">
        <v>1687</v>
      </c>
      <c r="BO33" s="99">
        <v>1747</v>
      </c>
      <c r="BP33" s="99">
        <v>1847</v>
      </c>
      <c r="BQ33" s="99">
        <v>1946</v>
      </c>
      <c r="BR33" s="99">
        <v>2146</v>
      </c>
      <c r="BS33" s="99">
        <v>2146</v>
      </c>
      <c r="BT33" s="99">
        <v>2146</v>
      </c>
      <c r="BU33" s="99">
        <v>2146</v>
      </c>
      <c r="BV33" s="99">
        <v>2146</v>
      </c>
      <c r="BW33" s="99">
        <v>2146</v>
      </c>
      <c r="BX33" s="99">
        <v>2146</v>
      </c>
      <c r="BY33" s="99">
        <v>2146</v>
      </c>
      <c r="BZ33" s="99">
        <v>2146</v>
      </c>
      <c r="CA33" s="99">
        <v>2146</v>
      </c>
      <c r="CB33" s="99">
        <v>2146</v>
      </c>
      <c r="CC33" s="99">
        <v>2146</v>
      </c>
      <c r="CD33" s="99">
        <v>2146</v>
      </c>
      <c r="CE33" s="99">
        <v>2146</v>
      </c>
      <c r="CF33" s="99">
        <v>2146</v>
      </c>
      <c r="CG33" s="99">
        <v>2146</v>
      </c>
      <c r="CH33" s="99">
        <v>2146</v>
      </c>
      <c r="CI33" s="99">
        <v>2146</v>
      </c>
      <c r="CJ33" s="99">
        <v>2146</v>
      </c>
      <c r="CK33" s="99">
        <v>2146</v>
      </c>
      <c r="CL33" s="99">
        <v>2146</v>
      </c>
      <c r="CM33" s="99">
        <v>2146</v>
      </c>
      <c r="CN33" s="99">
        <v>2146</v>
      </c>
      <c r="CO33" s="99">
        <v>2146</v>
      </c>
      <c r="CP33" s="99">
        <v>2098</v>
      </c>
      <c r="CQ33" s="99">
        <v>1957</v>
      </c>
      <c r="CR33" s="99">
        <v>1866</v>
      </c>
      <c r="CS33" s="99">
        <v>1866</v>
      </c>
      <c r="CT33" s="100"/>
      <c r="CU33" s="100"/>
      <c r="CV33" s="100"/>
      <c r="CW33" s="102"/>
      <c r="CX33" s="103">
        <f t="array" ref="CX33">SUMPRODUCT(B33:CW33*0.25)</f>
        <v>30163.75</v>
      </c>
    </row>
    <row r="34" spans="1:102" ht="30" customHeight="1" thickBot="1" x14ac:dyDescent="0.25">
      <c r="A34" s="75" t="s">
        <v>29</v>
      </c>
      <c r="B34" s="76">
        <f>SUM(B31:B33)</f>
        <v>5873.4340000000002</v>
      </c>
      <c r="C34" s="77">
        <f t="shared" ref="C34:BN34" si="5">SUM(C31:C33)</f>
        <v>5649.3829999999998</v>
      </c>
      <c r="D34" s="77">
        <f t="shared" si="5"/>
        <v>5347.1790000000001</v>
      </c>
      <c r="E34" s="77">
        <f t="shared" si="5"/>
        <v>4926.6109999999999</v>
      </c>
      <c r="F34" s="77">
        <f t="shared" si="5"/>
        <v>5324.4059999999999</v>
      </c>
      <c r="G34" s="77">
        <f t="shared" si="5"/>
        <v>5139.4210000000003</v>
      </c>
      <c r="H34" s="77">
        <f t="shared" si="5"/>
        <v>4973.18</v>
      </c>
      <c r="I34" s="77">
        <f t="shared" si="5"/>
        <v>4749.55</v>
      </c>
      <c r="J34" s="77">
        <f t="shared" si="5"/>
        <v>4963.491</v>
      </c>
      <c r="K34" s="77">
        <f t="shared" si="5"/>
        <v>4647.3500000000004</v>
      </c>
      <c r="L34" s="77">
        <f t="shared" si="5"/>
        <v>4536.1059999999998</v>
      </c>
      <c r="M34" s="77">
        <f t="shared" si="5"/>
        <v>4699.07</v>
      </c>
      <c r="N34" s="77">
        <f t="shared" si="5"/>
        <v>4545.1090000000004</v>
      </c>
      <c r="O34" s="77">
        <f t="shared" si="5"/>
        <v>4612.6120000000001</v>
      </c>
      <c r="P34" s="77">
        <f t="shared" si="5"/>
        <v>4454.5470000000005</v>
      </c>
      <c r="Q34" s="77">
        <f t="shared" si="5"/>
        <v>4270.0709999999999</v>
      </c>
      <c r="R34" s="77">
        <f t="shared" si="5"/>
        <v>4298.59</v>
      </c>
      <c r="S34" s="77">
        <f t="shared" si="5"/>
        <v>4443.3609999999999</v>
      </c>
      <c r="T34" s="77">
        <f t="shared" si="5"/>
        <v>4490.625</v>
      </c>
      <c r="U34" s="77">
        <f t="shared" si="5"/>
        <v>4695.0940000000001</v>
      </c>
      <c r="V34" s="77">
        <f t="shared" si="5"/>
        <v>4174.2160000000003</v>
      </c>
      <c r="W34" s="77">
        <f t="shared" si="5"/>
        <v>4451.4769999999999</v>
      </c>
      <c r="X34" s="77">
        <f t="shared" si="5"/>
        <v>4715.84</v>
      </c>
      <c r="Y34" s="77">
        <f t="shared" si="5"/>
        <v>4933.558</v>
      </c>
      <c r="Z34" s="77">
        <f t="shared" si="5"/>
        <v>4815.8810000000003</v>
      </c>
      <c r="AA34" s="77">
        <f t="shared" si="5"/>
        <v>5318.4059999999999</v>
      </c>
      <c r="AB34" s="77">
        <f t="shared" si="5"/>
        <v>5450.4549999999999</v>
      </c>
      <c r="AC34" s="77">
        <f t="shared" si="5"/>
        <v>5505.6239999999998</v>
      </c>
      <c r="AD34" s="77">
        <f t="shared" si="5"/>
        <v>5781.3909999999996</v>
      </c>
      <c r="AE34" s="77">
        <f t="shared" si="5"/>
        <v>5941.2870000000003</v>
      </c>
      <c r="AF34" s="77">
        <f t="shared" si="5"/>
        <v>6359.8150000000005</v>
      </c>
      <c r="AG34" s="77">
        <f t="shared" si="5"/>
        <v>6671.84</v>
      </c>
      <c r="AH34" s="77">
        <f t="shared" si="5"/>
        <v>6647.9610000000002</v>
      </c>
      <c r="AI34" s="77">
        <f t="shared" si="5"/>
        <v>6916.4350000000004</v>
      </c>
      <c r="AJ34" s="77">
        <f t="shared" si="5"/>
        <v>7155.5660000000007</v>
      </c>
      <c r="AK34" s="77">
        <f t="shared" si="5"/>
        <v>7280.442</v>
      </c>
      <c r="AL34" s="77">
        <f t="shared" si="5"/>
        <v>7139.94</v>
      </c>
      <c r="AM34" s="77">
        <f t="shared" si="5"/>
        <v>7309.076</v>
      </c>
      <c r="AN34" s="77">
        <f t="shared" si="5"/>
        <v>7393.0020000000004</v>
      </c>
      <c r="AO34" s="77">
        <f t="shared" si="5"/>
        <v>7485.5589999999993</v>
      </c>
      <c r="AP34" s="77">
        <f t="shared" si="5"/>
        <v>7373.7420000000002</v>
      </c>
      <c r="AQ34" s="77">
        <f t="shared" si="5"/>
        <v>7477.0570000000007</v>
      </c>
      <c r="AR34" s="77">
        <f t="shared" si="5"/>
        <v>7535.8189999999995</v>
      </c>
      <c r="AS34" s="77">
        <f t="shared" si="5"/>
        <v>7570.0769999999993</v>
      </c>
      <c r="AT34" s="77">
        <f t="shared" si="5"/>
        <v>7548.7339999999995</v>
      </c>
      <c r="AU34" s="77">
        <f t="shared" si="5"/>
        <v>7529.7060000000001</v>
      </c>
      <c r="AV34" s="77">
        <f t="shared" si="5"/>
        <v>7492.8279999999995</v>
      </c>
      <c r="AW34" s="77">
        <f t="shared" si="5"/>
        <v>7421.1750000000002</v>
      </c>
      <c r="AX34" s="77">
        <f t="shared" si="5"/>
        <v>7331.6530000000002</v>
      </c>
      <c r="AY34" s="77">
        <f t="shared" si="5"/>
        <v>7253.8150000000005</v>
      </c>
      <c r="AZ34" s="77">
        <f t="shared" si="5"/>
        <v>7129.4249999999993</v>
      </c>
      <c r="BA34" s="77">
        <f t="shared" si="5"/>
        <v>7002.4849999999997</v>
      </c>
      <c r="BB34" s="77">
        <f t="shared" si="5"/>
        <v>6932.692</v>
      </c>
      <c r="BC34" s="77">
        <f t="shared" si="5"/>
        <v>6785.5119999999997</v>
      </c>
      <c r="BD34" s="77">
        <f t="shared" si="5"/>
        <v>6605.8449999999993</v>
      </c>
      <c r="BE34" s="77">
        <f t="shared" si="5"/>
        <v>6629.4229999999998</v>
      </c>
      <c r="BF34" s="77">
        <f t="shared" si="5"/>
        <v>6626.2690000000002</v>
      </c>
      <c r="BG34" s="77">
        <f t="shared" si="5"/>
        <v>6485.1570000000002</v>
      </c>
      <c r="BH34" s="77">
        <f t="shared" si="5"/>
        <v>6482.134</v>
      </c>
      <c r="BI34" s="77">
        <f t="shared" si="5"/>
        <v>6377.5540000000001</v>
      </c>
      <c r="BJ34" s="77">
        <f t="shared" si="5"/>
        <v>6507.7759999999998</v>
      </c>
      <c r="BK34" s="77">
        <f t="shared" si="5"/>
        <v>6302.6059999999998</v>
      </c>
      <c r="BL34" s="77">
        <f t="shared" si="5"/>
        <v>6066.33</v>
      </c>
      <c r="BM34" s="77">
        <f t="shared" si="5"/>
        <v>6184.2479999999996</v>
      </c>
      <c r="BN34" s="77">
        <f t="shared" si="5"/>
        <v>5583.7169999999996</v>
      </c>
      <c r="BO34" s="77">
        <f t="shared" ref="BO34:CW34" si="6">SUM(BO31:BO33)</f>
        <v>5579.348</v>
      </c>
      <c r="BP34" s="77">
        <f t="shared" si="6"/>
        <v>6096.3279999999995</v>
      </c>
      <c r="BQ34" s="77">
        <f t="shared" si="6"/>
        <v>6497.9250000000002</v>
      </c>
      <c r="BR34" s="77">
        <f t="shared" si="6"/>
        <v>6951.0470000000005</v>
      </c>
      <c r="BS34" s="77">
        <f t="shared" si="6"/>
        <v>7123.6980000000003</v>
      </c>
      <c r="BT34" s="77">
        <f t="shared" si="6"/>
        <v>7177.7020000000002</v>
      </c>
      <c r="BU34" s="77">
        <f t="shared" si="6"/>
        <v>7291.3850000000002</v>
      </c>
      <c r="BV34" s="77">
        <f t="shared" si="6"/>
        <v>7536.3459999999995</v>
      </c>
      <c r="BW34" s="77">
        <f t="shared" si="6"/>
        <v>7861.3430000000008</v>
      </c>
      <c r="BX34" s="77">
        <f t="shared" si="6"/>
        <v>7915.83</v>
      </c>
      <c r="BY34" s="77">
        <f t="shared" si="6"/>
        <v>7927.049</v>
      </c>
      <c r="BZ34" s="77">
        <f t="shared" si="6"/>
        <v>7909.1440000000002</v>
      </c>
      <c r="CA34" s="77">
        <f t="shared" si="6"/>
        <v>7902.4850000000006</v>
      </c>
      <c r="CB34" s="77">
        <f t="shared" si="6"/>
        <v>7784.2070000000003</v>
      </c>
      <c r="CC34" s="77">
        <f t="shared" si="6"/>
        <v>7653.5280000000002</v>
      </c>
      <c r="CD34" s="77">
        <f t="shared" si="6"/>
        <v>7613.5</v>
      </c>
      <c r="CE34" s="77">
        <f t="shared" si="6"/>
        <v>7458.433</v>
      </c>
      <c r="CF34" s="77">
        <f t="shared" si="6"/>
        <v>7413.88</v>
      </c>
      <c r="CG34" s="77">
        <f t="shared" si="6"/>
        <v>7155.3410000000003</v>
      </c>
      <c r="CH34" s="77">
        <f t="shared" si="6"/>
        <v>7273.8780000000006</v>
      </c>
      <c r="CI34" s="77">
        <f t="shared" si="6"/>
        <v>7240.8739999999998</v>
      </c>
      <c r="CJ34" s="77">
        <f t="shared" si="6"/>
        <v>6966.4079999999994</v>
      </c>
      <c r="CK34" s="77">
        <f t="shared" si="6"/>
        <v>6675.277</v>
      </c>
      <c r="CL34" s="77">
        <f t="shared" si="6"/>
        <v>6467.3710000000001</v>
      </c>
      <c r="CM34" s="77">
        <f t="shared" si="6"/>
        <v>6318.1970000000001</v>
      </c>
      <c r="CN34" s="77">
        <f t="shared" si="6"/>
        <v>6230.4169999999995</v>
      </c>
      <c r="CO34" s="77">
        <f t="shared" si="6"/>
        <v>6204.8389999999999</v>
      </c>
      <c r="CP34" s="77">
        <f t="shared" si="6"/>
        <v>5944.9830000000002</v>
      </c>
      <c r="CQ34" s="77">
        <f t="shared" si="6"/>
        <v>5778.3690000000006</v>
      </c>
      <c r="CR34" s="77">
        <f t="shared" si="6"/>
        <v>5663.4050000000007</v>
      </c>
      <c r="CS34" s="77">
        <f t="shared" si="6"/>
        <v>5494.8760000000002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151357.53824999998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124</v>
      </c>
      <c r="C37" s="115">
        <v>124</v>
      </c>
      <c r="D37" s="115">
        <v>124</v>
      </c>
      <c r="E37" s="115">
        <v>124</v>
      </c>
      <c r="F37" s="115">
        <v>134</v>
      </c>
      <c r="G37" s="115">
        <v>134</v>
      </c>
      <c r="H37" s="115">
        <v>134</v>
      </c>
      <c r="I37" s="115">
        <v>134</v>
      </c>
      <c r="J37" s="115">
        <v>139</v>
      </c>
      <c r="K37" s="115">
        <v>139</v>
      </c>
      <c r="L37" s="115">
        <v>139</v>
      </c>
      <c r="M37" s="115">
        <v>139</v>
      </c>
      <c r="N37" s="115">
        <v>126</v>
      </c>
      <c r="O37" s="115">
        <v>126</v>
      </c>
      <c r="P37" s="115">
        <v>126</v>
      </c>
      <c r="Q37" s="115">
        <v>126</v>
      </c>
      <c r="R37" s="115">
        <v>139</v>
      </c>
      <c r="S37" s="115">
        <v>139</v>
      </c>
      <c r="T37" s="115">
        <v>139</v>
      </c>
      <c r="U37" s="115">
        <v>139</v>
      </c>
      <c r="V37" s="115">
        <v>139</v>
      </c>
      <c r="W37" s="115">
        <v>139</v>
      </c>
      <c r="X37" s="115">
        <v>139</v>
      </c>
      <c r="Y37" s="115">
        <v>139</v>
      </c>
      <c r="Z37" s="115">
        <v>131</v>
      </c>
      <c r="AA37" s="115">
        <v>131</v>
      </c>
      <c r="AB37" s="115">
        <v>131</v>
      </c>
      <c r="AC37" s="115">
        <v>131</v>
      </c>
      <c r="AD37" s="115">
        <v>122</v>
      </c>
      <c r="AE37" s="115">
        <v>122</v>
      </c>
      <c r="AF37" s="115">
        <v>122</v>
      </c>
      <c r="AG37" s="115">
        <v>122</v>
      </c>
      <c r="AH37" s="115">
        <v>32</v>
      </c>
      <c r="AI37" s="115">
        <v>32</v>
      </c>
      <c r="AJ37" s="115">
        <v>32</v>
      </c>
      <c r="AK37" s="115">
        <v>32</v>
      </c>
      <c r="AL37" s="115">
        <v>38</v>
      </c>
      <c r="AM37" s="115">
        <v>38</v>
      </c>
      <c r="AN37" s="115">
        <v>38</v>
      </c>
      <c r="AO37" s="115">
        <v>38</v>
      </c>
      <c r="AP37" s="115">
        <v>43</v>
      </c>
      <c r="AQ37" s="115">
        <v>43</v>
      </c>
      <c r="AR37" s="115">
        <v>43</v>
      </c>
      <c r="AS37" s="115">
        <v>43</v>
      </c>
      <c r="AT37" s="115">
        <v>43</v>
      </c>
      <c r="AU37" s="115">
        <v>43</v>
      </c>
      <c r="AV37" s="115">
        <v>43</v>
      </c>
      <c r="AW37" s="115">
        <v>43</v>
      </c>
      <c r="AX37" s="115">
        <v>35</v>
      </c>
      <c r="AY37" s="115">
        <v>35</v>
      </c>
      <c r="AZ37" s="115">
        <v>35</v>
      </c>
      <c r="BA37" s="115">
        <v>35</v>
      </c>
      <c r="BB37" s="115">
        <v>54</v>
      </c>
      <c r="BC37" s="115">
        <v>54</v>
      </c>
      <c r="BD37" s="115">
        <v>54</v>
      </c>
      <c r="BE37" s="115">
        <v>54</v>
      </c>
      <c r="BF37" s="115">
        <v>49</v>
      </c>
      <c r="BG37" s="115">
        <v>49</v>
      </c>
      <c r="BH37" s="115">
        <v>49</v>
      </c>
      <c r="BI37" s="115">
        <v>49</v>
      </c>
      <c r="BJ37" s="115">
        <v>40</v>
      </c>
      <c r="BK37" s="115">
        <v>40</v>
      </c>
      <c r="BL37" s="115">
        <v>40</v>
      </c>
      <c r="BM37" s="115">
        <v>40</v>
      </c>
      <c r="BN37" s="115">
        <v>81</v>
      </c>
      <c r="BO37" s="115">
        <v>81</v>
      </c>
      <c r="BP37" s="115">
        <v>81</v>
      </c>
      <c r="BQ37" s="115">
        <v>81</v>
      </c>
      <c r="BR37" s="115">
        <v>201</v>
      </c>
      <c r="BS37" s="115">
        <v>201</v>
      </c>
      <c r="BT37" s="115">
        <v>201</v>
      </c>
      <c r="BU37" s="115">
        <v>201</v>
      </c>
      <c r="BV37" s="115">
        <v>223</v>
      </c>
      <c r="BW37" s="115">
        <v>223</v>
      </c>
      <c r="BX37" s="115">
        <v>223</v>
      </c>
      <c r="BY37" s="115">
        <v>223</v>
      </c>
      <c r="BZ37" s="115">
        <v>223</v>
      </c>
      <c r="CA37" s="115">
        <v>223</v>
      </c>
      <c r="CB37" s="115">
        <v>223</v>
      </c>
      <c r="CC37" s="115">
        <v>223</v>
      </c>
      <c r="CD37" s="115">
        <v>211</v>
      </c>
      <c r="CE37" s="115">
        <v>211</v>
      </c>
      <c r="CF37" s="115">
        <v>211</v>
      </c>
      <c r="CG37" s="115">
        <v>211</v>
      </c>
      <c r="CH37" s="115">
        <v>194</v>
      </c>
      <c r="CI37" s="115">
        <v>194</v>
      </c>
      <c r="CJ37" s="115">
        <v>194</v>
      </c>
      <c r="CK37" s="115">
        <v>194</v>
      </c>
      <c r="CL37" s="115">
        <v>172</v>
      </c>
      <c r="CM37" s="115">
        <v>172</v>
      </c>
      <c r="CN37" s="115">
        <v>172</v>
      </c>
      <c r="CO37" s="115">
        <v>172</v>
      </c>
      <c r="CP37" s="115">
        <v>108</v>
      </c>
      <c r="CQ37" s="115">
        <v>108</v>
      </c>
      <c r="CR37" s="115">
        <v>108</v>
      </c>
      <c r="CS37" s="115">
        <v>108</v>
      </c>
      <c r="CT37" s="116"/>
      <c r="CU37" s="116"/>
      <c r="CV37" s="116"/>
      <c r="CW37" s="117"/>
      <c r="CX37" s="91">
        <f t="array" ref="CX37">SUMPRODUCT(B37:CW37*0.25)</f>
        <v>2801</v>
      </c>
    </row>
    <row r="38" spans="1:102" ht="24.95" customHeight="1" x14ac:dyDescent="0.2">
      <c r="A38" s="118" t="s">
        <v>32</v>
      </c>
      <c r="B38" s="119">
        <v>212</v>
      </c>
      <c r="C38" s="120">
        <v>212</v>
      </c>
      <c r="D38" s="120">
        <v>212</v>
      </c>
      <c r="E38" s="120">
        <v>212</v>
      </c>
      <c r="F38" s="120">
        <v>212</v>
      </c>
      <c r="G38" s="120">
        <v>212</v>
      </c>
      <c r="H38" s="120">
        <v>212</v>
      </c>
      <c r="I38" s="120">
        <v>212</v>
      </c>
      <c r="J38" s="120">
        <v>212</v>
      </c>
      <c r="K38" s="120">
        <v>212</v>
      </c>
      <c r="L38" s="120">
        <v>212</v>
      </c>
      <c r="M38" s="120">
        <v>212</v>
      </c>
      <c r="N38" s="120">
        <v>212</v>
      </c>
      <c r="O38" s="120">
        <v>212</v>
      </c>
      <c r="P38" s="120">
        <v>212</v>
      </c>
      <c r="Q38" s="120">
        <v>212</v>
      </c>
      <c r="R38" s="120">
        <v>212</v>
      </c>
      <c r="S38" s="120">
        <v>212</v>
      </c>
      <c r="T38" s="120">
        <v>212</v>
      </c>
      <c r="U38" s="120">
        <v>212</v>
      </c>
      <c r="V38" s="120">
        <v>212</v>
      </c>
      <c r="W38" s="120">
        <v>212</v>
      </c>
      <c r="X38" s="120">
        <v>212</v>
      </c>
      <c r="Y38" s="120">
        <v>212</v>
      </c>
      <c r="Z38" s="120">
        <v>212</v>
      </c>
      <c r="AA38" s="120">
        <v>212</v>
      </c>
      <c r="AB38" s="120">
        <v>212</v>
      </c>
      <c r="AC38" s="120">
        <v>212</v>
      </c>
      <c r="AD38" s="120">
        <v>212</v>
      </c>
      <c r="AE38" s="120">
        <v>212</v>
      </c>
      <c r="AF38" s="120">
        <v>212</v>
      </c>
      <c r="AG38" s="120">
        <v>212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216</v>
      </c>
      <c r="BK38" s="120">
        <v>216</v>
      </c>
      <c r="BL38" s="120">
        <v>216</v>
      </c>
      <c r="BM38" s="120">
        <v>216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1912</v>
      </c>
    </row>
    <row r="39" spans="1:102" ht="24.95" customHeight="1" x14ac:dyDescent="0.2">
      <c r="A39" s="118" t="s">
        <v>33</v>
      </c>
      <c r="B39" s="119">
        <v>192.9</v>
      </c>
      <c r="C39" s="120">
        <v>358.9</v>
      </c>
      <c r="D39" s="120">
        <v>616.29999999999995</v>
      </c>
      <c r="E39" s="120">
        <v>1004.5</v>
      </c>
      <c r="F39" s="120">
        <v>566.6</v>
      </c>
      <c r="G39" s="120">
        <v>735.8</v>
      </c>
      <c r="H39" s="120">
        <v>870.8</v>
      </c>
      <c r="I39" s="120">
        <v>1050.5</v>
      </c>
      <c r="J39" s="120">
        <v>750.6</v>
      </c>
      <c r="K39" s="120">
        <v>1031</v>
      </c>
      <c r="L39" s="120">
        <v>1122.5999999999999</v>
      </c>
      <c r="M39" s="120">
        <v>936.9</v>
      </c>
      <c r="N39" s="120">
        <v>1061.9000000000001</v>
      </c>
      <c r="O39" s="120">
        <v>974.2</v>
      </c>
      <c r="P39" s="120">
        <v>1136.7</v>
      </c>
      <c r="Q39" s="120">
        <v>1316.1</v>
      </c>
      <c r="R39" s="120">
        <v>1304.0999999999999</v>
      </c>
      <c r="S39" s="120">
        <v>1175.5</v>
      </c>
      <c r="T39" s="120">
        <v>1164.8</v>
      </c>
      <c r="U39" s="120">
        <v>997.5</v>
      </c>
      <c r="V39" s="120">
        <v>1625</v>
      </c>
      <c r="W39" s="120">
        <v>1406.5</v>
      </c>
      <c r="X39" s="120">
        <v>1193</v>
      </c>
      <c r="Y39" s="120">
        <v>1032.2</v>
      </c>
      <c r="Z39" s="120">
        <v>1086.9000000000001</v>
      </c>
      <c r="AA39" s="120">
        <v>676.8</v>
      </c>
      <c r="AB39" s="120">
        <v>643.6</v>
      </c>
      <c r="AC39" s="120">
        <v>704.4</v>
      </c>
      <c r="AD39" s="120">
        <v>301.2</v>
      </c>
      <c r="AE39" s="120">
        <v>236.5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167.4</v>
      </c>
      <c r="BM39" s="120">
        <v>61.8</v>
      </c>
      <c r="BN39" s="120">
        <v>569.1</v>
      </c>
      <c r="BO39" s="120">
        <v>603.79999999999995</v>
      </c>
      <c r="BP39" s="120">
        <v>146</v>
      </c>
      <c r="BQ39" s="120"/>
      <c r="BR39" s="120">
        <v>549.20000000000005</v>
      </c>
      <c r="BS39" s="120">
        <v>493.1</v>
      </c>
      <c r="BT39" s="120">
        <v>566.9</v>
      </c>
      <c r="BU39" s="120">
        <v>575.5</v>
      </c>
      <c r="BV39" s="120">
        <v>481.4</v>
      </c>
      <c r="BW39" s="120">
        <v>256.5</v>
      </c>
      <c r="BX39" s="120">
        <v>233.3</v>
      </c>
      <c r="BY39" s="120">
        <v>228.3</v>
      </c>
      <c r="BZ39" s="120">
        <v>172</v>
      </c>
      <c r="CA39" s="120">
        <v>153.80000000000001</v>
      </c>
      <c r="CB39" s="120">
        <v>216.7</v>
      </c>
      <c r="CC39" s="120">
        <v>274.39999999999998</v>
      </c>
      <c r="CD39" s="120">
        <v>152</v>
      </c>
      <c r="CE39" s="120">
        <v>253.8</v>
      </c>
      <c r="CF39" s="120">
        <v>219.3</v>
      </c>
      <c r="CG39" s="120">
        <v>380.6</v>
      </c>
      <c r="CH39" s="120">
        <v>42.2</v>
      </c>
      <c r="CI39" s="120"/>
      <c r="CJ39" s="120">
        <v>163.6</v>
      </c>
      <c r="CK39" s="120">
        <v>296.7</v>
      </c>
      <c r="CL39" s="120">
        <v>410</v>
      </c>
      <c r="CM39" s="120">
        <v>428.2</v>
      </c>
      <c r="CN39" s="120">
        <v>410.7</v>
      </c>
      <c r="CO39" s="120">
        <v>349.1</v>
      </c>
      <c r="CP39" s="120">
        <v>462.8</v>
      </c>
      <c r="CQ39" s="120">
        <v>556.20000000000005</v>
      </c>
      <c r="CR39" s="120">
        <v>573.20000000000005</v>
      </c>
      <c r="CS39" s="120">
        <v>655.4</v>
      </c>
      <c r="CT39" s="122"/>
      <c r="CU39" s="122"/>
      <c r="CV39" s="122"/>
      <c r="CW39" s="121"/>
      <c r="CX39" s="97">
        <f t="array" ref="CX39">SUMPRODUCT(B39:CW39*0.25)</f>
        <v>9594.3249999999971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75</v>
      </c>
      <c r="AI40" s="120">
        <v>75</v>
      </c>
      <c r="AJ40" s="120">
        <v>75</v>
      </c>
      <c r="AK40" s="120">
        <v>75</v>
      </c>
      <c r="AL40" s="120">
        <v>75</v>
      </c>
      <c r="AM40" s="120">
        <v>75</v>
      </c>
      <c r="AN40" s="120">
        <v>75</v>
      </c>
      <c r="AO40" s="120">
        <v>75</v>
      </c>
      <c r="AP40" s="120">
        <v>75</v>
      </c>
      <c r="AQ40" s="120">
        <v>75</v>
      </c>
      <c r="AR40" s="120">
        <v>75</v>
      </c>
      <c r="AS40" s="120">
        <v>75</v>
      </c>
      <c r="AT40" s="120">
        <v>12</v>
      </c>
      <c r="AU40" s="120">
        <v>12</v>
      </c>
      <c r="AV40" s="120">
        <v>12</v>
      </c>
      <c r="AW40" s="120">
        <v>12</v>
      </c>
      <c r="AX40" s="120">
        <v>12</v>
      </c>
      <c r="AY40" s="120">
        <v>12</v>
      </c>
      <c r="AZ40" s="120">
        <v>12</v>
      </c>
      <c r="BA40" s="120">
        <v>12</v>
      </c>
      <c r="BB40" s="120">
        <v>12</v>
      </c>
      <c r="BC40" s="120">
        <v>12</v>
      </c>
      <c r="BD40" s="120">
        <v>12</v>
      </c>
      <c r="BE40" s="120">
        <v>12</v>
      </c>
      <c r="BF40" s="120">
        <v>57</v>
      </c>
      <c r="BG40" s="120">
        <v>57</v>
      </c>
      <c r="BH40" s="120">
        <v>57</v>
      </c>
      <c r="BI40" s="120">
        <v>57</v>
      </c>
      <c r="BJ40" s="120">
        <v>67</v>
      </c>
      <c r="BK40" s="120">
        <v>67</v>
      </c>
      <c r="BL40" s="120">
        <v>67</v>
      </c>
      <c r="BM40" s="120">
        <v>67</v>
      </c>
      <c r="BN40" s="120">
        <v>73</v>
      </c>
      <c r="BO40" s="120">
        <v>73</v>
      </c>
      <c r="BP40" s="120">
        <v>73</v>
      </c>
      <c r="BQ40" s="120">
        <v>73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1583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210.6</v>
      </c>
      <c r="AE41" s="120">
        <v>210.6</v>
      </c>
      <c r="AF41" s="120">
        <v>210.6</v>
      </c>
      <c r="AG41" s="120">
        <v>210.6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4710.6000000000004</v>
      </c>
    </row>
    <row r="42" spans="1:102" ht="30" customHeight="1" thickBot="1" x14ac:dyDescent="0.25">
      <c r="A42" s="105" t="s">
        <v>36</v>
      </c>
      <c r="B42" s="106">
        <f>SUM(B37:B41)</f>
        <v>603.9</v>
      </c>
      <c r="C42" s="107">
        <f t="shared" ref="C42:BN42" si="7">SUM(C37:C41)</f>
        <v>769.9</v>
      </c>
      <c r="D42" s="107">
        <f t="shared" si="7"/>
        <v>1027.3</v>
      </c>
      <c r="E42" s="107">
        <f t="shared" si="7"/>
        <v>1415.5</v>
      </c>
      <c r="F42" s="107">
        <f t="shared" si="7"/>
        <v>987.6</v>
      </c>
      <c r="G42" s="107">
        <f t="shared" si="7"/>
        <v>1156.8</v>
      </c>
      <c r="H42" s="107">
        <f t="shared" si="7"/>
        <v>1291.8</v>
      </c>
      <c r="I42" s="107">
        <f t="shared" si="7"/>
        <v>1471.5</v>
      </c>
      <c r="J42" s="107">
        <f t="shared" si="7"/>
        <v>1176.5999999999999</v>
      </c>
      <c r="K42" s="107">
        <f t="shared" si="7"/>
        <v>1457</v>
      </c>
      <c r="L42" s="107">
        <f t="shared" si="7"/>
        <v>1548.6</v>
      </c>
      <c r="M42" s="107">
        <f t="shared" si="7"/>
        <v>1362.9</v>
      </c>
      <c r="N42" s="107">
        <f t="shared" si="7"/>
        <v>1474.9</v>
      </c>
      <c r="O42" s="107">
        <f t="shared" si="7"/>
        <v>1387.2</v>
      </c>
      <c r="P42" s="107">
        <f t="shared" si="7"/>
        <v>1549.7</v>
      </c>
      <c r="Q42" s="107">
        <f t="shared" si="7"/>
        <v>1729.1</v>
      </c>
      <c r="R42" s="107">
        <f t="shared" si="7"/>
        <v>1730.1</v>
      </c>
      <c r="S42" s="107">
        <f t="shared" si="7"/>
        <v>1601.5</v>
      </c>
      <c r="T42" s="107">
        <f t="shared" si="7"/>
        <v>1590.8</v>
      </c>
      <c r="U42" s="107">
        <f t="shared" si="7"/>
        <v>1423.5</v>
      </c>
      <c r="V42" s="107">
        <f t="shared" si="7"/>
        <v>2051</v>
      </c>
      <c r="W42" s="107">
        <f t="shared" si="7"/>
        <v>1832.5</v>
      </c>
      <c r="X42" s="107">
        <f t="shared" si="7"/>
        <v>1619</v>
      </c>
      <c r="Y42" s="107">
        <f t="shared" si="7"/>
        <v>1458.2</v>
      </c>
      <c r="Z42" s="107">
        <f t="shared" si="7"/>
        <v>1504.9</v>
      </c>
      <c r="AA42" s="107">
        <f t="shared" si="7"/>
        <v>1094.8</v>
      </c>
      <c r="AB42" s="107">
        <f t="shared" si="7"/>
        <v>1061.5999999999999</v>
      </c>
      <c r="AC42" s="107">
        <f t="shared" si="7"/>
        <v>1122.4000000000001</v>
      </c>
      <c r="AD42" s="107">
        <f t="shared" si="7"/>
        <v>920.80000000000007</v>
      </c>
      <c r="AE42" s="107">
        <f t="shared" si="7"/>
        <v>856.1</v>
      </c>
      <c r="AF42" s="107">
        <f t="shared" si="7"/>
        <v>619.6</v>
      </c>
      <c r="AG42" s="107">
        <f t="shared" si="7"/>
        <v>619.6</v>
      </c>
      <c r="AH42" s="107">
        <f t="shared" si="7"/>
        <v>607</v>
      </c>
      <c r="AI42" s="107">
        <f t="shared" si="7"/>
        <v>607</v>
      </c>
      <c r="AJ42" s="107">
        <f t="shared" si="7"/>
        <v>607</v>
      </c>
      <c r="AK42" s="107">
        <f t="shared" si="7"/>
        <v>607</v>
      </c>
      <c r="AL42" s="107">
        <f t="shared" si="7"/>
        <v>613</v>
      </c>
      <c r="AM42" s="107">
        <f t="shared" si="7"/>
        <v>613</v>
      </c>
      <c r="AN42" s="107">
        <f t="shared" si="7"/>
        <v>613</v>
      </c>
      <c r="AO42" s="107">
        <f t="shared" si="7"/>
        <v>613</v>
      </c>
      <c r="AP42" s="107">
        <f t="shared" si="7"/>
        <v>618</v>
      </c>
      <c r="AQ42" s="107">
        <f t="shared" si="7"/>
        <v>618</v>
      </c>
      <c r="AR42" s="107">
        <f t="shared" si="7"/>
        <v>618</v>
      </c>
      <c r="AS42" s="107">
        <f t="shared" si="7"/>
        <v>618</v>
      </c>
      <c r="AT42" s="107">
        <f t="shared" si="7"/>
        <v>555</v>
      </c>
      <c r="AU42" s="107">
        <f t="shared" si="7"/>
        <v>555</v>
      </c>
      <c r="AV42" s="107">
        <f t="shared" si="7"/>
        <v>555</v>
      </c>
      <c r="AW42" s="107">
        <f t="shared" si="7"/>
        <v>555</v>
      </c>
      <c r="AX42" s="107">
        <f t="shared" si="7"/>
        <v>547</v>
      </c>
      <c r="AY42" s="107">
        <f t="shared" si="7"/>
        <v>547</v>
      </c>
      <c r="AZ42" s="107">
        <f t="shared" si="7"/>
        <v>547</v>
      </c>
      <c r="BA42" s="107">
        <f t="shared" si="7"/>
        <v>547</v>
      </c>
      <c r="BB42" s="107">
        <f t="shared" si="7"/>
        <v>566</v>
      </c>
      <c r="BC42" s="107">
        <f t="shared" si="7"/>
        <v>566</v>
      </c>
      <c r="BD42" s="107">
        <f t="shared" si="7"/>
        <v>566</v>
      </c>
      <c r="BE42" s="107">
        <f t="shared" si="7"/>
        <v>566</v>
      </c>
      <c r="BF42" s="107">
        <f t="shared" si="7"/>
        <v>606</v>
      </c>
      <c r="BG42" s="107">
        <f t="shared" si="7"/>
        <v>606</v>
      </c>
      <c r="BH42" s="107">
        <f t="shared" si="7"/>
        <v>606</v>
      </c>
      <c r="BI42" s="107">
        <f t="shared" si="7"/>
        <v>606</v>
      </c>
      <c r="BJ42" s="107">
        <f t="shared" si="7"/>
        <v>823</v>
      </c>
      <c r="BK42" s="107">
        <f t="shared" si="7"/>
        <v>823</v>
      </c>
      <c r="BL42" s="107">
        <f t="shared" si="7"/>
        <v>990.4</v>
      </c>
      <c r="BM42" s="107">
        <f t="shared" si="7"/>
        <v>884.8</v>
      </c>
      <c r="BN42" s="107">
        <f t="shared" si="7"/>
        <v>1223.0999999999999</v>
      </c>
      <c r="BO42" s="107">
        <f t="shared" ref="BO42:CW42" si="8">SUM(BO37:BO41)</f>
        <v>1257.8</v>
      </c>
      <c r="BP42" s="107">
        <f t="shared" si="8"/>
        <v>800</v>
      </c>
      <c r="BQ42" s="107">
        <f t="shared" si="8"/>
        <v>654</v>
      </c>
      <c r="BR42" s="107">
        <f t="shared" si="8"/>
        <v>825.2</v>
      </c>
      <c r="BS42" s="107">
        <f t="shared" si="8"/>
        <v>769.1</v>
      </c>
      <c r="BT42" s="107">
        <f t="shared" si="8"/>
        <v>842.9</v>
      </c>
      <c r="BU42" s="107">
        <f t="shared" si="8"/>
        <v>851.5</v>
      </c>
      <c r="BV42" s="107">
        <f t="shared" si="8"/>
        <v>779.4</v>
      </c>
      <c r="BW42" s="107">
        <f t="shared" si="8"/>
        <v>554.5</v>
      </c>
      <c r="BX42" s="107">
        <f t="shared" si="8"/>
        <v>531.29999999999995</v>
      </c>
      <c r="BY42" s="107">
        <f t="shared" si="8"/>
        <v>526.29999999999995</v>
      </c>
      <c r="BZ42" s="107">
        <f t="shared" si="8"/>
        <v>470</v>
      </c>
      <c r="CA42" s="107">
        <f t="shared" si="8"/>
        <v>451.8</v>
      </c>
      <c r="CB42" s="107">
        <f t="shared" si="8"/>
        <v>514.70000000000005</v>
      </c>
      <c r="CC42" s="107">
        <f t="shared" si="8"/>
        <v>572.4</v>
      </c>
      <c r="CD42" s="107">
        <f t="shared" si="8"/>
        <v>438</v>
      </c>
      <c r="CE42" s="107">
        <f t="shared" si="8"/>
        <v>539.79999999999995</v>
      </c>
      <c r="CF42" s="107">
        <f t="shared" si="8"/>
        <v>505.3</v>
      </c>
      <c r="CG42" s="107">
        <f t="shared" si="8"/>
        <v>666.6</v>
      </c>
      <c r="CH42" s="107">
        <f t="shared" si="8"/>
        <v>311.2</v>
      </c>
      <c r="CI42" s="107">
        <f t="shared" si="8"/>
        <v>269</v>
      </c>
      <c r="CJ42" s="107">
        <f t="shared" si="8"/>
        <v>432.6</v>
      </c>
      <c r="CK42" s="107">
        <f t="shared" si="8"/>
        <v>565.70000000000005</v>
      </c>
      <c r="CL42" s="107">
        <f t="shared" si="8"/>
        <v>657</v>
      </c>
      <c r="CM42" s="107">
        <f t="shared" si="8"/>
        <v>675.2</v>
      </c>
      <c r="CN42" s="107">
        <f t="shared" si="8"/>
        <v>657.7</v>
      </c>
      <c r="CO42" s="107">
        <f t="shared" si="8"/>
        <v>596.1</v>
      </c>
      <c r="CP42" s="107">
        <f t="shared" si="8"/>
        <v>645.79999999999995</v>
      </c>
      <c r="CQ42" s="107">
        <f t="shared" si="8"/>
        <v>739.2</v>
      </c>
      <c r="CR42" s="107">
        <f t="shared" si="8"/>
        <v>756.2</v>
      </c>
      <c r="CS42" s="107">
        <f t="shared" si="8"/>
        <v>838.4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20600.924999999996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192.9</v>
      </c>
      <c r="C47" s="120">
        <v>358.9</v>
      </c>
      <c r="D47" s="120">
        <v>616.29999999999995</v>
      </c>
      <c r="E47" s="120">
        <v>1004.5</v>
      </c>
      <c r="F47" s="120">
        <v>566.6</v>
      </c>
      <c r="G47" s="120">
        <v>735.8</v>
      </c>
      <c r="H47" s="120">
        <v>870.8</v>
      </c>
      <c r="I47" s="120">
        <v>1050.5</v>
      </c>
      <c r="J47" s="120">
        <v>750.6</v>
      </c>
      <c r="K47" s="120">
        <v>1031</v>
      </c>
      <c r="L47" s="120">
        <v>1122.5999999999999</v>
      </c>
      <c r="M47" s="120">
        <v>936.9</v>
      </c>
      <c r="N47" s="120">
        <v>1061.9000000000001</v>
      </c>
      <c r="O47" s="120">
        <v>974.2</v>
      </c>
      <c r="P47" s="120">
        <v>1136.7</v>
      </c>
      <c r="Q47" s="120">
        <v>1316.1</v>
      </c>
      <c r="R47" s="120">
        <v>1304.0999999999999</v>
      </c>
      <c r="S47" s="120">
        <v>1175.5</v>
      </c>
      <c r="T47" s="120">
        <v>1164.8</v>
      </c>
      <c r="U47" s="120">
        <v>997.5</v>
      </c>
      <c r="V47" s="120">
        <v>1625</v>
      </c>
      <c r="W47" s="120">
        <v>1406.5</v>
      </c>
      <c r="X47" s="120">
        <v>1193</v>
      </c>
      <c r="Y47" s="120">
        <v>1032.2</v>
      </c>
      <c r="Z47" s="120">
        <v>1086.9000000000001</v>
      </c>
      <c r="AA47" s="120">
        <v>676.8</v>
      </c>
      <c r="AB47" s="120">
        <v>643.6</v>
      </c>
      <c r="AC47" s="120">
        <v>704.4</v>
      </c>
      <c r="AD47" s="120">
        <v>301.2</v>
      </c>
      <c r="AE47" s="120">
        <v>236.5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167.4</v>
      </c>
      <c r="BM47" s="120">
        <v>61.8</v>
      </c>
      <c r="BN47" s="120">
        <v>569.1</v>
      </c>
      <c r="BO47" s="120">
        <v>603.79999999999995</v>
      </c>
      <c r="BP47" s="120">
        <v>146</v>
      </c>
      <c r="BQ47" s="120"/>
      <c r="BR47" s="120">
        <v>549.20000000000005</v>
      </c>
      <c r="BS47" s="120">
        <v>493.1</v>
      </c>
      <c r="BT47" s="120">
        <v>566.9</v>
      </c>
      <c r="BU47" s="120">
        <v>575.5</v>
      </c>
      <c r="BV47" s="120">
        <v>481.4</v>
      </c>
      <c r="BW47" s="120">
        <v>256.5</v>
      </c>
      <c r="BX47" s="120">
        <v>233.3</v>
      </c>
      <c r="BY47" s="120">
        <v>228.3</v>
      </c>
      <c r="BZ47" s="120">
        <v>172</v>
      </c>
      <c r="CA47" s="120">
        <v>153.80000000000001</v>
      </c>
      <c r="CB47" s="120">
        <v>216.7</v>
      </c>
      <c r="CC47" s="120">
        <v>274.39999999999998</v>
      </c>
      <c r="CD47" s="120">
        <v>152</v>
      </c>
      <c r="CE47" s="120">
        <v>253.8</v>
      </c>
      <c r="CF47" s="120">
        <v>219.3</v>
      </c>
      <c r="CG47" s="120">
        <v>380.6</v>
      </c>
      <c r="CH47" s="120">
        <v>42.2</v>
      </c>
      <c r="CI47" s="120"/>
      <c r="CJ47" s="120">
        <v>163.6</v>
      </c>
      <c r="CK47" s="120">
        <v>296.7</v>
      </c>
      <c r="CL47" s="120">
        <v>410</v>
      </c>
      <c r="CM47" s="120">
        <v>428.2</v>
      </c>
      <c r="CN47" s="120">
        <v>410.7</v>
      </c>
      <c r="CO47" s="120">
        <v>349.1</v>
      </c>
      <c r="CP47" s="120">
        <v>462.8</v>
      </c>
      <c r="CQ47" s="120">
        <v>556.20000000000005</v>
      </c>
      <c r="CR47" s="120">
        <v>573.20000000000005</v>
      </c>
      <c r="CS47" s="120">
        <v>655.4</v>
      </c>
      <c r="CT47" s="122"/>
      <c r="CU47" s="122"/>
      <c r="CV47" s="122"/>
      <c r="CW47" s="121"/>
      <c r="CX47" s="97">
        <f t="array" ref="CX47">SUMPRODUCT(B47:CW47*0.25)</f>
        <v>9594.3249999999971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210.6</v>
      </c>
      <c r="AE49" s="120">
        <v>210.6</v>
      </c>
      <c r="AF49" s="120">
        <v>210.6</v>
      </c>
      <c r="AG49" s="120">
        <v>210.6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4710.6000000000004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192.9</v>
      </c>
      <c r="C51" s="107">
        <f t="shared" ref="C51:BN51" si="9">SUM(C45:C50)</f>
        <v>358.9</v>
      </c>
      <c r="D51" s="107">
        <f t="shared" si="9"/>
        <v>616.29999999999995</v>
      </c>
      <c r="E51" s="107">
        <f t="shared" si="9"/>
        <v>1004.5</v>
      </c>
      <c r="F51" s="107">
        <f t="shared" si="9"/>
        <v>566.6</v>
      </c>
      <c r="G51" s="107">
        <f t="shared" si="9"/>
        <v>735.8</v>
      </c>
      <c r="H51" s="107">
        <f t="shared" si="9"/>
        <v>870.8</v>
      </c>
      <c r="I51" s="107">
        <f t="shared" si="9"/>
        <v>1050.5</v>
      </c>
      <c r="J51" s="107">
        <f t="shared" si="9"/>
        <v>750.6</v>
      </c>
      <c r="K51" s="107">
        <f t="shared" si="9"/>
        <v>1031</v>
      </c>
      <c r="L51" s="107">
        <f t="shared" si="9"/>
        <v>1122.5999999999999</v>
      </c>
      <c r="M51" s="107">
        <f t="shared" si="9"/>
        <v>936.9</v>
      </c>
      <c r="N51" s="107">
        <f t="shared" si="9"/>
        <v>1061.9000000000001</v>
      </c>
      <c r="O51" s="107">
        <f t="shared" si="9"/>
        <v>974.2</v>
      </c>
      <c r="P51" s="107">
        <f t="shared" si="9"/>
        <v>1136.7</v>
      </c>
      <c r="Q51" s="107">
        <f t="shared" si="9"/>
        <v>1316.1</v>
      </c>
      <c r="R51" s="107">
        <f t="shared" si="9"/>
        <v>1304.0999999999999</v>
      </c>
      <c r="S51" s="107">
        <f t="shared" si="9"/>
        <v>1175.5</v>
      </c>
      <c r="T51" s="107">
        <f t="shared" si="9"/>
        <v>1164.8</v>
      </c>
      <c r="U51" s="107">
        <f t="shared" si="9"/>
        <v>997.5</v>
      </c>
      <c r="V51" s="107">
        <f t="shared" si="9"/>
        <v>1625</v>
      </c>
      <c r="W51" s="107">
        <f t="shared" si="9"/>
        <v>1406.5</v>
      </c>
      <c r="X51" s="107">
        <f t="shared" si="9"/>
        <v>1193</v>
      </c>
      <c r="Y51" s="107">
        <f t="shared" si="9"/>
        <v>1032.2</v>
      </c>
      <c r="Z51" s="107">
        <f t="shared" si="9"/>
        <v>1086.9000000000001</v>
      </c>
      <c r="AA51" s="107">
        <f t="shared" si="9"/>
        <v>676.8</v>
      </c>
      <c r="AB51" s="107">
        <f t="shared" si="9"/>
        <v>643.6</v>
      </c>
      <c r="AC51" s="107">
        <f t="shared" si="9"/>
        <v>704.4</v>
      </c>
      <c r="AD51" s="107">
        <f t="shared" si="9"/>
        <v>511.79999999999995</v>
      </c>
      <c r="AE51" s="107">
        <f t="shared" si="9"/>
        <v>447.1</v>
      </c>
      <c r="AF51" s="107">
        <f t="shared" si="9"/>
        <v>210.6</v>
      </c>
      <c r="AG51" s="107">
        <f t="shared" si="9"/>
        <v>210.6</v>
      </c>
      <c r="AH51" s="107">
        <f t="shared" si="9"/>
        <v>500</v>
      </c>
      <c r="AI51" s="107">
        <f t="shared" si="9"/>
        <v>500</v>
      </c>
      <c r="AJ51" s="107">
        <f t="shared" si="9"/>
        <v>500</v>
      </c>
      <c r="AK51" s="107">
        <f t="shared" si="9"/>
        <v>500</v>
      </c>
      <c r="AL51" s="107">
        <f t="shared" si="9"/>
        <v>500</v>
      </c>
      <c r="AM51" s="107">
        <f t="shared" si="9"/>
        <v>500</v>
      </c>
      <c r="AN51" s="107">
        <f t="shared" si="9"/>
        <v>500</v>
      </c>
      <c r="AO51" s="107">
        <f t="shared" si="9"/>
        <v>500</v>
      </c>
      <c r="AP51" s="107">
        <f t="shared" si="9"/>
        <v>500</v>
      </c>
      <c r="AQ51" s="107">
        <f t="shared" si="9"/>
        <v>500</v>
      </c>
      <c r="AR51" s="107">
        <f t="shared" si="9"/>
        <v>500</v>
      </c>
      <c r="AS51" s="107">
        <f t="shared" si="9"/>
        <v>500</v>
      </c>
      <c r="AT51" s="107">
        <f t="shared" si="9"/>
        <v>500</v>
      </c>
      <c r="AU51" s="107">
        <f t="shared" si="9"/>
        <v>500</v>
      </c>
      <c r="AV51" s="107">
        <f t="shared" si="9"/>
        <v>500</v>
      </c>
      <c r="AW51" s="107">
        <f t="shared" si="9"/>
        <v>500</v>
      </c>
      <c r="AX51" s="107">
        <f t="shared" si="9"/>
        <v>500</v>
      </c>
      <c r="AY51" s="107">
        <f t="shared" si="9"/>
        <v>500</v>
      </c>
      <c r="AZ51" s="107">
        <f t="shared" si="9"/>
        <v>500</v>
      </c>
      <c r="BA51" s="107">
        <f t="shared" si="9"/>
        <v>500</v>
      </c>
      <c r="BB51" s="107">
        <f t="shared" si="9"/>
        <v>500</v>
      </c>
      <c r="BC51" s="107">
        <f t="shared" si="9"/>
        <v>500</v>
      </c>
      <c r="BD51" s="107">
        <f t="shared" si="9"/>
        <v>500</v>
      </c>
      <c r="BE51" s="107">
        <f t="shared" si="9"/>
        <v>500</v>
      </c>
      <c r="BF51" s="107">
        <f t="shared" si="9"/>
        <v>500</v>
      </c>
      <c r="BG51" s="107">
        <f t="shared" si="9"/>
        <v>500</v>
      </c>
      <c r="BH51" s="107">
        <f t="shared" si="9"/>
        <v>500</v>
      </c>
      <c r="BI51" s="107">
        <f t="shared" si="9"/>
        <v>500</v>
      </c>
      <c r="BJ51" s="107">
        <f t="shared" si="9"/>
        <v>500</v>
      </c>
      <c r="BK51" s="107">
        <f t="shared" si="9"/>
        <v>500</v>
      </c>
      <c r="BL51" s="107">
        <f t="shared" si="9"/>
        <v>667.4</v>
      </c>
      <c r="BM51" s="107">
        <f t="shared" si="9"/>
        <v>561.79999999999995</v>
      </c>
      <c r="BN51" s="107">
        <f t="shared" si="9"/>
        <v>1069.0999999999999</v>
      </c>
      <c r="BO51" s="107">
        <f t="shared" ref="BO51:CW51" si="10">SUM(BO45:BO50)</f>
        <v>1103.8</v>
      </c>
      <c r="BP51" s="107">
        <f t="shared" si="10"/>
        <v>646</v>
      </c>
      <c r="BQ51" s="107">
        <f t="shared" si="10"/>
        <v>500</v>
      </c>
      <c r="BR51" s="107">
        <f t="shared" si="10"/>
        <v>549.20000000000005</v>
      </c>
      <c r="BS51" s="107">
        <f t="shared" si="10"/>
        <v>493.1</v>
      </c>
      <c r="BT51" s="107">
        <f t="shared" si="10"/>
        <v>566.9</v>
      </c>
      <c r="BU51" s="107">
        <f t="shared" si="10"/>
        <v>575.5</v>
      </c>
      <c r="BV51" s="107">
        <f t="shared" si="10"/>
        <v>481.4</v>
      </c>
      <c r="BW51" s="107">
        <f t="shared" si="10"/>
        <v>256.5</v>
      </c>
      <c r="BX51" s="107">
        <f t="shared" si="10"/>
        <v>233.3</v>
      </c>
      <c r="BY51" s="107">
        <f t="shared" si="10"/>
        <v>228.3</v>
      </c>
      <c r="BZ51" s="107">
        <f t="shared" si="10"/>
        <v>172</v>
      </c>
      <c r="CA51" s="107">
        <f t="shared" si="10"/>
        <v>153.80000000000001</v>
      </c>
      <c r="CB51" s="107">
        <f t="shared" si="10"/>
        <v>216.7</v>
      </c>
      <c r="CC51" s="107">
        <f t="shared" si="10"/>
        <v>274.39999999999998</v>
      </c>
      <c r="CD51" s="107">
        <f t="shared" si="10"/>
        <v>152</v>
      </c>
      <c r="CE51" s="107">
        <f t="shared" si="10"/>
        <v>253.8</v>
      </c>
      <c r="CF51" s="107">
        <f t="shared" si="10"/>
        <v>219.3</v>
      </c>
      <c r="CG51" s="107">
        <f t="shared" si="10"/>
        <v>380.6</v>
      </c>
      <c r="CH51" s="107">
        <f t="shared" si="10"/>
        <v>42.2</v>
      </c>
      <c r="CI51" s="107">
        <f t="shared" si="10"/>
        <v>0</v>
      </c>
      <c r="CJ51" s="107">
        <f t="shared" si="10"/>
        <v>163.6</v>
      </c>
      <c r="CK51" s="107">
        <f t="shared" si="10"/>
        <v>296.7</v>
      </c>
      <c r="CL51" s="107">
        <f t="shared" si="10"/>
        <v>410</v>
      </c>
      <c r="CM51" s="107">
        <f t="shared" si="10"/>
        <v>428.2</v>
      </c>
      <c r="CN51" s="107">
        <f t="shared" si="10"/>
        <v>410.7</v>
      </c>
      <c r="CO51" s="107">
        <f t="shared" si="10"/>
        <v>349.1</v>
      </c>
      <c r="CP51" s="107">
        <f t="shared" si="10"/>
        <v>462.8</v>
      </c>
      <c r="CQ51" s="107">
        <f t="shared" si="10"/>
        <v>556.20000000000005</v>
      </c>
      <c r="CR51" s="107">
        <f t="shared" si="10"/>
        <v>573.20000000000005</v>
      </c>
      <c r="CS51" s="107">
        <f t="shared" si="10"/>
        <v>655.4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14304.924999999997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6066.3339999999998</v>
      </c>
      <c r="C54" s="107">
        <f t="shared" ref="C54:BN54" si="13">C18+C28+C42</f>
        <v>6008.2829999999994</v>
      </c>
      <c r="D54" s="107">
        <f t="shared" si="13"/>
        <v>5963.4790000000003</v>
      </c>
      <c r="E54" s="107">
        <f t="shared" si="13"/>
        <v>5931.1110000000008</v>
      </c>
      <c r="F54" s="107">
        <f t="shared" si="13"/>
        <v>5891.0060000000003</v>
      </c>
      <c r="G54" s="107">
        <f t="shared" si="13"/>
        <v>5875.2210000000005</v>
      </c>
      <c r="H54" s="107">
        <f t="shared" si="13"/>
        <v>5843.9800000000005</v>
      </c>
      <c r="I54" s="107">
        <f t="shared" si="13"/>
        <v>5800.05</v>
      </c>
      <c r="J54" s="107">
        <f t="shared" si="13"/>
        <v>5714.0910000000003</v>
      </c>
      <c r="K54" s="107">
        <f t="shared" si="13"/>
        <v>5678.35</v>
      </c>
      <c r="L54" s="107">
        <f t="shared" si="13"/>
        <v>5658.7060000000001</v>
      </c>
      <c r="M54" s="107">
        <f t="shared" si="13"/>
        <v>5635.9699999999993</v>
      </c>
      <c r="N54" s="107">
        <f t="shared" si="13"/>
        <v>5607.009</v>
      </c>
      <c r="O54" s="107">
        <f t="shared" si="13"/>
        <v>5586.8119999999999</v>
      </c>
      <c r="P54" s="107">
        <f t="shared" si="13"/>
        <v>5591.2470000000003</v>
      </c>
      <c r="Q54" s="107">
        <f t="shared" si="13"/>
        <v>5586.1710000000003</v>
      </c>
      <c r="R54" s="107">
        <f t="shared" si="13"/>
        <v>5602.6900000000005</v>
      </c>
      <c r="S54" s="107">
        <f t="shared" si="13"/>
        <v>5618.8610000000008</v>
      </c>
      <c r="T54" s="107">
        <f t="shared" si="13"/>
        <v>5655.4250000000002</v>
      </c>
      <c r="U54" s="107">
        <f t="shared" si="13"/>
        <v>5692.594000000001</v>
      </c>
      <c r="V54" s="107">
        <f t="shared" si="13"/>
        <v>5799.2160000000003</v>
      </c>
      <c r="W54" s="107">
        <f t="shared" si="13"/>
        <v>5857.9769999999999</v>
      </c>
      <c r="X54" s="107">
        <f t="shared" si="13"/>
        <v>5908.84</v>
      </c>
      <c r="Y54" s="107">
        <f t="shared" si="13"/>
        <v>5965.7579999999998</v>
      </c>
      <c r="Z54" s="107">
        <f t="shared" si="13"/>
        <v>5902.7810000000009</v>
      </c>
      <c r="AA54" s="107">
        <f t="shared" si="13"/>
        <v>5995.2060000000001</v>
      </c>
      <c r="AB54" s="107">
        <f t="shared" si="13"/>
        <v>6094.0550000000003</v>
      </c>
      <c r="AC54" s="107">
        <f t="shared" si="13"/>
        <v>6210.0239999999994</v>
      </c>
      <c r="AD54" s="107">
        <f t="shared" si="13"/>
        <v>6293.1909999999998</v>
      </c>
      <c r="AE54" s="107">
        <f t="shared" si="13"/>
        <v>6388.3870000000006</v>
      </c>
      <c r="AF54" s="107">
        <f t="shared" si="13"/>
        <v>6570.4150000000009</v>
      </c>
      <c r="AG54" s="107">
        <f t="shared" si="13"/>
        <v>6882.4400000000005</v>
      </c>
      <c r="AH54" s="107">
        <f t="shared" si="13"/>
        <v>7147.9610000000011</v>
      </c>
      <c r="AI54" s="107">
        <f t="shared" si="13"/>
        <v>7416.4350000000013</v>
      </c>
      <c r="AJ54" s="107">
        <f t="shared" si="13"/>
        <v>7655.5659999999989</v>
      </c>
      <c r="AK54" s="107">
        <f t="shared" si="13"/>
        <v>7780.4419999999991</v>
      </c>
      <c r="AL54" s="107">
        <f t="shared" si="13"/>
        <v>7639.94</v>
      </c>
      <c r="AM54" s="107">
        <f t="shared" si="13"/>
        <v>7809.076</v>
      </c>
      <c r="AN54" s="107">
        <f t="shared" si="13"/>
        <v>7893.0019999999995</v>
      </c>
      <c r="AO54" s="107">
        <f t="shared" si="13"/>
        <v>7985.5589999999993</v>
      </c>
      <c r="AP54" s="107">
        <f t="shared" si="13"/>
        <v>7873.7419999999993</v>
      </c>
      <c r="AQ54" s="107">
        <f t="shared" si="13"/>
        <v>7977.0569999999998</v>
      </c>
      <c r="AR54" s="107">
        <f t="shared" si="13"/>
        <v>8035.8189999999995</v>
      </c>
      <c r="AS54" s="107">
        <f t="shared" si="13"/>
        <v>8070.0770000000002</v>
      </c>
      <c r="AT54" s="107">
        <f t="shared" si="13"/>
        <v>8048.7340000000004</v>
      </c>
      <c r="AU54" s="107">
        <f t="shared" si="13"/>
        <v>8029.7059999999992</v>
      </c>
      <c r="AV54" s="107">
        <f t="shared" si="13"/>
        <v>7992.8279999999995</v>
      </c>
      <c r="AW54" s="107">
        <f t="shared" si="13"/>
        <v>7921.1750000000002</v>
      </c>
      <c r="AX54" s="107">
        <f t="shared" si="13"/>
        <v>7831.6529999999993</v>
      </c>
      <c r="AY54" s="107">
        <f t="shared" si="13"/>
        <v>7753.8150000000005</v>
      </c>
      <c r="AZ54" s="107">
        <f t="shared" si="13"/>
        <v>7629.4250000000002</v>
      </c>
      <c r="BA54" s="107">
        <f t="shared" si="13"/>
        <v>7502.4849999999997</v>
      </c>
      <c r="BB54" s="107">
        <f t="shared" si="13"/>
        <v>7432.6919999999991</v>
      </c>
      <c r="BC54" s="107">
        <f t="shared" si="13"/>
        <v>7285.5119999999997</v>
      </c>
      <c r="BD54" s="107">
        <f t="shared" si="13"/>
        <v>7105.8449999999993</v>
      </c>
      <c r="BE54" s="107">
        <f t="shared" si="13"/>
        <v>7129.4230000000007</v>
      </c>
      <c r="BF54" s="107">
        <f t="shared" si="13"/>
        <v>7126.2690000000002</v>
      </c>
      <c r="BG54" s="107">
        <f t="shared" si="13"/>
        <v>6985.1570000000011</v>
      </c>
      <c r="BH54" s="107">
        <f t="shared" si="13"/>
        <v>6982.134</v>
      </c>
      <c r="BI54" s="107">
        <f t="shared" si="13"/>
        <v>6877.5540000000001</v>
      </c>
      <c r="BJ54" s="107">
        <f t="shared" si="13"/>
        <v>7007.7759999999998</v>
      </c>
      <c r="BK54" s="107">
        <f t="shared" si="13"/>
        <v>6802.6059999999998</v>
      </c>
      <c r="BL54" s="107">
        <f t="shared" si="13"/>
        <v>6733.73</v>
      </c>
      <c r="BM54" s="107">
        <f t="shared" si="13"/>
        <v>6746.0479999999998</v>
      </c>
      <c r="BN54" s="107">
        <f t="shared" si="13"/>
        <v>6652.8170000000009</v>
      </c>
      <c r="BO54" s="107">
        <f t="shared" ref="BO54:CX54" si="14">BO18+BO28+BO42</f>
        <v>6683.1480000000001</v>
      </c>
      <c r="BP54" s="107">
        <f t="shared" si="14"/>
        <v>6742.3279999999995</v>
      </c>
      <c r="BQ54" s="107">
        <f t="shared" si="14"/>
        <v>6997.9249999999993</v>
      </c>
      <c r="BR54" s="107">
        <f t="shared" si="14"/>
        <v>7500.2470000000003</v>
      </c>
      <c r="BS54" s="107">
        <f t="shared" si="14"/>
        <v>7616.7980000000007</v>
      </c>
      <c r="BT54" s="107">
        <f t="shared" si="14"/>
        <v>7744.6019999999999</v>
      </c>
      <c r="BU54" s="107">
        <f t="shared" si="14"/>
        <v>7866.8850000000002</v>
      </c>
      <c r="BV54" s="107">
        <f t="shared" si="14"/>
        <v>8017.7460000000001</v>
      </c>
      <c r="BW54" s="107">
        <f t="shared" si="14"/>
        <v>8117.8429999999998</v>
      </c>
      <c r="BX54" s="107">
        <f t="shared" si="14"/>
        <v>8149.13</v>
      </c>
      <c r="BY54" s="107">
        <f t="shared" si="14"/>
        <v>8155.3489999999993</v>
      </c>
      <c r="BZ54" s="107">
        <f t="shared" si="14"/>
        <v>8081.1440000000002</v>
      </c>
      <c r="CA54" s="107">
        <f t="shared" si="14"/>
        <v>8056.2849999999999</v>
      </c>
      <c r="CB54" s="107">
        <f t="shared" si="14"/>
        <v>8000.9070000000002</v>
      </c>
      <c r="CC54" s="107">
        <f t="shared" si="14"/>
        <v>7927.9280000000008</v>
      </c>
      <c r="CD54" s="107">
        <f t="shared" si="14"/>
        <v>7765.5</v>
      </c>
      <c r="CE54" s="107">
        <f t="shared" si="14"/>
        <v>7712.2330000000002</v>
      </c>
      <c r="CF54" s="107">
        <f t="shared" si="14"/>
        <v>7633.18</v>
      </c>
      <c r="CG54" s="107">
        <f t="shared" si="14"/>
        <v>7535.9409999999998</v>
      </c>
      <c r="CH54" s="107">
        <f t="shared" si="14"/>
        <v>7316.0779999999995</v>
      </c>
      <c r="CI54" s="107">
        <f t="shared" si="14"/>
        <v>7240.8740000000007</v>
      </c>
      <c r="CJ54" s="107">
        <f t="shared" si="14"/>
        <v>7130.0079999999998</v>
      </c>
      <c r="CK54" s="107">
        <f t="shared" si="14"/>
        <v>6971.9770000000008</v>
      </c>
      <c r="CL54" s="107">
        <f t="shared" si="14"/>
        <v>6877.3710000000001</v>
      </c>
      <c r="CM54" s="107">
        <f t="shared" si="14"/>
        <v>6746.3970000000008</v>
      </c>
      <c r="CN54" s="107">
        <f t="shared" si="14"/>
        <v>6641.1169999999993</v>
      </c>
      <c r="CO54" s="107">
        <f t="shared" si="14"/>
        <v>6553.9390000000003</v>
      </c>
      <c r="CP54" s="107">
        <f t="shared" si="14"/>
        <v>6407.7830000000004</v>
      </c>
      <c r="CQ54" s="107">
        <f t="shared" si="14"/>
        <v>6334.5689999999995</v>
      </c>
      <c r="CR54" s="107">
        <f t="shared" si="14"/>
        <v>6236.6049999999996</v>
      </c>
      <c r="CS54" s="107">
        <f t="shared" si="14"/>
        <v>6150.2759999999998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165662.46324999997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6066.3639999999996</v>
      </c>
      <c r="C5" s="25">
        <v>6008.26</v>
      </c>
      <c r="D5" s="25">
        <v>5963.4759999999997</v>
      </c>
      <c r="E5" s="25">
        <v>5931.1530000000002</v>
      </c>
      <c r="F5" s="25">
        <v>5890.9719999999998</v>
      </c>
      <c r="G5" s="25">
        <v>5875.1989999999996</v>
      </c>
      <c r="H5" s="25">
        <v>5844.0219999999999</v>
      </c>
      <c r="I5" s="25">
        <v>5800.067</v>
      </c>
      <c r="J5" s="25">
        <v>5714.0659999999998</v>
      </c>
      <c r="K5" s="25">
        <v>5678.37</v>
      </c>
      <c r="L5" s="25">
        <v>5658.7139999999999</v>
      </c>
      <c r="M5" s="25">
        <v>5636.009</v>
      </c>
      <c r="N5" s="25">
        <v>5607.0360000000001</v>
      </c>
      <c r="O5" s="25">
        <v>5586.7749999999996</v>
      </c>
      <c r="P5" s="25">
        <v>5591.2349999999997</v>
      </c>
      <c r="Q5" s="25">
        <v>5586.1360000000004</v>
      </c>
      <c r="R5" s="25">
        <v>5602.6620000000003</v>
      </c>
      <c r="S5" s="25">
        <v>5618.8469999999998</v>
      </c>
      <c r="T5" s="25">
        <v>5655.4189999999999</v>
      </c>
      <c r="U5" s="25">
        <v>5692.5940000000001</v>
      </c>
      <c r="V5" s="25">
        <v>5799.2160000000003</v>
      </c>
      <c r="W5" s="25">
        <v>5857.9960000000001</v>
      </c>
      <c r="X5" s="25">
        <v>5908.8869999999997</v>
      </c>
      <c r="Y5" s="25">
        <v>5965.7439999999997</v>
      </c>
      <c r="Z5" s="25">
        <v>5902.7820000000002</v>
      </c>
      <c r="AA5" s="25">
        <v>5995.2389999999996</v>
      </c>
      <c r="AB5" s="25">
        <v>6094.0990000000002</v>
      </c>
      <c r="AC5" s="25">
        <v>6209.9880000000003</v>
      </c>
      <c r="AD5" s="25">
        <v>6293.2110000000002</v>
      </c>
      <c r="AE5" s="25">
        <v>6388.3940000000002</v>
      </c>
      <c r="AF5" s="25">
        <v>6570.4639999999999</v>
      </c>
      <c r="AG5" s="25">
        <v>6882.4250000000002</v>
      </c>
      <c r="AH5" s="25">
        <v>7147.9780000000001</v>
      </c>
      <c r="AI5" s="25">
        <v>7416.4560000000001</v>
      </c>
      <c r="AJ5" s="25">
        <v>7655.5249999999996</v>
      </c>
      <c r="AK5" s="25">
        <v>7780.4129999999996</v>
      </c>
      <c r="AL5" s="25">
        <v>7639.9070000000002</v>
      </c>
      <c r="AM5" s="25">
        <v>7809.1059999999998</v>
      </c>
      <c r="AN5" s="25">
        <v>7893.0029999999997</v>
      </c>
      <c r="AO5" s="25">
        <v>7985.5860000000002</v>
      </c>
      <c r="AP5" s="25">
        <v>7873.6940000000004</v>
      </c>
      <c r="AQ5" s="25">
        <v>7977.0789999999997</v>
      </c>
      <c r="AR5" s="25">
        <v>8035.8490000000002</v>
      </c>
      <c r="AS5" s="25">
        <v>8070.0379999999996</v>
      </c>
      <c r="AT5" s="25">
        <v>8048.7659999999996</v>
      </c>
      <c r="AU5" s="25">
        <v>8029.6989999999996</v>
      </c>
      <c r="AV5" s="25">
        <v>7992.7929999999997</v>
      </c>
      <c r="AW5" s="25">
        <v>7921.1779999999999</v>
      </c>
      <c r="AX5" s="25">
        <v>7831.6970000000001</v>
      </c>
      <c r="AY5" s="25">
        <v>7753.8429999999998</v>
      </c>
      <c r="AZ5" s="25">
        <v>7629.4290000000001</v>
      </c>
      <c r="BA5" s="25">
        <v>7502.5010000000002</v>
      </c>
      <c r="BB5" s="25">
        <v>7432.7340000000004</v>
      </c>
      <c r="BC5" s="25">
        <v>7285.48</v>
      </c>
      <c r="BD5" s="25">
        <v>7105.83</v>
      </c>
      <c r="BE5" s="25">
        <v>7129.4719999999998</v>
      </c>
      <c r="BF5" s="25">
        <v>7126.3149999999996</v>
      </c>
      <c r="BG5" s="25">
        <v>6985.1310000000003</v>
      </c>
      <c r="BH5" s="25">
        <v>6982.0889999999999</v>
      </c>
      <c r="BI5" s="25">
        <v>6877.576</v>
      </c>
      <c r="BJ5" s="25">
        <v>7007.7520000000004</v>
      </c>
      <c r="BK5" s="25">
        <v>6802.58</v>
      </c>
      <c r="BL5" s="25">
        <v>6733.7049999999999</v>
      </c>
      <c r="BM5" s="25">
        <v>6746.0069999999996</v>
      </c>
      <c r="BN5" s="25">
        <v>6652.7860000000001</v>
      </c>
      <c r="BO5" s="25">
        <v>6683.183</v>
      </c>
      <c r="BP5" s="25">
        <v>6742.2860000000001</v>
      </c>
      <c r="BQ5" s="25">
        <v>6997.8770000000004</v>
      </c>
      <c r="BR5" s="25">
        <v>7500.1989999999996</v>
      </c>
      <c r="BS5" s="25">
        <v>7616.7619999999997</v>
      </c>
      <c r="BT5" s="25">
        <v>7744.5519999999997</v>
      </c>
      <c r="BU5" s="25">
        <v>7866.8410000000003</v>
      </c>
      <c r="BV5" s="25">
        <v>8017.7240000000002</v>
      </c>
      <c r="BW5" s="25">
        <v>8117.848</v>
      </c>
      <c r="BX5" s="25">
        <v>8149.0910000000003</v>
      </c>
      <c r="BY5" s="25">
        <v>8155.3029999999999</v>
      </c>
      <c r="BZ5" s="25">
        <v>8081.1809999999996</v>
      </c>
      <c r="CA5" s="25">
        <v>8056.3280000000004</v>
      </c>
      <c r="CB5" s="25">
        <v>8000.8990000000003</v>
      </c>
      <c r="CC5" s="25">
        <v>7927.9660000000003</v>
      </c>
      <c r="CD5" s="25">
        <v>7765.4709999999995</v>
      </c>
      <c r="CE5" s="25">
        <v>7712.1890000000003</v>
      </c>
      <c r="CF5" s="25">
        <v>7633.1670000000004</v>
      </c>
      <c r="CG5" s="25">
        <v>7535.9139999999998</v>
      </c>
      <c r="CH5" s="25">
        <v>7316.0870000000004</v>
      </c>
      <c r="CI5" s="25">
        <v>7240.8329999999996</v>
      </c>
      <c r="CJ5" s="25">
        <v>7130.0559999999996</v>
      </c>
      <c r="CK5" s="25">
        <v>6971.9889999999996</v>
      </c>
      <c r="CL5" s="25">
        <v>6877.4049999999997</v>
      </c>
      <c r="CM5" s="25">
        <v>6746.3810000000003</v>
      </c>
      <c r="CN5" s="25">
        <v>6641.1589999999997</v>
      </c>
      <c r="CO5" s="25">
        <v>6553.9219999999996</v>
      </c>
      <c r="CP5" s="25">
        <v>6407.75</v>
      </c>
      <c r="CQ5" s="25">
        <v>6334.5940000000001</v>
      </c>
      <c r="CR5" s="25">
        <v>6236.6239999999998</v>
      </c>
      <c r="CS5" s="25">
        <v>6150.2449999999999</v>
      </c>
      <c r="CT5" s="26"/>
      <c r="CU5" s="26"/>
      <c r="CV5" s="26"/>
      <c r="CW5" s="27"/>
      <c r="CX5" s="28">
        <f t="array" ref="CX5">SUMPRODUCT(B5:CW5*0.25)</f>
        <v>165662.41100000005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97.61</v>
      </c>
      <c r="C8" s="37">
        <v>99.04</v>
      </c>
      <c r="D8" s="37">
        <v>94.25</v>
      </c>
      <c r="E8" s="37">
        <v>89.64</v>
      </c>
      <c r="F8" s="37">
        <v>96</v>
      </c>
      <c r="G8" s="37">
        <v>93.3</v>
      </c>
      <c r="H8" s="37">
        <v>91.64</v>
      </c>
      <c r="I8" s="37">
        <v>89.76</v>
      </c>
      <c r="J8" s="37">
        <v>92.09</v>
      </c>
      <c r="K8" s="37">
        <v>89.74</v>
      </c>
      <c r="L8" s="37">
        <v>89.06</v>
      </c>
      <c r="M8" s="37">
        <v>90.98</v>
      </c>
      <c r="N8" s="37">
        <v>90</v>
      </c>
      <c r="O8" s="37">
        <v>90.98</v>
      </c>
      <c r="P8" s="37">
        <v>89.99</v>
      </c>
      <c r="Q8" s="37">
        <v>90.26</v>
      </c>
      <c r="R8" s="37">
        <v>90.49</v>
      </c>
      <c r="S8" s="37">
        <v>91.95</v>
      </c>
      <c r="T8" s="37">
        <v>91.84</v>
      </c>
      <c r="U8" s="37">
        <v>94.14</v>
      </c>
      <c r="V8" s="37">
        <v>91.01</v>
      </c>
      <c r="W8" s="37">
        <v>93.45</v>
      </c>
      <c r="X8" s="37">
        <v>96.56</v>
      </c>
      <c r="Y8" s="37">
        <v>100.61</v>
      </c>
      <c r="Z8" s="37">
        <v>91.25</v>
      </c>
      <c r="AA8" s="37">
        <v>93.48</v>
      </c>
      <c r="AB8" s="37">
        <v>91.67</v>
      </c>
      <c r="AC8" s="37">
        <v>86.66</v>
      </c>
      <c r="AD8" s="37">
        <v>89.49</v>
      </c>
      <c r="AE8" s="37">
        <v>82.2</v>
      </c>
      <c r="AF8" s="37">
        <v>79.7</v>
      </c>
      <c r="AG8" s="37">
        <v>69.7</v>
      </c>
      <c r="AH8" s="37">
        <v>80.69</v>
      </c>
      <c r="AI8" s="37">
        <v>75.52</v>
      </c>
      <c r="AJ8" s="37">
        <v>67.459999999999994</v>
      </c>
      <c r="AK8" s="37">
        <v>49.53</v>
      </c>
      <c r="AL8" s="37">
        <v>76.16</v>
      </c>
      <c r="AM8" s="37">
        <v>49.19</v>
      </c>
      <c r="AN8" s="37">
        <v>40.89</v>
      </c>
      <c r="AO8" s="37">
        <v>13.85</v>
      </c>
      <c r="AP8" s="37">
        <v>36.94</v>
      </c>
      <c r="AQ8" s="37">
        <v>16.79</v>
      </c>
      <c r="AR8" s="37">
        <v>9.9</v>
      </c>
      <c r="AS8" s="37">
        <v>6.7</v>
      </c>
      <c r="AT8" s="37">
        <v>9.0500000000000007</v>
      </c>
      <c r="AU8" s="37">
        <v>8.43</v>
      </c>
      <c r="AV8" s="37">
        <v>7.51</v>
      </c>
      <c r="AW8" s="37">
        <v>6.97</v>
      </c>
      <c r="AX8" s="37">
        <v>7</v>
      </c>
      <c r="AY8" s="37">
        <v>5.0199999999999996</v>
      </c>
      <c r="AZ8" s="37">
        <v>6.43</v>
      </c>
      <c r="BA8" s="37">
        <v>8.43</v>
      </c>
      <c r="BB8" s="37">
        <v>6.4</v>
      </c>
      <c r="BC8" s="37">
        <v>6.7</v>
      </c>
      <c r="BD8" s="37">
        <v>8.43</v>
      </c>
      <c r="BE8" s="37">
        <v>10.220000000000001</v>
      </c>
      <c r="BF8" s="37">
        <v>7.34</v>
      </c>
      <c r="BG8" s="37">
        <v>9.4</v>
      </c>
      <c r="BH8" s="37">
        <v>24.93</v>
      </c>
      <c r="BI8" s="37">
        <v>42.46</v>
      </c>
      <c r="BJ8" s="37">
        <v>21.78</v>
      </c>
      <c r="BK8" s="37">
        <v>44.62</v>
      </c>
      <c r="BL8" s="37">
        <v>70.64</v>
      </c>
      <c r="BM8" s="37">
        <v>93.72</v>
      </c>
      <c r="BN8" s="37">
        <v>65.849999999999994</v>
      </c>
      <c r="BO8" s="37">
        <v>91.14</v>
      </c>
      <c r="BP8" s="37">
        <v>104.06</v>
      </c>
      <c r="BQ8" s="37">
        <v>115.26</v>
      </c>
      <c r="BR8" s="37">
        <v>120.93</v>
      </c>
      <c r="BS8" s="37">
        <v>124.08</v>
      </c>
      <c r="BT8" s="37">
        <v>131.69999999999999</v>
      </c>
      <c r="BU8" s="37">
        <v>136.85</v>
      </c>
      <c r="BV8" s="37">
        <v>130.32</v>
      </c>
      <c r="BW8" s="37">
        <v>139.13</v>
      </c>
      <c r="BX8" s="37">
        <v>148.54</v>
      </c>
      <c r="BY8" s="37">
        <v>156.51</v>
      </c>
      <c r="BZ8" s="37">
        <v>158</v>
      </c>
      <c r="CA8" s="37">
        <v>156.34</v>
      </c>
      <c r="CB8" s="37">
        <v>154.96</v>
      </c>
      <c r="CC8" s="37">
        <v>146.97999999999999</v>
      </c>
      <c r="CD8" s="37">
        <v>161.79</v>
      </c>
      <c r="CE8" s="37">
        <v>148.9</v>
      </c>
      <c r="CF8" s="37">
        <v>140.35</v>
      </c>
      <c r="CG8" s="37">
        <v>131.86000000000001</v>
      </c>
      <c r="CH8" s="37">
        <v>149.55000000000001</v>
      </c>
      <c r="CI8" s="37">
        <v>146.69</v>
      </c>
      <c r="CJ8" s="37">
        <v>132.47</v>
      </c>
      <c r="CK8" s="37">
        <v>135.01</v>
      </c>
      <c r="CL8" s="37">
        <v>131.02000000000001</v>
      </c>
      <c r="CM8" s="37">
        <v>131.68</v>
      </c>
      <c r="CN8" s="37">
        <v>126.01</v>
      </c>
      <c r="CO8" s="37">
        <v>120.93</v>
      </c>
      <c r="CP8" s="37">
        <v>130</v>
      </c>
      <c r="CQ8" s="37">
        <v>118.05</v>
      </c>
      <c r="CR8" s="37">
        <v>120.92</v>
      </c>
      <c r="CS8" s="37">
        <v>109.35</v>
      </c>
      <c r="CT8" s="38"/>
      <c r="CU8" s="38"/>
      <c r="CV8" s="38"/>
      <c r="CW8" s="39"/>
      <c r="CX8" s="40">
        <f>IF(SUM(B8:CW8)&lt;&gt;0,AVERAGEIF(B8:CW8,"&lt;&gt;"""),"")</f>
        <v>83.884062500000013</v>
      </c>
    </row>
    <row r="9" spans="1:102" ht="24.95" customHeight="1" thickBot="1" x14ac:dyDescent="0.25">
      <c r="A9" s="41" t="s">
        <v>6</v>
      </c>
      <c r="B9" s="42">
        <v>95.135000000000005</v>
      </c>
      <c r="C9" s="43">
        <v>95.135000000000005</v>
      </c>
      <c r="D9" s="43">
        <v>95.135000000000005</v>
      </c>
      <c r="E9" s="43">
        <v>95.135000000000005</v>
      </c>
      <c r="F9" s="43">
        <v>92.674999999999997</v>
      </c>
      <c r="G9" s="43">
        <v>92.674999999999997</v>
      </c>
      <c r="H9" s="43">
        <v>92.674999999999997</v>
      </c>
      <c r="I9" s="43">
        <v>92.674999999999997</v>
      </c>
      <c r="J9" s="43">
        <v>90.467500000000001</v>
      </c>
      <c r="K9" s="43">
        <v>90.467500000000001</v>
      </c>
      <c r="L9" s="43">
        <v>90.467500000000001</v>
      </c>
      <c r="M9" s="43">
        <v>90.467500000000001</v>
      </c>
      <c r="N9" s="43">
        <v>90.307500000000005</v>
      </c>
      <c r="O9" s="43">
        <v>90.307500000000005</v>
      </c>
      <c r="P9" s="43">
        <v>90.307500000000005</v>
      </c>
      <c r="Q9" s="43">
        <v>90.307500000000005</v>
      </c>
      <c r="R9" s="43">
        <v>92.105000000000004</v>
      </c>
      <c r="S9" s="43">
        <v>92.105000000000004</v>
      </c>
      <c r="T9" s="43">
        <v>92.105000000000004</v>
      </c>
      <c r="U9" s="43">
        <v>92.105000000000004</v>
      </c>
      <c r="V9" s="43">
        <v>95.407499999999999</v>
      </c>
      <c r="W9" s="43">
        <v>95.407499999999999</v>
      </c>
      <c r="X9" s="43">
        <v>95.407499999999999</v>
      </c>
      <c r="Y9" s="43">
        <v>95.407499999999999</v>
      </c>
      <c r="Z9" s="43">
        <v>90.765000000000001</v>
      </c>
      <c r="AA9" s="43">
        <v>90.765000000000001</v>
      </c>
      <c r="AB9" s="43">
        <v>90.765000000000001</v>
      </c>
      <c r="AC9" s="43">
        <v>90.765000000000001</v>
      </c>
      <c r="AD9" s="43">
        <v>80.272499999999994</v>
      </c>
      <c r="AE9" s="43">
        <v>80.272499999999994</v>
      </c>
      <c r="AF9" s="43">
        <v>80.272499999999994</v>
      </c>
      <c r="AG9" s="43">
        <v>80.272499999999994</v>
      </c>
      <c r="AH9" s="43">
        <v>68.3</v>
      </c>
      <c r="AI9" s="43">
        <v>68.3</v>
      </c>
      <c r="AJ9" s="43">
        <v>68.3</v>
      </c>
      <c r="AK9" s="43">
        <v>68.3</v>
      </c>
      <c r="AL9" s="43">
        <v>45.022500000000001</v>
      </c>
      <c r="AM9" s="43">
        <v>45.022500000000001</v>
      </c>
      <c r="AN9" s="43">
        <v>45.022500000000001</v>
      </c>
      <c r="AO9" s="43">
        <v>45.022500000000001</v>
      </c>
      <c r="AP9" s="43">
        <v>17.5825</v>
      </c>
      <c r="AQ9" s="43">
        <v>17.5825</v>
      </c>
      <c r="AR9" s="43">
        <v>17.5825</v>
      </c>
      <c r="AS9" s="43">
        <v>17.5825</v>
      </c>
      <c r="AT9" s="43">
        <v>7.99</v>
      </c>
      <c r="AU9" s="43">
        <v>7.99</v>
      </c>
      <c r="AV9" s="43">
        <v>7.99</v>
      </c>
      <c r="AW9" s="43">
        <v>7.99</v>
      </c>
      <c r="AX9" s="43">
        <v>6.72</v>
      </c>
      <c r="AY9" s="43">
        <v>6.72</v>
      </c>
      <c r="AZ9" s="43">
        <v>6.72</v>
      </c>
      <c r="BA9" s="43">
        <v>6.72</v>
      </c>
      <c r="BB9" s="43">
        <v>7.9375</v>
      </c>
      <c r="BC9" s="43">
        <v>7.9375</v>
      </c>
      <c r="BD9" s="43">
        <v>7.9375</v>
      </c>
      <c r="BE9" s="43">
        <v>7.9375</v>
      </c>
      <c r="BF9" s="43">
        <v>21.032499999999999</v>
      </c>
      <c r="BG9" s="43">
        <v>21.032499999999999</v>
      </c>
      <c r="BH9" s="43">
        <v>21.032499999999999</v>
      </c>
      <c r="BI9" s="43">
        <v>21.032499999999999</v>
      </c>
      <c r="BJ9" s="43">
        <v>57.69</v>
      </c>
      <c r="BK9" s="43">
        <v>57.69</v>
      </c>
      <c r="BL9" s="43">
        <v>57.69</v>
      </c>
      <c r="BM9" s="43">
        <v>57.69</v>
      </c>
      <c r="BN9" s="43">
        <v>94.077500000000001</v>
      </c>
      <c r="BO9" s="43">
        <v>94.077500000000001</v>
      </c>
      <c r="BP9" s="43">
        <v>94.077500000000001</v>
      </c>
      <c r="BQ9" s="43">
        <v>94.077500000000001</v>
      </c>
      <c r="BR9" s="43">
        <v>128.38999999999999</v>
      </c>
      <c r="BS9" s="43">
        <v>128.38999999999999</v>
      </c>
      <c r="BT9" s="43">
        <v>128.38999999999999</v>
      </c>
      <c r="BU9" s="43">
        <v>128.38999999999999</v>
      </c>
      <c r="BV9" s="43">
        <v>143.625</v>
      </c>
      <c r="BW9" s="43">
        <v>143.625</v>
      </c>
      <c r="BX9" s="43">
        <v>143.625</v>
      </c>
      <c r="BY9" s="43">
        <v>143.625</v>
      </c>
      <c r="BZ9" s="43">
        <v>154.07</v>
      </c>
      <c r="CA9" s="43">
        <v>154.07</v>
      </c>
      <c r="CB9" s="43">
        <v>154.07</v>
      </c>
      <c r="CC9" s="43">
        <v>154.07</v>
      </c>
      <c r="CD9" s="43">
        <v>145.72499999999999</v>
      </c>
      <c r="CE9" s="43">
        <v>145.72499999999999</v>
      </c>
      <c r="CF9" s="43">
        <v>145.72499999999999</v>
      </c>
      <c r="CG9" s="43">
        <v>145.72499999999999</v>
      </c>
      <c r="CH9" s="43">
        <v>140.93</v>
      </c>
      <c r="CI9" s="43">
        <v>140.93</v>
      </c>
      <c r="CJ9" s="43">
        <v>140.93</v>
      </c>
      <c r="CK9" s="43">
        <v>140.93</v>
      </c>
      <c r="CL9" s="43">
        <v>127.41</v>
      </c>
      <c r="CM9" s="43">
        <v>127.41</v>
      </c>
      <c r="CN9" s="43">
        <v>127.41</v>
      </c>
      <c r="CO9" s="43">
        <v>127.41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46">
        <f>IF(SUM(B9:CW9)&lt;&gt;0,AVERAGEIF(B9:CW9,"&lt;&gt;"""),"")</f>
        <v>83.884062499999999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54.448</v>
      </c>
      <c r="X15" s="71">
        <v>53.48</v>
      </c>
      <c r="Y15" s="71">
        <v>51.771999999999998</v>
      </c>
      <c r="Z15" s="71">
        <v>49.44</v>
      </c>
      <c r="AA15" s="71">
        <v>46.972000000000001</v>
      </c>
      <c r="AB15" s="71">
        <v>44.42</v>
      </c>
      <c r="AC15" s="71">
        <v>41.52</v>
      </c>
      <c r="AD15" s="71">
        <v>38.276000000000003</v>
      </c>
      <c r="AE15" s="71">
        <v>35.207999999999998</v>
      </c>
      <c r="AF15" s="71">
        <v>32.392000000000003</v>
      </c>
      <c r="AG15" s="71">
        <v>29.611999999999998</v>
      </c>
      <c r="AH15" s="71">
        <v>26.744</v>
      </c>
      <c r="AI15" s="71">
        <v>24.167999999999999</v>
      </c>
      <c r="AJ15" s="71">
        <v>22.192</v>
      </c>
      <c r="AK15" s="71">
        <v>20.952000000000002</v>
      </c>
      <c r="AL15" s="71">
        <v>20.167999999999999</v>
      </c>
      <c r="AM15" s="71">
        <v>19.347999999999999</v>
      </c>
      <c r="AN15" s="71">
        <v>17.736000000000001</v>
      </c>
      <c r="AO15" s="71">
        <v>14.976000000000001</v>
      </c>
      <c r="AP15" s="71">
        <v>11.608000000000001</v>
      </c>
      <c r="AQ15" s="71">
        <v>9.1080000000000005</v>
      </c>
      <c r="AR15" s="71">
        <v>7.9640000000000004</v>
      </c>
      <c r="AS15" s="71">
        <v>7.7480000000000002</v>
      </c>
      <c r="AT15" s="71">
        <v>7.8360000000000003</v>
      </c>
      <c r="AU15" s="71">
        <v>8.06</v>
      </c>
      <c r="AV15" s="71">
        <v>8.5719999999999992</v>
      </c>
      <c r="AW15" s="71">
        <v>9.6959999999999997</v>
      </c>
      <c r="AX15" s="71">
        <v>11.324</v>
      </c>
      <c r="AY15" s="71">
        <v>12.76</v>
      </c>
      <c r="AZ15" s="71">
        <v>14.311999999999999</v>
      </c>
      <c r="BA15" s="71">
        <v>16.739999999999998</v>
      </c>
      <c r="BB15" s="71">
        <v>19.940000000000001</v>
      </c>
      <c r="BC15" s="71">
        <v>22.584</v>
      </c>
      <c r="BD15" s="71">
        <v>24.327999999999999</v>
      </c>
      <c r="BE15" s="71">
        <v>25.64</v>
      </c>
      <c r="BF15" s="71">
        <v>27.052</v>
      </c>
      <c r="BG15" s="71">
        <v>28.623999999999999</v>
      </c>
      <c r="BH15" s="71">
        <v>30.443999999999999</v>
      </c>
      <c r="BI15" s="71">
        <v>32.496000000000002</v>
      </c>
      <c r="BJ15" s="71">
        <v>34.704000000000001</v>
      </c>
      <c r="BK15" s="71">
        <v>36.884</v>
      </c>
      <c r="BL15" s="71">
        <v>39.159999999999997</v>
      </c>
      <c r="BM15" s="71">
        <v>41.76</v>
      </c>
      <c r="BN15" s="71">
        <v>44.536000000000001</v>
      </c>
      <c r="BO15" s="71">
        <v>46.927999999999997</v>
      </c>
      <c r="BP15" s="71">
        <v>48.887999999999998</v>
      </c>
      <c r="BQ15" s="71">
        <v>50.664000000000001</v>
      </c>
      <c r="BR15" s="71">
        <v>52.332000000000001</v>
      </c>
      <c r="BS15" s="71">
        <v>53.643999999999998</v>
      </c>
      <c r="BT15" s="71">
        <v>54.463999999999999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1003.6559999999999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54.448</v>
      </c>
      <c r="X18" s="77">
        <f t="shared" si="0"/>
        <v>53.48</v>
      </c>
      <c r="Y18" s="77">
        <f t="shared" si="0"/>
        <v>51.771999999999998</v>
      </c>
      <c r="Z18" s="77">
        <f t="shared" si="0"/>
        <v>49.44</v>
      </c>
      <c r="AA18" s="77">
        <f t="shared" si="0"/>
        <v>46.972000000000001</v>
      </c>
      <c r="AB18" s="77">
        <f t="shared" si="0"/>
        <v>44.42</v>
      </c>
      <c r="AC18" s="77">
        <f t="shared" si="0"/>
        <v>41.52</v>
      </c>
      <c r="AD18" s="77">
        <f t="shared" si="0"/>
        <v>38.276000000000003</v>
      </c>
      <c r="AE18" s="77">
        <f t="shared" si="0"/>
        <v>35.207999999999998</v>
      </c>
      <c r="AF18" s="77">
        <f t="shared" si="0"/>
        <v>32.392000000000003</v>
      </c>
      <c r="AG18" s="77">
        <f t="shared" si="0"/>
        <v>29.611999999999998</v>
      </c>
      <c r="AH18" s="77">
        <f t="shared" si="0"/>
        <v>26.744</v>
      </c>
      <c r="AI18" s="77">
        <f t="shared" si="0"/>
        <v>24.167999999999999</v>
      </c>
      <c r="AJ18" s="77">
        <f t="shared" si="0"/>
        <v>22.192</v>
      </c>
      <c r="AK18" s="77">
        <f t="shared" si="0"/>
        <v>20.952000000000002</v>
      </c>
      <c r="AL18" s="77">
        <f t="shared" si="0"/>
        <v>20.167999999999999</v>
      </c>
      <c r="AM18" s="77">
        <f t="shared" si="0"/>
        <v>19.347999999999999</v>
      </c>
      <c r="AN18" s="77">
        <f t="shared" si="0"/>
        <v>17.736000000000001</v>
      </c>
      <c r="AO18" s="77">
        <f t="shared" si="0"/>
        <v>14.976000000000001</v>
      </c>
      <c r="AP18" s="77">
        <f t="shared" si="0"/>
        <v>11.608000000000001</v>
      </c>
      <c r="AQ18" s="77">
        <f t="shared" si="0"/>
        <v>9.1080000000000005</v>
      </c>
      <c r="AR18" s="77">
        <f t="shared" si="0"/>
        <v>7.9640000000000004</v>
      </c>
      <c r="AS18" s="77">
        <f t="shared" si="0"/>
        <v>7.7480000000000002</v>
      </c>
      <c r="AT18" s="77">
        <f t="shared" si="0"/>
        <v>7.8360000000000003</v>
      </c>
      <c r="AU18" s="77">
        <f t="shared" si="0"/>
        <v>8.06</v>
      </c>
      <c r="AV18" s="77">
        <f t="shared" si="0"/>
        <v>8.5719999999999992</v>
      </c>
      <c r="AW18" s="77">
        <f t="shared" si="0"/>
        <v>9.6959999999999997</v>
      </c>
      <c r="AX18" s="77">
        <f t="shared" si="0"/>
        <v>11.324</v>
      </c>
      <c r="AY18" s="77">
        <f t="shared" si="0"/>
        <v>12.76</v>
      </c>
      <c r="AZ18" s="77">
        <f t="shared" si="0"/>
        <v>14.311999999999999</v>
      </c>
      <c r="BA18" s="77">
        <f t="shared" si="0"/>
        <v>16.739999999999998</v>
      </c>
      <c r="BB18" s="77">
        <f t="shared" si="0"/>
        <v>19.940000000000001</v>
      </c>
      <c r="BC18" s="77">
        <f t="shared" si="0"/>
        <v>22.584</v>
      </c>
      <c r="BD18" s="77">
        <f t="shared" si="0"/>
        <v>24.327999999999999</v>
      </c>
      <c r="BE18" s="77">
        <f t="shared" si="0"/>
        <v>25.64</v>
      </c>
      <c r="BF18" s="77">
        <f t="shared" si="0"/>
        <v>27.052</v>
      </c>
      <c r="BG18" s="77">
        <f t="shared" si="0"/>
        <v>28.623999999999999</v>
      </c>
      <c r="BH18" s="77">
        <f t="shared" si="0"/>
        <v>30.443999999999999</v>
      </c>
      <c r="BI18" s="77">
        <f t="shared" si="0"/>
        <v>32.496000000000002</v>
      </c>
      <c r="BJ18" s="77">
        <f t="shared" si="0"/>
        <v>34.704000000000001</v>
      </c>
      <c r="BK18" s="77">
        <f t="shared" si="0"/>
        <v>36.884</v>
      </c>
      <c r="BL18" s="77">
        <f t="shared" si="0"/>
        <v>39.159999999999997</v>
      </c>
      <c r="BM18" s="77">
        <f t="shared" si="0"/>
        <v>41.76</v>
      </c>
      <c r="BN18" s="77">
        <f t="shared" si="0"/>
        <v>44.536000000000001</v>
      </c>
      <c r="BO18" s="77">
        <f t="shared" ref="BO18:CW18" si="1">SUM(BO11:BO17)</f>
        <v>46.927999999999997</v>
      </c>
      <c r="BP18" s="77">
        <f t="shared" si="1"/>
        <v>48.887999999999998</v>
      </c>
      <c r="BQ18" s="77">
        <f t="shared" si="1"/>
        <v>50.664000000000001</v>
      </c>
      <c r="BR18" s="77">
        <f t="shared" si="1"/>
        <v>52.332000000000001</v>
      </c>
      <c r="BS18" s="77">
        <f t="shared" si="1"/>
        <v>53.643999999999998</v>
      </c>
      <c r="BT18" s="77">
        <f t="shared" si="1"/>
        <v>54.463999999999999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1003.6559999999999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893.44799999999998</v>
      </c>
      <c r="C21" s="88">
        <v>893.12800000000004</v>
      </c>
      <c r="D21" s="88">
        <v>893.33799999999997</v>
      </c>
      <c r="E21" s="88">
        <v>893.577</v>
      </c>
      <c r="F21" s="88">
        <v>888.18299999999999</v>
      </c>
      <c r="G21" s="88">
        <v>887.96500000000003</v>
      </c>
      <c r="H21" s="88">
        <v>887.745</v>
      </c>
      <c r="I21" s="88">
        <v>887.29100000000005</v>
      </c>
      <c r="J21" s="88">
        <v>856.66</v>
      </c>
      <c r="K21" s="88">
        <v>857.322</v>
      </c>
      <c r="L21" s="88">
        <v>857.601</v>
      </c>
      <c r="M21" s="88">
        <v>857.46900000000005</v>
      </c>
      <c r="N21" s="88">
        <v>844.81399999999996</v>
      </c>
      <c r="O21" s="88">
        <v>845.07</v>
      </c>
      <c r="P21" s="88">
        <v>844.95600000000002</v>
      </c>
      <c r="Q21" s="88">
        <v>844.64300000000003</v>
      </c>
      <c r="R21" s="88">
        <v>843.87199999999996</v>
      </c>
      <c r="S21" s="88">
        <v>843.25199999999995</v>
      </c>
      <c r="T21" s="88">
        <v>842.601</v>
      </c>
      <c r="U21" s="88">
        <v>841.87</v>
      </c>
      <c r="V21" s="88">
        <v>842.43700000000001</v>
      </c>
      <c r="W21" s="88">
        <v>842.45799999999997</v>
      </c>
      <c r="X21" s="88">
        <v>841.66099999999994</v>
      </c>
      <c r="Y21" s="88">
        <v>841.76499999999999</v>
      </c>
      <c r="Z21" s="88">
        <v>840.03700000000003</v>
      </c>
      <c r="AA21" s="88">
        <v>839.73500000000001</v>
      </c>
      <c r="AB21" s="88">
        <v>839.452</v>
      </c>
      <c r="AC21" s="88">
        <v>839.476</v>
      </c>
      <c r="AD21" s="88">
        <v>840.95899999999995</v>
      </c>
      <c r="AE21" s="88">
        <v>840.95500000000004</v>
      </c>
      <c r="AF21" s="88">
        <v>840.27800000000002</v>
      </c>
      <c r="AG21" s="88">
        <v>840.45</v>
      </c>
      <c r="AH21" s="88">
        <v>841.73099999999999</v>
      </c>
      <c r="AI21" s="88">
        <v>843.36199999999997</v>
      </c>
      <c r="AJ21" s="88">
        <v>842.82100000000003</v>
      </c>
      <c r="AK21" s="88">
        <v>842.97400000000005</v>
      </c>
      <c r="AL21" s="88">
        <v>886.45399999999995</v>
      </c>
      <c r="AM21" s="88">
        <v>886.30100000000004</v>
      </c>
      <c r="AN21" s="88">
        <v>886.28099999999995</v>
      </c>
      <c r="AO21" s="88">
        <v>887.08799999999997</v>
      </c>
      <c r="AP21" s="88">
        <v>889.49800000000005</v>
      </c>
      <c r="AQ21" s="88">
        <v>889.59299999999996</v>
      </c>
      <c r="AR21" s="88">
        <v>888.61300000000006</v>
      </c>
      <c r="AS21" s="88">
        <v>888.55</v>
      </c>
      <c r="AT21" s="88">
        <v>876.55499999999995</v>
      </c>
      <c r="AU21" s="88">
        <v>875.57399999999996</v>
      </c>
      <c r="AV21" s="88">
        <v>875.30399999999997</v>
      </c>
      <c r="AW21" s="88">
        <v>875.46600000000001</v>
      </c>
      <c r="AX21" s="88">
        <v>872.27099999999996</v>
      </c>
      <c r="AY21" s="88">
        <v>872.46400000000006</v>
      </c>
      <c r="AZ21" s="88">
        <v>872.48800000000006</v>
      </c>
      <c r="BA21" s="88">
        <v>872.45899999999995</v>
      </c>
      <c r="BB21" s="88">
        <v>879.32799999999997</v>
      </c>
      <c r="BC21" s="88">
        <v>878.601</v>
      </c>
      <c r="BD21" s="88">
        <v>880.41200000000003</v>
      </c>
      <c r="BE21" s="88">
        <v>879.56200000000001</v>
      </c>
      <c r="BF21" s="88">
        <v>862.33699999999999</v>
      </c>
      <c r="BG21" s="88">
        <v>862.25699999999995</v>
      </c>
      <c r="BH21" s="88">
        <v>861.91399999999999</v>
      </c>
      <c r="BI21" s="88">
        <v>861.95899999999995</v>
      </c>
      <c r="BJ21" s="88">
        <v>866.56</v>
      </c>
      <c r="BK21" s="88">
        <v>866.68299999999999</v>
      </c>
      <c r="BL21" s="88">
        <v>867.45</v>
      </c>
      <c r="BM21" s="88">
        <v>866.42700000000002</v>
      </c>
      <c r="BN21" s="88">
        <v>825.06500000000005</v>
      </c>
      <c r="BO21" s="88">
        <v>825.47500000000002</v>
      </c>
      <c r="BP21" s="88">
        <v>826.22699999999998</v>
      </c>
      <c r="BQ21" s="88">
        <v>825.42499999999995</v>
      </c>
      <c r="BR21" s="88">
        <v>816.11699999999996</v>
      </c>
      <c r="BS21" s="88">
        <v>816.64599999999996</v>
      </c>
      <c r="BT21" s="88">
        <v>812.55</v>
      </c>
      <c r="BU21" s="88">
        <v>812.23599999999999</v>
      </c>
      <c r="BV21" s="88">
        <v>760.99400000000003</v>
      </c>
      <c r="BW21" s="88">
        <v>761.12199999999996</v>
      </c>
      <c r="BX21" s="88">
        <v>761.84500000000003</v>
      </c>
      <c r="BY21" s="88">
        <v>762.827</v>
      </c>
      <c r="BZ21" s="88">
        <v>733.673</v>
      </c>
      <c r="CA21" s="88">
        <v>733.30600000000004</v>
      </c>
      <c r="CB21" s="88">
        <v>733.29</v>
      </c>
      <c r="CC21" s="88">
        <v>733.226</v>
      </c>
      <c r="CD21" s="88">
        <v>775.12800000000004</v>
      </c>
      <c r="CE21" s="88">
        <v>775.029</v>
      </c>
      <c r="CF21" s="88">
        <v>775.65300000000002</v>
      </c>
      <c r="CG21" s="88">
        <v>775.63599999999997</v>
      </c>
      <c r="CH21" s="88">
        <v>775.577</v>
      </c>
      <c r="CI21" s="88">
        <v>775.70799999999997</v>
      </c>
      <c r="CJ21" s="88">
        <v>775.548</v>
      </c>
      <c r="CK21" s="88">
        <v>775.178</v>
      </c>
      <c r="CL21" s="88">
        <v>840.40300000000002</v>
      </c>
      <c r="CM21" s="88">
        <v>845.29600000000005</v>
      </c>
      <c r="CN21" s="88">
        <v>845.87199999999996</v>
      </c>
      <c r="CO21" s="88">
        <v>845.93899999999996</v>
      </c>
      <c r="CP21" s="88">
        <v>876.33199999999999</v>
      </c>
      <c r="CQ21" s="88">
        <v>876.76</v>
      </c>
      <c r="CR21" s="88">
        <v>876.76300000000003</v>
      </c>
      <c r="CS21" s="88">
        <v>876.99099999999999</v>
      </c>
      <c r="CT21" s="89"/>
      <c r="CU21" s="89"/>
      <c r="CV21" s="89"/>
      <c r="CW21" s="90"/>
      <c r="CX21" s="91">
        <f t="array" ref="CX21">SUMPRODUCT(B21:CW21*0.25)</f>
        <v>20230.410499999994</v>
      </c>
    </row>
    <row r="22" spans="1:102" ht="24.95" customHeight="1" x14ac:dyDescent="0.2">
      <c r="A22" s="92" t="s">
        <v>18</v>
      </c>
      <c r="B22" s="93">
        <v>1024.0840000000001</v>
      </c>
      <c r="C22" s="94">
        <v>1019.466</v>
      </c>
      <c r="D22" s="94">
        <v>1016.8579999999999</v>
      </c>
      <c r="E22" s="94">
        <v>1015.147</v>
      </c>
      <c r="F22" s="94">
        <v>1001.059</v>
      </c>
      <c r="G22" s="94">
        <v>1000.121</v>
      </c>
      <c r="H22" s="94">
        <v>998.26400000000001</v>
      </c>
      <c r="I22" s="94">
        <v>991.51700000000005</v>
      </c>
      <c r="J22" s="94">
        <v>977.29100000000005</v>
      </c>
      <c r="K22" s="94">
        <v>975.25900000000001</v>
      </c>
      <c r="L22" s="94">
        <v>980.20399999999995</v>
      </c>
      <c r="M22" s="94">
        <v>973.77300000000002</v>
      </c>
      <c r="N22" s="94">
        <v>982.81899999999996</v>
      </c>
      <c r="O22" s="94">
        <v>977.44200000000001</v>
      </c>
      <c r="P22" s="94">
        <v>979.39400000000001</v>
      </c>
      <c r="Q22" s="94">
        <v>977.38699999999994</v>
      </c>
      <c r="R22" s="94">
        <v>987.64800000000002</v>
      </c>
      <c r="S22" s="94">
        <v>985.70799999999997</v>
      </c>
      <c r="T22" s="94">
        <v>986.64599999999996</v>
      </c>
      <c r="U22" s="94">
        <v>983.63199999999995</v>
      </c>
      <c r="V22" s="94">
        <v>1024.615</v>
      </c>
      <c r="W22" s="94">
        <v>1029.1120000000001</v>
      </c>
      <c r="X22" s="94">
        <v>1030.3109999999999</v>
      </c>
      <c r="Y22" s="94">
        <v>1028.4190000000001</v>
      </c>
      <c r="Z22" s="94">
        <v>1083.373</v>
      </c>
      <c r="AA22" s="94">
        <v>1091.0429999999999</v>
      </c>
      <c r="AB22" s="94">
        <v>1095.3679999999999</v>
      </c>
      <c r="AC22" s="94">
        <v>1100.691</v>
      </c>
      <c r="AD22" s="94">
        <v>1121.9079999999999</v>
      </c>
      <c r="AE22" s="94">
        <v>1114.924</v>
      </c>
      <c r="AF22" s="94">
        <v>1109.723</v>
      </c>
      <c r="AG22" s="94">
        <v>1105.912</v>
      </c>
      <c r="AH22" s="94">
        <v>1099.4179999999999</v>
      </c>
      <c r="AI22" s="94">
        <v>1099.6179999999999</v>
      </c>
      <c r="AJ22" s="94">
        <v>1090.6690000000001</v>
      </c>
      <c r="AK22" s="94">
        <v>1083.653</v>
      </c>
      <c r="AL22" s="94">
        <v>1055.404</v>
      </c>
      <c r="AM22" s="94">
        <v>1045.7829999999999</v>
      </c>
      <c r="AN22" s="94">
        <v>1041.548</v>
      </c>
      <c r="AO22" s="94">
        <v>1054.106</v>
      </c>
      <c r="AP22" s="94">
        <v>1020.741</v>
      </c>
      <c r="AQ22" s="94">
        <v>1031.519</v>
      </c>
      <c r="AR22" s="94">
        <v>1019.053</v>
      </c>
      <c r="AS22" s="94">
        <v>1015.8390000000001</v>
      </c>
      <c r="AT22" s="94">
        <v>1017.015</v>
      </c>
      <c r="AU22" s="94">
        <v>1013.875</v>
      </c>
      <c r="AV22" s="94">
        <v>1012.515</v>
      </c>
      <c r="AW22" s="94">
        <v>1015.7329999999999</v>
      </c>
      <c r="AX22" s="94">
        <v>1007.001</v>
      </c>
      <c r="AY22" s="94">
        <v>1007.942</v>
      </c>
      <c r="AZ22" s="94">
        <v>996.58900000000006</v>
      </c>
      <c r="BA22" s="94">
        <v>987.41800000000001</v>
      </c>
      <c r="BB22" s="94">
        <v>972.423</v>
      </c>
      <c r="BC22" s="94">
        <v>974.21199999999999</v>
      </c>
      <c r="BD22" s="94">
        <v>972.53899999999999</v>
      </c>
      <c r="BE22" s="94">
        <v>972.78499999999997</v>
      </c>
      <c r="BF22" s="94">
        <v>994.23500000000001</v>
      </c>
      <c r="BG22" s="94">
        <v>996.35199999999998</v>
      </c>
      <c r="BH22" s="94">
        <v>993.44200000000001</v>
      </c>
      <c r="BI22" s="94">
        <v>980.524</v>
      </c>
      <c r="BJ22" s="94">
        <v>1003.015</v>
      </c>
      <c r="BK22" s="94">
        <v>1013.885</v>
      </c>
      <c r="BL22" s="94">
        <v>1003.345</v>
      </c>
      <c r="BM22" s="94">
        <v>1005.73</v>
      </c>
      <c r="BN22" s="94">
        <v>1020.948</v>
      </c>
      <c r="BO22" s="94">
        <v>1023.756</v>
      </c>
      <c r="BP22" s="94">
        <v>1027.933</v>
      </c>
      <c r="BQ22" s="94">
        <v>1027.4929999999999</v>
      </c>
      <c r="BR22" s="94">
        <v>1044.287</v>
      </c>
      <c r="BS22" s="94">
        <v>1049.4490000000001</v>
      </c>
      <c r="BT22" s="94">
        <v>1052.308</v>
      </c>
      <c r="BU22" s="94">
        <v>1049.873</v>
      </c>
      <c r="BV22" s="94">
        <v>1057.877</v>
      </c>
      <c r="BW22" s="94">
        <v>1057.1489999999999</v>
      </c>
      <c r="BX22" s="94">
        <v>1045.9069999999999</v>
      </c>
      <c r="BY22" s="94">
        <v>1042.1010000000001</v>
      </c>
      <c r="BZ22" s="94">
        <v>1021.323</v>
      </c>
      <c r="CA22" s="94">
        <v>1019.07</v>
      </c>
      <c r="CB22" s="94">
        <v>1011.497</v>
      </c>
      <c r="CC22" s="94">
        <v>1004.005</v>
      </c>
      <c r="CD22" s="94">
        <v>969.23199999999997</v>
      </c>
      <c r="CE22" s="94">
        <v>966.64499999999998</v>
      </c>
      <c r="CF22" s="94">
        <v>966.62400000000002</v>
      </c>
      <c r="CG22" s="94">
        <v>956.38800000000003</v>
      </c>
      <c r="CH22" s="94">
        <v>922.67600000000004</v>
      </c>
      <c r="CI22" s="94">
        <v>918.60400000000004</v>
      </c>
      <c r="CJ22" s="94">
        <v>920.92100000000005</v>
      </c>
      <c r="CK22" s="94">
        <v>912.13099999999997</v>
      </c>
      <c r="CL22" s="94">
        <v>895.52700000000004</v>
      </c>
      <c r="CM22" s="94">
        <v>894.25699999999995</v>
      </c>
      <c r="CN22" s="94">
        <v>890.20600000000002</v>
      </c>
      <c r="CO22" s="94">
        <v>889.97699999999998</v>
      </c>
      <c r="CP22" s="94">
        <v>874.76300000000003</v>
      </c>
      <c r="CQ22" s="94">
        <v>875.78</v>
      </c>
      <c r="CR22" s="94">
        <v>873.36900000000003</v>
      </c>
      <c r="CS22" s="94">
        <v>874.64499999999998</v>
      </c>
      <c r="CT22" s="95"/>
      <c r="CU22" s="95"/>
      <c r="CV22" s="95"/>
      <c r="CW22" s="96"/>
      <c r="CX22" s="97">
        <f t="array" ref="CX22">SUMPRODUCT(B22:CW22*0.25)</f>
        <v>24130.941250000018</v>
      </c>
    </row>
    <row r="23" spans="1:102" ht="24.95" customHeight="1" x14ac:dyDescent="0.2">
      <c r="A23" s="92" t="s">
        <v>19</v>
      </c>
      <c r="B23" s="98">
        <v>2737.8319999999999</v>
      </c>
      <c r="C23" s="99">
        <v>2686.6660000000002</v>
      </c>
      <c r="D23" s="99">
        <v>2645.28</v>
      </c>
      <c r="E23" s="99">
        <v>2615.4290000000001</v>
      </c>
      <c r="F23" s="99">
        <v>2616.73</v>
      </c>
      <c r="G23" s="99">
        <v>2602.1129999999998</v>
      </c>
      <c r="H23" s="99">
        <v>2574.0129999999999</v>
      </c>
      <c r="I23" s="99">
        <v>2538.259</v>
      </c>
      <c r="J23" s="99">
        <v>2538.1149999999998</v>
      </c>
      <c r="K23" s="99">
        <v>2504.7890000000002</v>
      </c>
      <c r="L23" s="99">
        <v>2480.9090000000001</v>
      </c>
      <c r="M23" s="99">
        <v>2464.7669999999998</v>
      </c>
      <c r="N23" s="99">
        <v>2453.4029999999998</v>
      </c>
      <c r="O23" s="99">
        <v>2438.2629999999999</v>
      </c>
      <c r="P23" s="99">
        <v>2441.8850000000002</v>
      </c>
      <c r="Q23" s="99">
        <v>2439.1060000000002</v>
      </c>
      <c r="R23" s="99">
        <v>2436.1419999999998</v>
      </c>
      <c r="S23" s="99">
        <v>2453.8870000000002</v>
      </c>
      <c r="T23" s="99">
        <v>2490.172</v>
      </c>
      <c r="U23" s="99">
        <v>2529.0920000000001</v>
      </c>
      <c r="V23" s="99">
        <v>2570.1640000000002</v>
      </c>
      <c r="W23" s="99">
        <v>2622.9780000000001</v>
      </c>
      <c r="X23" s="99">
        <v>2674.4349999999999</v>
      </c>
      <c r="Y23" s="99">
        <v>2734.788</v>
      </c>
      <c r="Z23" s="99">
        <v>2852.5320000000002</v>
      </c>
      <c r="AA23" s="99">
        <v>2940.0889999999999</v>
      </c>
      <c r="AB23" s="99">
        <v>3038.4589999999998</v>
      </c>
      <c r="AC23" s="99">
        <v>3153.9009999999998</v>
      </c>
      <c r="AD23" s="99">
        <v>3291.0680000000002</v>
      </c>
      <c r="AE23" s="99">
        <v>3399.3069999999998</v>
      </c>
      <c r="AF23" s="99">
        <v>3499.0709999999999</v>
      </c>
      <c r="AG23" s="99">
        <v>3590.5509999999999</v>
      </c>
      <c r="AH23" s="99">
        <v>3662.4850000000001</v>
      </c>
      <c r="AI23" s="99">
        <v>3743.4079999999999</v>
      </c>
      <c r="AJ23" s="99">
        <v>3801.8429999999998</v>
      </c>
      <c r="AK23" s="99">
        <v>3842.5340000000001</v>
      </c>
      <c r="AL23" s="99">
        <v>3805.2809999999999</v>
      </c>
      <c r="AM23" s="99">
        <v>3833.3739999999998</v>
      </c>
      <c r="AN23" s="99">
        <v>3869.8380000000002</v>
      </c>
      <c r="AO23" s="99">
        <v>3969.116</v>
      </c>
      <c r="AP23" s="99">
        <v>3986.4470000000001</v>
      </c>
      <c r="AQ23" s="99">
        <v>4075.259</v>
      </c>
      <c r="AR23" s="99">
        <v>4090.7190000000001</v>
      </c>
      <c r="AS23" s="99">
        <v>4131.4009999999998</v>
      </c>
      <c r="AT23" s="99">
        <v>4224.8599999999997</v>
      </c>
      <c r="AU23" s="99">
        <v>4262.49</v>
      </c>
      <c r="AV23" s="99">
        <v>4294.7020000000002</v>
      </c>
      <c r="AW23" s="99">
        <v>4313.0829999999996</v>
      </c>
      <c r="AX23" s="99">
        <v>4276.5010000000002</v>
      </c>
      <c r="AY23" s="99">
        <v>4271.1769999999997</v>
      </c>
      <c r="AZ23" s="99">
        <v>4236.74</v>
      </c>
      <c r="BA23" s="99">
        <v>4211.9840000000004</v>
      </c>
      <c r="BB23" s="99">
        <v>4154.3429999999998</v>
      </c>
      <c r="BC23" s="99">
        <v>4098.3829999999998</v>
      </c>
      <c r="BD23" s="99">
        <v>4049.1509999999998</v>
      </c>
      <c r="BE23" s="99">
        <v>3997.085</v>
      </c>
      <c r="BF23" s="99">
        <v>3961.2910000000002</v>
      </c>
      <c r="BG23" s="99">
        <v>3916.098</v>
      </c>
      <c r="BH23" s="99">
        <v>3871.489</v>
      </c>
      <c r="BI23" s="99">
        <v>3819.6970000000001</v>
      </c>
      <c r="BJ23" s="99">
        <v>3808.973</v>
      </c>
      <c r="BK23" s="99">
        <v>3786.6280000000002</v>
      </c>
      <c r="BL23" s="99">
        <v>3727.75</v>
      </c>
      <c r="BM23" s="99">
        <v>3731.09</v>
      </c>
      <c r="BN23" s="99">
        <v>3789.2370000000001</v>
      </c>
      <c r="BO23" s="99">
        <v>3809.0239999999999</v>
      </c>
      <c r="BP23" s="99">
        <v>3855.2379999999998</v>
      </c>
      <c r="BQ23" s="99">
        <v>3902.2950000000001</v>
      </c>
      <c r="BR23" s="99">
        <v>4013.4630000000002</v>
      </c>
      <c r="BS23" s="99">
        <v>4118.0230000000001</v>
      </c>
      <c r="BT23" s="99">
        <v>4241.2299999999996</v>
      </c>
      <c r="BU23" s="99">
        <v>4360.732</v>
      </c>
      <c r="BV23" s="99">
        <v>4509.8530000000001</v>
      </c>
      <c r="BW23" s="99">
        <v>4607.5770000000002</v>
      </c>
      <c r="BX23" s="99">
        <v>4647.3389999999999</v>
      </c>
      <c r="BY23" s="99">
        <v>4656.375</v>
      </c>
      <c r="BZ23" s="99">
        <v>4663.1850000000004</v>
      </c>
      <c r="CA23" s="99">
        <v>4641.9520000000002</v>
      </c>
      <c r="CB23" s="99">
        <v>4595.1120000000001</v>
      </c>
      <c r="CC23" s="99">
        <v>4532.7349999999997</v>
      </c>
      <c r="CD23" s="99">
        <v>4405.1109999999999</v>
      </c>
      <c r="CE23" s="99">
        <v>4357.5150000000003</v>
      </c>
      <c r="CF23" s="99">
        <v>4280.8900000000003</v>
      </c>
      <c r="CG23" s="99">
        <v>4196.8900000000003</v>
      </c>
      <c r="CH23" s="99">
        <v>4052.8339999999998</v>
      </c>
      <c r="CI23" s="99">
        <v>3951.221</v>
      </c>
      <c r="CJ23" s="99">
        <v>3874.587</v>
      </c>
      <c r="CK23" s="99">
        <v>3729.68</v>
      </c>
      <c r="CL23" s="99">
        <v>3615.4749999999999</v>
      </c>
      <c r="CM23" s="99">
        <v>3483.828</v>
      </c>
      <c r="CN23" s="99">
        <v>3384.0810000000001</v>
      </c>
      <c r="CO23" s="99">
        <v>3299.0059999999999</v>
      </c>
      <c r="CP23" s="99">
        <v>3171.6550000000002</v>
      </c>
      <c r="CQ23" s="99">
        <v>3099.0540000000001</v>
      </c>
      <c r="CR23" s="99">
        <v>3005.4920000000002</v>
      </c>
      <c r="CS23" s="99">
        <v>2920.6089999999999</v>
      </c>
      <c r="CT23" s="100"/>
      <c r="CU23" s="100"/>
      <c r="CV23" s="100"/>
      <c r="CW23" s="96"/>
      <c r="CX23" s="97">
        <f t="array" ref="CX23">SUMPRODUCT(B23:CW23*0.25)</f>
        <v>85662.678249999983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111</v>
      </c>
      <c r="C25" s="94">
        <v>109</v>
      </c>
      <c r="D25" s="94">
        <v>108</v>
      </c>
      <c r="E25" s="94">
        <v>107</v>
      </c>
      <c r="F25" s="94">
        <v>107</v>
      </c>
      <c r="G25" s="94">
        <v>107</v>
      </c>
      <c r="H25" s="94">
        <v>106</v>
      </c>
      <c r="I25" s="94">
        <v>105</v>
      </c>
      <c r="J25" s="94">
        <v>104</v>
      </c>
      <c r="K25" s="94">
        <v>103</v>
      </c>
      <c r="L25" s="94">
        <v>102</v>
      </c>
      <c r="M25" s="94">
        <v>102</v>
      </c>
      <c r="N25" s="94">
        <v>102</v>
      </c>
      <c r="O25" s="94">
        <v>102</v>
      </c>
      <c r="P25" s="94">
        <v>101</v>
      </c>
      <c r="Q25" s="94">
        <v>101</v>
      </c>
      <c r="R25" s="94">
        <v>101</v>
      </c>
      <c r="S25" s="94">
        <v>102</v>
      </c>
      <c r="T25" s="94">
        <v>102</v>
      </c>
      <c r="U25" s="94">
        <v>104</v>
      </c>
      <c r="V25" s="94">
        <v>105</v>
      </c>
      <c r="W25" s="94">
        <v>107</v>
      </c>
      <c r="X25" s="94">
        <v>107</v>
      </c>
      <c r="Y25" s="94">
        <v>107</v>
      </c>
      <c r="Z25" s="94">
        <v>107</v>
      </c>
      <c r="AA25" s="94">
        <v>107</v>
      </c>
      <c r="AB25" s="94">
        <v>106</v>
      </c>
      <c r="AC25" s="94">
        <v>104</v>
      </c>
      <c r="AD25" s="94">
        <v>102</v>
      </c>
      <c r="AE25" s="94">
        <v>99</v>
      </c>
      <c r="AF25" s="94">
        <v>96</v>
      </c>
      <c r="AG25" s="94">
        <v>93</v>
      </c>
      <c r="AH25" s="94">
        <v>89</v>
      </c>
      <c r="AI25" s="94">
        <v>86</v>
      </c>
      <c r="AJ25" s="94">
        <v>83</v>
      </c>
      <c r="AK25" s="94">
        <v>80</v>
      </c>
      <c r="AL25" s="94">
        <v>77</v>
      </c>
      <c r="AM25" s="94">
        <v>75</v>
      </c>
      <c r="AN25" s="94">
        <v>73</v>
      </c>
      <c r="AO25" s="94">
        <v>72</v>
      </c>
      <c r="AP25" s="94">
        <v>70</v>
      </c>
      <c r="AQ25" s="94">
        <v>70</v>
      </c>
      <c r="AR25" s="94">
        <v>69</v>
      </c>
      <c r="AS25" s="94">
        <v>69</v>
      </c>
      <c r="AT25" s="94">
        <v>70</v>
      </c>
      <c r="AU25" s="94">
        <v>70</v>
      </c>
      <c r="AV25" s="94">
        <v>71</v>
      </c>
      <c r="AW25" s="94">
        <v>72</v>
      </c>
      <c r="AX25" s="94">
        <v>72</v>
      </c>
      <c r="AY25" s="94">
        <v>73</v>
      </c>
      <c r="AZ25" s="94">
        <v>74</v>
      </c>
      <c r="BA25" s="94">
        <v>75</v>
      </c>
      <c r="BB25" s="94">
        <v>76</v>
      </c>
      <c r="BC25" s="94">
        <v>78</v>
      </c>
      <c r="BD25" s="94">
        <v>80</v>
      </c>
      <c r="BE25" s="94">
        <v>82</v>
      </c>
      <c r="BF25" s="94">
        <v>84</v>
      </c>
      <c r="BG25" s="94">
        <v>86</v>
      </c>
      <c r="BH25" s="94">
        <v>89</v>
      </c>
      <c r="BI25" s="94">
        <v>92</v>
      </c>
      <c r="BJ25" s="94">
        <v>96</v>
      </c>
      <c r="BK25" s="94">
        <v>100</v>
      </c>
      <c r="BL25" s="94">
        <v>104</v>
      </c>
      <c r="BM25" s="94">
        <v>109</v>
      </c>
      <c r="BN25" s="94">
        <v>114</v>
      </c>
      <c r="BO25" s="94">
        <v>119</v>
      </c>
      <c r="BP25" s="94">
        <v>125</v>
      </c>
      <c r="BQ25" s="94">
        <v>130</v>
      </c>
      <c r="BR25" s="94">
        <v>136</v>
      </c>
      <c r="BS25" s="94">
        <v>141</v>
      </c>
      <c r="BT25" s="94">
        <v>146</v>
      </c>
      <c r="BU25" s="94">
        <v>151</v>
      </c>
      <c r="BV25" s="94">
        <v>156</v>
      </c>
      <c r="BW25" s="94">
        <v>159</v>
      </c>
      <c r="BX25" s="94">
        <v>161</v>
      </c>
      <c r="BY25" s="94">
        <v>161</v>
      </c>
      <c r="BZ25" s="94">
        <v>160</v>
      </c>
      <c r="CA25" s="94">
        <v>159</v>
      </c>
      <c r="CB25" s="94">
        <v>158</v>
      </c>
      <c r="CC25" s="94">
        <v>155</v>
      </c>
      <c r="CD25" s="94">
        <v>152</v>
      </c>
      <c r="CE25" s="94">
        <v>149</v>
      </c>
      <c r="CF25" s="94">
        <v>146</v>
      </c>
      <c r="CG25" s="94">
        <v>143</v>
      </c>
      <c r="CH25" s="94">
        <v>141</v>
      </c>
      <c r="CI25" s="94">
        <v>138</v>
      </c>
      <c r="CJ25" s="94">
        <v>135</v>
      </c>
      <c r="CK25" s="94">
        <v>131</v>
      </c>
      <c r="CL25" s="94">
        <v>128</v>
      </c>
      <c r="CM25" s="94">
        <v>125</v>
      </c>
      <c r="CN25" s="94">
        <v>123</v>
      </c>
      <c r="CO25" s="94">
        <v>121</v>
      </c>
      <c r="CP25" s="94">
        <v>120</v>
      </c>
      <c r="CQ25" s="94">
        <v>118</v>
      </c>
      <c r="CR25" s="94">
        <v>116</v>
      </c>
      <c r="CS25" s="94">
        <v>113</v>
      </c>
      <c r="CT25" s="94"/>
      <c r="CU25" s="94"/>
      <c r="CV25" s="94"/>
      <c r="CW25" s="94"/>
      <c r="CX25" s="97">
        <f t="array" ref="CX25">SUMPRODUCT(B25:CW25*0.25)</f>
        <v>2580.5</v>
      </c>
    </row>
    <row r="26" spans="1:102" ht="24.95" customHeight="1" x14ac:dyDescent="0.2">
      <c r="A26" s="104" t="s">
        <v>22</v>
      </c>
      <c r="B26" s="94">
        <v>252</v>
      </c>
      <c r="C26" s="94">
        <v>252</v>
      </c>
      <c r="D26" s="94">
        <v>252</v>
      </c>
      <c r="E26" s="94">
        <v>252</v>
      </c>
      <c r="F26" s="94">
        <v>245</v>
      </c>
      <c r="G26" s="94">
        <v>245</v>
      </c>
      <c r="H26" s="94">
        <v>245</v>
      </c>
      <c r="I26" s="94">
        <v>245</v>
      </c>
      <c r="J26" s="94">
        <v>236</v>
      </c>
      <c r="K26" s="94">
        <v>236</v>
      </c>
      <c r="L26" s="94">
        <v>236</v>
      </c>
      <c r="M26" s="94">
        <v>236</v>
      </c>
      <c r="N26" s="94">
        <v>232</v>
      </c>
      <c r="O26" s="94">
        <v>232</v>
      </c>
      <c r="P26" s="94">
        <v>232</v>
      </c>
      <c r="Q26" s="94">
        <v>232</v>
      </c>
      <c r="R26" s="94">
        <v>242</v>
      </c>
      <c r="S26" s="94">
        <v>242</v>
      </c>
      <c r="T26" s="94">
        <v>242</v>
      </c>
      <c r="U26" s="94">
        <v>242</v>
      </c>
      <c r="V26" s="94">
        <v>265</v>
      </c>
      <c r="W26" s="94">
        <v>265</v>
      </c>
      <c r="X26" s="94">
        <v>265</v>
      </c>
      <c r="Y26" s="94">
        <v>265</v>
      </c>
      <c r="Z26" s="94">
        <v>301</v>
      </c>
      <c r="AA26" s="94">
        <v>301</v>
      </c>
      <c r="AB26" s="94">
        <v>301</v>
      </c>
      <c r="AC26" s="94">
        <v>301</v>
      </c>
      <c r="AD26" s="94">
        <v>317</v>
      </c>
      <c r="AE26" s="94">
        <v>317</v>
      </c>
      <c r="AF26" s="94">
        <v>317</v>
      </c>
      <c r="AG26" s="94">
        <v>317</v>
      </c>
      <c r="AH26" s="94">
        <v>318</v>
      </c>
      <c r="AI26" s="94">
        <v>318</v>
      </c>
      <c r="AJ26" s="94">
        <v>318</v>
      </c>
      <c r="AK26" s="94">
        <v>318</v>
      </c>
      <c r="AL26" s="94">
        <v>304</v>
      </c>
      <c r="AM26" s="94">
        <v>304</v>
      </c>
      <c r="AN26" s="94">
        <v>304</v>
      </c>
      <c r="AO26" s="94">
        <v>304</v>
      </c>
      <c r="AP26" s="94">
        <v>292</v>
      </c>
      <c r="AQ26" s="94">
        <v>292</v>
      </c>
      <c r="AR26" s="94">
        <v>292</v>
      </c>
      <c r="AS26" s="94">
        <v>292</v>
      </c>
      <c r="AT26" s="94">
        <v>289</v>
      </c>
      <c r="AU26" s="94">
        <v>289</v>
      </c>
      <c r="AV26" s="94">
        <v>289</v>
      </c>
      <c r="AW26" s="94">
        <v>289</v>
      </c>
      <c r="AX26" s="94">
        <v>287</v>
      </c>
      <c r="AY26" s="94">
        <v>287</v>
      </c>
      <c r="AZ26" s="94">
        <v>287</v>
      </c>
      <c r="BA26" s="94">
        <v>287</v>
      </c>
      <c r="BB26" s="94">
        <v>290</v>
      </c>
      <c r="BC26" s="94">
        <v>290</v>
      </c>
      <c r="BD26" s="94">
        <v>290</v>
      </c>
      <c r="BE26" s="94">
        <v>290</v>
      </c>
      <c r="BF26" s="94">
        <v>296</v>
      </c>
      <c r="BG26" s="94">
        <v>296</v>
      </c>
      <c r="BH26" s="94">
        <v>296</v>
      </c>
      <c r="BI26" s="94">
        <v>296</v>
      </c>
      <c r="BJ26" s="94">
        <v>309</v>
      </c>
      <c r="BK26" s="94">
        <v>309</v>
      </c>
      <c r="BL26" s="94">
        <v>309</v>
      </c>
      <c r="BM26" s="94">
        <v>309</v>
      </c>
      <c r="BN26" s="94">
        <v>335</v>
      </c>
      <c r="BO26" s="94">
        <v>335</v>
      </c>
      <c r="BP26" s="94">
        <v>335</v>
      </c>
      <c r="BQ26" s="94">
        <v>335</v>
      </c>
      <c r="BR26" s="94">
        <v>376</v>
      </c>
      <c r="BS26" s="94">
        <v>376</v>
      </c>
      <c r="BT26" s="94">
        <v>376</v>
      </c>
      <c r="BU26" s="94">
        <v>376</v>
      </c>
      <c r="BV26" s="94">
        <v>402</v>
      </c>
      <c r="BW26" s="94">
        <v>402</v>
      </c>
      <c r="BX26" s="94">
        <v>402</v>
      </c>
      <c r="BY26" s="94">
        <v>402</v>
      </c>
      <c r="BZ26" s="94">
        <v>400</v>
      </c>
      <c r="CA26" s="94">
        <v>400</v>
      </c>
      <c r="CB26" s="94">
        <v>400</v>
      </c>
      <c r="CC26" s="94">
        <v>400</v>
      </c>
      <c r="CD26" s="94">
        <v>378</v>
      </c>
      <c r="CE26" s="94">
        <v>378</v>
      </c>
      <c r="CF26" s="94">
        <v>378</v>
      </c>
      <c r="CG26" s="94">
        <v>378</v>
      </c>
      <c r="CH26" s="94">
        <v>351</v>
      </c>
      <c r="CI26" s="94">
        <v>351</v>
      </c>
      <c r="CJ26" s="94">
        <v>351</v>
      </c>
      <c r="CK26" s="94">
        <v>351</v>
      </c>
      <c r="CL26" s="94">
        <v>305</v>
      </c>
      <c r="CM26" s="94">
        <v>305</v>
      </c>
      <c r="CN26" s="94">
        <v>305</v>
      </c>
      <c r="CO26" s="94">
        <v>305</v>
      </c>
      <c r="CP26" s="94">
        <v>280</v>
      </c>
      <c r="CQ26" s="94">
        <v>280</v>
      </c>
      <c r="CR26" s="94">
        <v>280</v>
      </c>
      <c r="CS26" s="94">
        <v>280</v>
      </c>
      <c r="CT26" s="94"/>
      <c r="CU26" s="94"/>
      <c r="CV26" s="94"/>
      <c r="CW26" s="94"/>
      <c r="CX26" s="97">
        <f t="array" ref="CX26">SUMPRODUCT(B26:CW26*0.25)</f>
        <v>7302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5018.3639999999996</v>
      </c>
      <c r="C28" s="107">
        <f t="shared" ref="C28:BN28" si="2">SUM(C21:C27)</f>
        <v>4960.26</v>
      </c>
      <c r="D28" s="107">
        <f t="shared" si="2"/>
        <v>4915.4760000000006</v>
      </c>
      <c r="E28" s="107">
        <f t="shared" si="2"/>
        <v>4883.1530000000002</v>
      </c>
      <c r="F28" s="107">
        <f t="shared" si="2"/>
        <v>4857.9719999999998</v>
      </c>
      <c r="G28" s="107">
        <f t="shared" si="2"/>
        <v>4842.1989999999996</v>
      </c>
      <c r="H28" s="107">
        <f t="shared" si="2"/>
        <v>4811.0219999999999</v>
      </c>
      <c r="I28" s="107">
        <f t="shared" si="2"/>
        <v>4767.067</v>
      </c>
      <c r="J28" s="107">
        <f t="shared" si="2"/>
        <v>4712.0659999999998</v>
      </c>
      <c r="K28" s="107">
        <f t="shared" si="2"/>
        <v>4676.3700000000008</v>
      </c>
      <c r="L28" s="107">
        <f t="shared" si="2"/>
        <v>4656.7139999999999</v>
      </c>
      <c r="M28" s="107">
        <f t="shared" si="2"/>
        <v>4634.009</v>
      </c>
      <c r="N28" s="107">
        <f t="shared" si="2"/>
        <v>4615.0360000000001</v>
      </c>
      <c r="O28" s="107">
        <f t="shared" si="2"/>
        <v>4594.7749999999996</v>
      </c>
      <c r="P28" s="107">
        <f t="shared" si="2"/>
        <v>4599.2350000000006</v>
      </c>
      <c r="Q28" s="107">
        <f t="shared" si="2"/>
        <v>4594.1360000000004</v>
      </c>
      <c r="R28" s="107">
        <f t="shared" si="2"/>
        <v>4610.6620000000003</v>
      </c>
      <c r="S28" s="107">
        <f t="shared" si="2"/>
        <v>4626.8469999999998</v>
      </c>
      <c r="T28" s="107">
        <f t="shared" si="2"/>
        <v>4663.4189999999999</v>
      </c>
      <c r="U28" s="107">
        <f t="shared" si="2"/>
        <v>4700.5940000000001</v>
      </c>
      <c r="V28" s="107">
        <f t="shared" si="2"/>
        <v>4807.2160000000003</v>
      </c>
      <c r="W28" s="107">
        <f t="shared" si="2"/>
        <v>4866.5480000000007</v>
      </c>
      <c r="X28" s="107">
        <f t="shared" si="2"/>
        <v>4918.4069999999992</v>
      </c>
      <c r="Y28" s="107">
        <f t="shared" si="2"/>
        <v>4976.9719999999998</v>
      </c>
      <c r="Z28" s="107">
        <f t="shared" si="2"/>
        <v>5183.942</v>
      </c>
      <c r="AA28" s="107">
        <f t="shared" si="2"/>
        <v>5278.8670000000002</v>
      </c>
      <c r="AB28" s="107">
        <f t="shared" si="2"/>
        <v>5380.2789999999995</v>
      </c>
      <c r="AC28" s="107">
        <f t="shared" si="2"/>
        <v>5499.0679999999993</v>
      </c>
      <c r="AD28" s="107">
        <f t="shared" si="2"/>
        <v>5672.9349999999995</v>
      </c>
      <c r="AE28" s="107">
        <f t="shared" si="2"/>
        <v>5771.1859999999997</v>
      </c>
      <c r="AF28" s="107">
        <f t="shared" si="2"/>
        <v>5862.0720000000001</v>
      </c>
      <c r="AG28" s="107">
        <f t="shared" si="2"/>
        <v>5946.9130000000005</v>
      </c>
      <c r="AH28" s="107">
        <f t="shared" si="2"/>
        <v>6010.634</v>
      </c>
      <c r="AI28" s="107">
        <f t="shared" si="2"/>
        <v>6090.3879999999999</v>
      </c>
      <c r="AJ28" s="107">
        <f t="shared" si="2"/>
        <v>6136.3330000000005</v>
      </c>
      <c r="AK28" s="107">
        <f t="shared" si="2"/>
        <v>6167.1610000000001</v>
      </c>
      <c r="AL28" s="107">
        <f t="shared" si="2"/>
        <v>6128.1390000000001</v>
      </c>
      <c r="AM28" s="107">
        <f t="shared" si="2"/>
        <v>6144.4579999999996</v>
      </c>
      <c r="AN28" s="107">
        <f t="shared" si="2"/>
        <v>6174.6670000000004</v>
      </c>
      <c r="AO28" s="107">
        <f t="shared" si="2"/>
        <v>6286.3099999999995</v>
      </c>
      <c r="AP28" s="107">
        <f t="shared" si="2"/>
        <v>6258.6859999999997</v>
      </c>
      <c r="AQ28" s="107">
        <f t="shared" si="2"/>
        <v>6358.3710000000001</v>
      </c>
      <c r="AR28" s="107">
        <f t="shared" si="2"/>
        <v>6359.3850000000002</v>
      </c>
      <c r="AS28" s="107">
        <f t="shared" si="2"/>
        <v>6396.79</v>
      </c>
      <c r="AT28" s="107">
        <f t="shared" si="2"/>
        <v>6477.4299999999994</v>
      </c>
      <c r="AU28" s="107">
        <f t="shared" si="2"/>
        <v>6510.9390000000003</v>
      </c>
      <c r="AV28" s="107">
        <f t="shared" si="2"/>
        <v>6542.5210000000006</v>
      </c>
      <c r="AW28" s="107">
        <f t="shared" si="2"/>
        <v>6565.2819999999992</v>
      </c>
      <c r="AX28" s="107">
        <f t="shared" si="2"/>
        <v>6514.7730000000001</v>
      </c>
      <c r="AY28" s="107">
        <f t="shared" si="2"/>
        <v>6511.5829999999996</v>
      </c>
      <c r="AZ28" s="107">
        <f t="shared" si="2"/>
        <v>6466.817</v>
      </c>
      <c r="BA28" s="107">
        <f t="shared" si="2"/>
        <v>6433.8610000000008</v>
      </c>
      <c r="BB28" s="107">
        <f t="shared" si="2"/>
        <v>6372.0940000000001</v>
      </c>
      <c r="BC28" s="107">
        <f t="shared" si="2"/>
        <v>6319.1959999999999</v>
      </c>
      <c r="BD28" s="107">
        <f t="shared" si="2"/>
        <v>6272.1019999999999</v>
      </c>
      <c r="BE28" s="107">
        <f t="shared" si="2"/>
        <v>6221.4319999999998</v>
      </c>
      <c r="BF28" s="107">
        <f t="shared" si="2"/>
        <v>6197.8630000000003</v>
      </c>
      <c r="BG28" s="107">
        <f t="shared" si="2"/>
        <v>6156.7070000000003</v>
      </c>
      <c r="BH28" s="107">
        <f t="shared" si="2"/>
        <v>6111.8450000000003</v>
      </c>
      <c r="BI28" s="107">
        <f t="shared" si="2"/>
        <v>6050.18</v>
      </c>
      <c r="BJ28" s="107">
        <f t="shared" si="2"/>
        <v>6083.5479999999998</v>
      </c>
      <c r="BK28" s="107">
        <f t="shared" si="2"/>
        <v>6076.1959999999999</v>
      </c>
      <c r="BL28" s="107">
        <f t="shared" si="2"/>
        <v>6011.5450000000001</v>
      </c>
      <c r="BM28" s="107">
        <f t="shared" si="2"/>
        <v>6021.2470000000003</v>
      </c>
      <c r="BN28" s="107">
        <f t="shared" si="2"/>
        <v>6084.25</v>
      </c>
      <c r="BO28" s="107">
        <f t="shared" ref="BO28:CW28" si="3">SUM(BO21:BO27)</f>
        <v>6112.2550000000001</v>
      </c>
      <c r="BP28" s="107">
        <f t="shared" si="3"/>
        <v>6169.3979999999992</v>
      </c>
      <c r="BQ28" s="107">
        <f t="shared" si="3"/>
        <v>6220.2129999999997</v>
      </c>
      <c r="BR28" s="107">
        <f t="shared" si="3"/>
        <v>6385.8670000000002</v>
      </c>
      <c r="BS28" s="107">
        <f t="shared" si="3"/>
        <v>6501.1180000000004</v>
      </c>
      <c r="BT28" s="107">
        <f t="shared" si="3"/>
        <v>6628.0879999999997</v>
      </c>
      <c r="BU28" s="107">
        <f t="shared" si="3"/>
        <v>6749.8410000000003</v>
      </c>
      <c r="BV28" s="107">
        <f t="shared" si="3"/>
        <v>6886.7240000000002</v>
      </c>
      <c r="BW28" s="107">
        <f t="shared" si="3"/>
        <v>6986.848</v>
      </c>
      <c r="BX28" s="107">
        <f t="shared" si="3"/>
        <v>7018.0910000000003</v>
      </c>
      <c r="BY28" s="107">
        <f t="shared" si="3"/>
        <v>7024.3029999999999</v>
      </c>
      <c r="BZ28" s="107">
        <f t="shared" si="3"/>
        <v>6978.1810000000005</v>
      </c>
      <c r="CA28" s="107">
        <f t="shared" si="3"/>
        <v>6953.3280000000004</v>
      </c>
      <c r="CB28" s="107">
        <f t="shared" si="3"/>
        <v>6897.8989999999994</v>
      </c>
      <c r="CC28" s="107">
        <f t="shared" si="3"/>
        <v>6824.9659999999994</v>
      </c>
      <c r="CD28" s="107">
        <f t="shared" si="3"/>
        <v>6679.4709999999995</v>
      </c>
      <c r="CE28" s="107">
        <f t="shared" si="3"/>
        <v>6626.1890000000003</v>
      </c>
      <c r="CF28" s="107">
        <f t="shared" si="3"/>
        <v>6547.1670000000004</v>
      </c>
      <c r="CG28" s="107">
        <f t="shared" si="3"/>
        <v>6449.9140000000007</v>
      </c>
      <c r="CH28" s="107">
        <f t="shared" si="3"/>
        <v>6243.0869999999995</v>
      </c>
      <c r="CI28" s="107">
        <f t="shared" si="3"/>
        <v>6134.5329999999994</v>
      </c>
      <c r="CJ28" s="107">
        <f t="shared" si="3"/>
        <v>6057.0560000000005</v>
      </c>
      <c r="CK28" s="107">
        <f t="shared" si="3"/>
        <v>5898.9889999999996</v>
      </c>
      <c r="CL28" s="107">
        <f t="shared" si="3"/>
        <v>5784.4049999999997</v>
      </c>
      <c r="CM28" s="107">
        <f t="shared" si="3"/>
        <v>5653.3809999999994</v>
      </c>
      <c r="CN28" s="107">
        <f t="shared" si="3"/>
        <v>5548.1589999999997</v>
      </c>
      <c r="CO28" s="107">
        <f t="shared" si="3"/>
        <v>5460.9219999999996</v>
      </c>
      <c r="CP28" s="107">
        <f t="shared" si="3"/>
        <v>5322.75</v>
      </c>
      <c r="CQ28" s="107">
        <f t="shared" si="3"/>
        <v>5249.5940000000001</v>
      </c>
      <c r="CR28" s="107">
        <f t="shared" si="3"/>
        <v>5151.6239999999998</v>
      </c>
      <c r="CS28" s="107">
        <f t="shared" si="3"/>
        <v>5065.2449999999999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139906.53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494</v>
      </c>
      <c r="C31" s="88">
        <v>492</v>
      </c>
      <c r="D31" s="88">
        <v>491</v>
      </c>
      <c r="E31" s="88">
        <v>490</v>
      </c>
      <c r="F31" s="88">
        <v>483</v>
      </c>
      <c r="G31" s="88">
        <v>483</v>
      </c>
      <c r="H31" s="88">
        <v>482</v>
      </c>
      <c r="I31" s="88">
        <v>481</v>
      </c>
      <c r="J31" s="88">
        <v>471</v>
      </c>
      <c r="K31" s="88">
        <v>470</v>
      </c>
      <c r="L31" s="88">
        <v>469</v>
      </c>
      <c r="M31" s="88">
        <v>469</v>
      </c>
      <c r="N31" s="88">
        <v>465</v>
      </c>
      <c r="O31" s="88">
        <v>465</v>
      </c>
      <c r="P31" s="88">
        <v>464</v>
      </c>
      <c r="Q31" s="88">
        <v>464</v>
      </c>
      <c r="R31" s="88">
        <v>474</v>
      </c>
      <c r="S31" s="88">
        <v>475</v>
      </c>
      <c r="T31" s="88">
        <v>475</v>
      </c>
      <c r="U31" s="88">
        <v>477</v>
      </c>
      <c r="V31" s="88">
        <v>501.13</v>
      </c>
      <c r="W31" s="88">
        <v>503.13</v>
      </c>
      <c r="X31" s="88">
        <v>503.13</v>
      </c>
      <c r="Y31" s="88">
        <v>503.13</v>
      </c>
      <c r="Z31" s="88">
        <v>540.6</v>
      </c>
      <c r="AA31" s="88">
        <v>540.6</v>
      </c>
      <c r="AB31" s="88">
        <v>539.6</v>
      </c>
      <c r="AC31" s="88">
        <v>537.6</v>
      </c>
      <c r="AD31" s="88">
        <v>557.12</v>
      </c>
      <c r="AE31" s="88">
        <v>554.12</v>
      </c>
      <c r="AF31" s="88">
        <v>551.12</v>
      </c>
      <c r="AG31" s="88">
        <v>548.12</v>
      </c>
      <c r="AH31" s="88">
        <v>626.38</v>
      </c>
      <c r="AI31" s="88">
        <v>623.38</v>
      </c>
      <c r="AJ31" s="88">
        <v>620.38</v>
      </c>
      <c r="AK31" s="88">
        <v>617.38</v>
      </c>
      <c r="AL31" s="88">
        <v>584.95000000000005</v>
      </c>
      <c r="AM31" s="88">
        <v>582.95000000000005</v>
      </c>
      <c r="AN31" s="88">
        <v>580.95000000000005</v>
      </c>
      <c r="AO31" s="88">
        <v>579.95000000000005</v>
      </c>
      <c r="AP31" s="88">
        <v>566.66000000000008</v>
      </c>
      <c r="AQ31" s="88">
        <v>566.66000000000008</v>
      </c>
      <c r="AR31" s="88">
        <v>565.66000000000008</v>
      </c>
      <c r="AS31" s="88">
        <v>565.66000000000008</v>
      </c>
      <c r="AT31" s="88">
        <v>563.54999999999995</v>
      </c>
      <c r="AU31" s="88">
        <v>563.54999999999995</v>
      </c>
      <c r="AV31" s="88">
        <v>564.54999999999995</v>
      </c>
      <c r="AW31" s="88">
        <v>565.54999999999995</v>
      </c>
      <c r="AX31" s="88">
        <v>562.99</v>
      </c>
      <c r="AY31" s="88">
        <v>563.99</v>
      </c>
      <c r="AZ31" s="88">
        <v>564.99</v>
      </c>
      <c r="BA31" s="88">
        <v>565.99</v>
      </c>
      <c r="BB31" s="88">
        <v>556.78</v>
      </c>
      <c r="BC31" s="88">
        <v>558.78</v>
      </c>
      <c r="BD31" s="88">
        <v>560.78</v>
      </c>
      <c r="BE31" s="88">
        <v>562.78</v>
      </c>
      <c r="BF31" s="88">
        <v>569.12</v>
      </c>
      <c r="BG31" s="88">
        <v>571.12</v>
      </c>
      <c r="BH31" s="88">
        <v>574.12</v>
      </c>
      <c r="BI31" s="88">
        <v>577.12</v>
      </c>
      <c r="BJ31" s="88">
        <v>589.29</v>
      </c>
      <c r="BK31" s="88">
        <v>593.29</v>
      </c>
      <c r="BL31" s="88">
        <v>597.29</v>
      </c>
      <c r="BM31" s="88">
        <v>602.29</v>
      </c>
      <c r="BN31" s="88">
        <v>581.39</v>
      </c>
      <c r="BO31" s="88">
        <v>586.39</v>
      </c>
      <c r="BP31" s="88">
        <v>592.39</v>
      </c>
      <c r="BQ31" s="88">
        <v>597.39</v>
      </c>
      <c r="BR31" s="88">
        <v>643.16999999999996</v>
      </c>
      <c r="BS31" s="88">
        <v>648.16999999999996</v>
      </c>
      <c r="BT31" s="88">
        <v>653.16999999999996</v>
      </c>
      <c r="BU31" s="88">
        <v>658.17</v>
      </c>
      <c r="BV31" s="88">
        <v>689</v>
      </c>
      <c r="BW31" s="88">
        <v>692</v>
      </c>
      <c r="BX31" s="88">
        <v>694</v>
      </c>
      <c r="BY31" s="88">
        <v>694</v>
      </c>
      <c r="BZ31" s="88">
        <v>691</v>
      </c>
      <c r="CA31" s="88">
        <v>690</v>
      </c>
      <c r="CB31" s="88">
        <v>689</v>
      </c>
      <c r="CC31" s="88">
        <v>686</v>
      </c>
      <c r="CD31" s="88">
        <v>661</v>
      </c>
      <c r="CE31" s="88">
        <v>658</v>
      </c>
      <c r="CF31" s="88">
        <v>655</v>
      </c>
      <c r="CG31" s="88">
        <v>652</v>
      </c>
      <c r="CH31" s="88">
        <v>623</v>
      </c>
      <c r="CI31" s="88">
        <v>620</v>
      </c>
      <c r="CJ31" s="88">
        <v>617</v>
      </c>
      <c r="CK31" s="88">
        <v>613</v>
      </c>
      <c r="CL31" s="88">
        <v>564</v>
      </c>
      <c r="CM31" s="88">
        <v>561</v>
      </c>
      <c r="CN31" s="88">
        <v>559</v>
      </c>
      <c r="CO31" s="88">
        <v>557</v>
      </c>
      <c r="CP31" s="88">
        <v>531</v>
      </c>
      <c r="CQ31" s="88">
        <v>529</v>
      </c>
      <c r="CR31" s="88">
        <v>527</v>
      </c>
      <c r="CS31" s="88">
        <v>524</v>
      </c>
      <c r="CT31" s="89"/>
      <c r="CU31" s="89"/>
      <c r="CV31" s="89"/>
      <c r="CW31" s="90"/>
      <c r="CX31" s="91">
        <f t="array" ref="CX31">SUMPRODUCT(B31:CW31*0.25)</f>
        <v>13589.63</v>
      </c>
    </row>
    <row r="32" spans="1:102" ht="24.95" customHeight="1" x14ac:dyDescent="0.2">
      <c r="A32" s="92" t="s">
        <v>27</v>
      </c>
      <c r="B32" s="93">
        <v>5072.3639999999996</v>
      </c>
      <c r="C32" s="94">
        <v>5016.26</v>
      </c>
      <c r="D32" s="94">
        <v>4972.4759999999997</v>
      </c>
      <c r="E32" s="94">
        <v>4941.1530000000002</v>
      </c>
      <c r="F32" s="94">
        <v>4907.9719999999998</v>
      </c>
      <c r="G32" s="94">
        <v>4892.1989999999996</v>
      </c>
      <c r="H32" s="94">
        <v>4862.0219999999999</v>
      </c>
      <c r="I32" s="94">
        <v>4819.067</v>
      </c>
      <c r="J32" s="94">
        <v>4743.0659999999998</v>
      </c>
      <c r="K32" s="94">
        <v>4708.37</v>
      </c>
      <c r="L32" s="94">
        <v>4689.7139999999999</v>
      </c>
      <c r="M32" s="94">
        <v>4667.009</v>
      </c>
      <c r="N32" s="94">
        <v>4642.0360000000001</v>
      </c>
      <c r="O32" s="94">
        <v>4621.7749999999996</v>
      </c>
      <c r="P32" s="94">
        <v>4627.2349999999997</v>
      </c>
      <c r="Q32" s="94">
        <v>4622.1360000000004</v>
      </c>
      <c r="R32" s="94">
        <v>4628.6620000000003</v>
      </c>
      <c r="S32" s="94">
        <v>4643.8469999999998</v>
      </c>
      <c r="T32" s="94">
        <v>4680.4189999999999</v>
      </c>
      <c r="U32" s="94">
        <v>4715.5940000000001</v>
      </c>
      <c r="V32" s="94">
        <v>4798.0860000000002</v>
      </c>
      <c r="W32" s="94">
        <v>4854.866</v>
      </c>
      <c r="X32" s="94">
        <v>4905.7569999999996</v>
      </c>
      <c r="Y32" s="94">
        <v>4962.6139999999996</v>
      </c>
      <c r="Z32" s="94">
        <v>5164.7820000000002</v>
      </c>
      <c r="AA32" s="94">
        <v>5257.2389999999996</v>
      </c>
      <c r="AB32" s="94">
        <v>5357.0990000000002</v>
      </c>
      <c r="AC32" s="94">
        <v>5474.9880000000003</v>
      </c>
      <c r="AD32" s="94">
        <v>5736.0910000000003</v>
      </c>
      <c r="AE32" s="94">
        <v>5834.2740000000003</v>
      </c>
      <c r="AF32" s="94">
        <v>5925.3440000000001</v>
      </c>
      <c r="AG32" s="94">
        <v>6010.4049999999997</v>
      </c>
      <c r="AH32" s="94">
        <v>6116.9979999999996</v>
      </c>
      <c r="AI32" s="94">
        <v>6197.1760000000004</v>
      </c>
      <c r="AJ32" s="94">
        <v>6244.1450000000004</v>
      </c>
      <c r="AK32" s="94">
        <v>6276.7330000000002</v>
      </c>
      <c r="AL32" s="94">
        <v>6276.357</v>
      </c>
      <c r="AM32" s="94">
        <v>6293.8559999999998</v>
      </c>
      <c r="AN32" s="94">
        <v>6324.4530000000004</v>
      </c>
      <c r="AO32" s="94">
        <v>6434.3360000000002</v>
      </c>
      <c r="AP32" s="94">
        <v>6470.634</v>
      </c>
      <c r="AQ32" s="94">
        <v>6567.8190000000004</v>
      </c>
      <c r="AR32" s="94">
        <v>6568.6890000000003</v>
      </c>
      <c r="AS32" s="94">
        <v>6605.8779999999997</v>
      </c>
      <c r="AT32" s="94">
        <v>6678.7160000000003</v>
      </c>
      <c r="AU32" s="94">
        <v>6712.4489999999996</v>
      </c>
      <c r="AV32" s="94">
        <v>6743.5429999999997</v>
      </c>
      <c r="AW32" s="94">
        <v>6766.4279999999999</v>
      </c>
      <c r="AX32" s="94">
        <v>6720.107</v>
      </c>
      <c r="AY32" s="94">
        <v>6717.3530000000001</v>
      </c>
      <c r="AZ32" s="94">
        <v>6673.1390000000001</v>
      </c>
      <c r="BA32" s="94">
        <v>6641.6109999999999</v>
      </c>
      <c r="BB32" s="94">
        <v>6610.2539999999999</v>
      </c>
      <c r="BC32" s="94">
        <v>6558</v>
      </c>
      <c r="BD32" s="94">
        <v>6510.65</v>
      </c>
      <c r="BE32" s="94">
        <v>6459.2920000000004</v>
      </c>
      <c r="BF32" s="94">
        <v>6427.7950000000001</v>
      </c>
      <c r="BG32" s="94">
        <v>6386.2110000000002</v>
      </c>
      <c r="BH32" s="94">
        <v>6340.1689999999999</v>
      </c>
      <c r="BI32" s="94">
        <v>6277.5559999999996</v>
      </c>
      <c r="BJ32" s="94">
        <v>6211.9620000000004</v>
      </c>
      <c r="BK32" s="94">
        <v>6202.79</v>
      </c>
      <c r="BL32" s="94">
        <v>6136.415</v>
      </c>
      <c r="BM32" s="94">
        <v>6143.7169999999996</v>
      </c>
      <c r="BN32" s="94">
        <v>6071.3959999999997</v>
      </c>
      <c r="BO32" s="94">
        <v>6096.7929999999997</v>
      </c>
      <c r="BP32" s="94">
        <v>6149.8959999999997</v>
      </c>
      <c r="BQ32" s="94">
        <v>6197.4870000000001</v>
      </c>
      <c r="BR32" s="94">
        <v>6357.0290000000005</v>
      </c>
      <c r="BS32" s="94">
        <v>6468.5919999999996</v>
      </c>
      <c r="BT32" s="94">
        <v>6591.3819999999996</v>
      </c>
      <c r="BU32" s="94">
        <v>6708.6710000000003</v>
      </c>
      <c r="BV32" s="94">
        <v>6828.7240000000002</v>
      </c>
      <c r="BW32" s="94">
        <v>6925.848</v>
      </c>
      <c r="BX32" s="94">
        <v>6955.0910000000003</v>
      </c>
      <c r="BY32" s="94">
        <v>6961.3029999999999</v>
      </c>
      <c r="BZ32" s="94">
        <v>6890.1809999999996</v>
      </c>
      <c r="CA32" s="94">
        <v>6866.3280000000004</v>
      </c>
      <c r="CB32" s="94">
        <v>6811.8990000000003</v>
      </c>
      <c r="CC32" s="94">
        <v>6741.9660000000003</v>
      </c>
      <c r="CD32" s="94">
        <v>6604.4709999999995</v>
      </c>
      <c r="CE32" s="94">
        <v>6554.1890000000003</v>
      </c>
      <c r="CF32" s="94">
        <v>6478.1670000000004</v>
      </c>
      <c r="CG32" s="94">
        <v>6383.9139999999998</v>
      </c>
      <c r="CH32" s="94">
        <v>6193.0870000000004</v>
      </c>
      <c r="CI32" s="94">
        <v>6087.5330000000004</v>
      </c>
      <c r="CJ32" s="94">
        <v>6013.0559999999996</v>
      </c>
      <c r="CK32" s="94">
        <v>5858.9889999999996</v>
      </c>
      <c r="CL32" s="94">
        <v>5813.4049999999997</v>
      </c>
      <c r="CM32" s="94">
        <v>5685.3810000000003</v>
      </c>
      <c r="CN32" s="94">
        <v>5582.1589999999997</v>
      </c>
      <c r="CO32" s="94">
        <v>5496.9219999999996</v>
      </c>
      <c r="CP32" s="94">
        <v>5376.75</v>
      </c>
      <c r="CQ32" s="94">
        <v>5305.5940000000001</v>
      </c>
      <c r="CR32" s="94">
        <v>5209.6239999999998</v>
      </c>
      <c r="CS32" s="94">
        <v>5126.2449999999999</v>
      </c>
      <c r="CT32" s="95"/>
      <c r="CU32" s="95"/>
      <c r="CV32" s="95"/>
      <c r="CW32" s="96"/>
      <c r="CX32" s="97">
        <f t="array" ref="CX32">SUMPRODUCT(B32:CW32*0.25)</f>
        <v>141360.55600000001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5566.3639999999996</v>
      </c>
      <c r="C34" s="77">
        <f t="shared" ref="C34:BN34" si="4">SUM(C31:C33)</f>
        <v>5508.26</v>
      </c>
      <c r="D34" s="77">
        <f t="shared" si="4"/>
        <v>5463.4759999999997</v>
      </c>
      <c r="E34" s="77">
        <f t="shared" si="4"/>
        <v>5431.1530000000002</v>
      </c>
      <c r="F34" s="77">
        <f t="shared" si="4"/>
        <v>5390.9719999999998</v>
      </c>
      <c r="G34" s="77">
        <f t="shared" si="4"/>
        <v>5375.1989999999996</v>
      </c>
      <c r="H34" s="77">
        <f t="shared" si="4"/>
        <v>5344.0219999999999</v>
      </c>
      <c r="I34" s="77">
        <f t="shared" si="4"/>
        <v>5300.067</v>
      </c>
      <c r="J34" s="77">
        <f t="shared" si="4"/>
        <v>5214.0659999999998</v>
      </c>
      <c r="K34" s="77">
        <f t="shared" si="4"/>
        <v>5178.37</v>
      </c>
      <c r="L34" s="77">
        <f t="shared" si="4"/>
        <v>5158.7139999999999</v>
      </c>
      <c r="M34" s="77">
        <f t="shared" si="4"/>
        <v>5136.009</v>
      </c>
      <c r="N34" s="77">
        <f t="shared" si="4"/>
        <v>5107.0360000000001</v>
      </c>
      <c r="O34" s="77">
        <f t="shared" si="4"/>
        <v>5086.7749999999996</v>
      </c>
      <c r="P34" s="77">
        <f t="shared" si="4"/>
        <v>5091.2349999999997</v>
      </c>
      <c r="Q34" s="77">
        <f t="shared" si="4"/>
        <v>5086.1360000000004</v>
      </c>
      <c r="R34" s="77">
        <f t="shared" si="4"/>
        <v>5102.6620000000003</v>
      </c>
      <c r="S34" s="77">
        <f t="shared" si="4"/>
        <v>5118.8469999999998</v>
      </c>
      <c r="T34" s="77">
        <f t="shared" si="4"/>
        <v>5155.4189999999999</v>
      </c>
      <c r="U34" s="77">
        <f t="shared" si="4"/>
        <v>5192.5940000000001</v>
      </c>
      <c r="V34" s="77">
        <f t="shared" si="4"/>
        <v>5299.2160000000003</v>
      </c>
      <c r="W34" s="77">
        <f t="shared" si="4"/>
        <v>5357.9960000000001</v>
      </c>
      <c r="X34" s="77">
        <f t="shared" si="4"/>
        <v>5408.8869999999997</v>
      </c>
      <c r="Y34" s="77">
        <f t="shared" si="4"/>
        <v>5465.7439999999997</v>
      </c>
      <c r="Z34" s="77">
        <f t="shared" si="4"/>
        <v>5705.3820000000005</v>
      </c>
      <c r="AA34" s="77">
        <f t="shared" si="4"/>
        <v>5797.8389999999999</v>
      </c>
      <c r="AB34" s="77">
        <f t="shared" si="4"/>
        <v>5896.6990000000005</v>
      </c>
      <c r="AC34" s="77">
        <f t="shared" si="4"/>
        <v>6012.5880000000006</v>
      </c>
      <c r="AD34" s="77">
        <f t="shared" si="4"/>
        <v>6293.2110000000002</v>
      </c>
      <c r="AE34" s="77">
        <f t="shared" si="4"/>
        <v>6388.3940000000002</v>
      </c>
      <c r="AF34" s="77">
        <f t="shared" si="4"/>
        <v>6476.4639999999999</v>
      </c>
      <c r="AG34" s="77">
        <f t="shared" si="4"/>
        <v>6558.5249999999996</v>
      </c>
      <c r="AH34" s="77">
        <f t="shared" si="4"/>
        <v>6743.3779999999997</v>
      </c>
      <c r="AI34" s="77">
        <f t="shared" si="4"/>
        <v>6820.5560000000005</v>
      </c>
      <c r="AJ34" s="77">
        <f t="shared" si="4"/>
        <v>6864.5250000000005</v>
      </c>
      <c r="AK34" s="77">
        <f t="shared" si="4"/>
        <v>6894.1130000000003</v>
      </c>
      <c r="AL34" s="77">
        <f t="shared" si="4"/>
        <v>6861.3069999999998</v>
      </c>
      <c r="AM34" s="77">
        <f t="shared" si="4"/>
        <v>6876.8059999999996</v>
      </c>
      <c r="AN34" s="77">
        <f t="shared" si="4"/>
        <v>6905.4030000000002</v>
      </c>
      <c r="AO34" s="77">
        <f t="shared" si="4"/>
        <v>7014.2860000000001</v>
      </c>
      <c r="AP34" s="77">
        <f t="shared" si="4"/>
        <v>7037.2939999999999</v>
      </c>
      <c r="AQ34" s="77">
        <f t="shared" si="4"/>
        <v>7134.4790000000003</v>
      </c>
      <c r="AR34" s="77">
        <f t="shared" si="4"/>
        <v>7134.3490000000002</v>
      </c>
      <c r="AS34" s="77">
        <f t="shared" si="4"/>
        <v>7171.5379999999996</v>
      </c>
      <c r="AT34" s="77">
        <f t="shared" si="4"/>
        <v>7242.2660000000005</v>
      </c>
      <c r="AU34" s="77">
        <f t="shared" si="4"/>
        <v>7275.9989999999998</v>
      </c>
      <c r="AV34" s="77">
        <f t="shared" si="4"/>
        <v>7308.0929999999998</v>
      </c>
      <c r="AW34" s="77">
        <f t="shared" si="4"/>
        <v>7331.9780000000001</v>
      </c>
      <c r="AX34" s="77">
        <f t="shared" si="4"/>
        <v>7283.0969999999998</v>
      </c>
      <c r="AY34" s="77">
        <f t="shared" si="4"/>
        <v>7281.3429999999998</v>
      </c>
      <c r="AZ34" s="77">
        <f t="shared" si="4"/>
        <v>7238.1289999999999</v>
      </c>
      <c r="BA34" s="77">
        <f t="shared" si="4"/>
        <v>7207.6009999999997</v>
      </c>
      <c r="BB34" s="77">
        <f t="shared" si="4"/>
        <v>7167.0339999999997</v>
      </c>
      <c r="BC34" s="77">
        <f t="shared" si="4"/>
        <v>7116.78</v>
      </c>
      <c r="BD34" s="77">
        <f t="shared" si="4"/>
        <v>7071.4299999999994</v>
      </c>
      <c r="BE34" s="77">
        <f t="shared" si="4"/>
        <v>7022.0720000000001</v>
      </c>
      <c r="BF34" s="77">
        <f t="shared" si="4"/>
        <v>6996.915</v>
      </c>
      <c r="BG34" s="77">
        <f t="shared" si="4"/>
        <v>6957.3310000000001</v>
      </c>
      <c r="BH34" s="77">
        <f t="shared" si="4"/>
        <v>6914.2889999999998</v>
      </c>
      <c r="BI34" s="77">
        <f t="shared" si="4"/>
        <v>6854.6759999999995</v>
      </c>
      <c r="BJ34" s="77">
        <f t="shared" si="4"/>
        <v>6801.2520000000004</v>
      </c>
      <c r="BK34" s="77">
        <f t="shared" si="4"/>
        <v>6796.08</v>
      </c>
      <c r="BL34" s="77">
        <f t="shared" si="4"/>
        <v>6733.7049999999999</v>
      </c>
      <c r="BM34" s="77">
        <f t="shared" si="4"/>
        <v>6746.0069999999996</v>
      </c>
      <c r="BN34" s="77">
        <f t="shared" si="4"/>
        <v>6652.7860000000001</v>
      </c>
      <c r="BO34" s="77">
        <f t="shared" ref="BO34:CW34" si="5">SUM(BO31:BO33)</f>
        <v>6683.183</v>
      </c>
      <c r="BP34" s="77">
        <f t="shared" si="5"/>
        <v>6742.2860000000001</v>
      </c>
      <c r="BQ34" s="77">
        <f t="shared" si="5"/>
        <v>6794.8770000000004</v>
      </c>
      <c r="BR34" s="77">
        <f t="shared" si="5"/>
        <v>7000.1990000000005</v>
      </c>
      <c r="BS34" s="77">
        <f t="shared" si="5"/>
        <v>7116.7619999999997</v>
      </c>
      <c r="BT34" s="77">
        <f t="shared" si="5"/>
        <v>7244.5519999999997</v>
      </c>
      <c r="BU34" s="77">
        <f t="shared" si="5"/>
        <v>7366.8410000000003</v>
      </c>
      <c r="BV34" s="77">
        <f t="shared" si="5"/>
        <v>7517.7240000000002</v>
      </c>
      <c r="BW34" s="77">
        <f t="shared" si="5"/>
        <v>7617.848</v>
      </c>
      <c r="BX34" s="77">
        <f t="shared" si="5"/>
        <v>7649.0910000000003</v>
      </c>
      <c r="BY34" s="77">
        <f t="shared" si="5"/>
        <v>7655.3029999999999</v>
      </c>
      <c r="BZ34" s="77">
        <f t="shared" si="5"/>
        <v>7581.1809999999996</v>
      </c>
      <c r="CA34" s="77">
        <f t="shared" si="5"/>
        <v>7556.3280000000004</v>
      </c>
      <c r="CB34" s="77">
        <f t="shared" si="5"/>
        <v>7500.8990000000003</v>
      </c>
      <c r="CC34" s="77">
        <f t="shared" si="5"/>
        <v>7427.9660000000003</v>
      </c>
      <c r="CD34" s="77">
        <f t="shared" si="5"/>
        <v>7265.4709999999995</v>
      </c>
      <c r="CE34" s="77">
        <f t="shared" si="5"/>
        <v>7212.1890000000003</v>
      </c>
      <c r="CF34" s="77">
        <f t="shared" si="5"/>
        <v>7133.1670000000004</v>
      </c>
      <c r="CG34" s="77">
        <f t="shared" si="5"/>
        <v>7035.9139999999998</v>
      </c>
      <c r="CH34" s="77">
        <f t="shared" si="5"/>
        <v>6816.0870000000004</v>
      </c>
      <c r="CI34" s="77">
        <f t="shared" si="5"/>
        <v>6707.5330000000004</v>
      </c>
      <c r="CJ34" s="77">
        <f t="shared" si="5"/>
        <v>6630.0559999999996</v>
      </c>
      <c r="CK34" s="77">
        <f t="shared" si="5"/>
        <v>6471.9889999999996</v>
      </c>
      <c r="CL34" s="77">
        <f t="shared" si="5"/>
        <v>6377.4049999999997</v>
      </c>
      <c r="CM34" s="77">
        <f t="shared" si="5"/>
        <v>6246.3810000000003</v>
      </c>
      <c r="CN34" s="77">
        <f t="shared" si="5"/>
        <v>6141.1589999999997</v>
      </c>
      <c r="CO34" s="77">
        <f t="shared" si="5"/>
        <v>6053.9219999999996</v>
      </c>
      <c r="CP34" s="77">
        <f t="shared" si="5"/>
        <v>5907.75</v>
      </c>
      <c r="CQ34" s="77">
        <f t="shared" si="5"/>
        <v>5834.5940000000001</v>
      </c>
      <c r="CR34" s="77">
        <f t="shared" si="5"/>
        <v>5736.6239999999998</v>
      </c>
      <c r="CS34" s="77">
        <f t="shared" si="5"/>
        <v>5650.2449999999999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154950.18600000002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109</v>
      </c>
      <c r="C37" s="115">
        <v>109</v>
      </c>
      <c r="D37" s="115">
        <v>109</v>
      </c>
      <c r="E37" s="115">
        <v>109</v>
      </c>
      <c r="F37" s="115">
        <v>109</v>
      </c>
      <c r="G37" s="115">
        <v>109</v>
      </c>
      <c r="H37" s="115">
        <v>109</v>
      </c>
      <c r="I37" s="115">
        <v>109</v>
      </c>
      <c r="J37" s="115">
        <v>93</v>
      </c>
      <c r="K37" s="115">
        <v>93</v>
      </c>
      <c r="L37" s="115">
        <v>93</v>
      </c>
      <c r="M37" s="115">
        <v>93</v>
      </c>
      <c r="N37" s="115">
        <v>93</v>
      </c>
      <c r="O37" s="115">
        <v>93</v>
      </c>
      <c r="P37" s="115">
        <v>93</v>
      </c>
      <c r="Q37" s="115">
        <v>93</v>
      </c>
      <c r="R37" s="115">
        <v>93</v>
      </c>
      <c r="S37" s="115">
        <v>93</v>
      </c>
      <c r="T37" s="115">
        <v>93</v>
      </c>
      <c r="U37" s="115">
        <v>93</v>
      </c>
      <c r="V37" s="115">
        <v>93</v>
      </c>
      <c r="W37" s="115">
        <v>93</v>
      </c>
      <c r="X37" s="115">
        <v>93</v>
      </c>
      <c r="Y37" s="115">
        <v>93</v>
      </c>
      <c r="Z37" s="115">
        <v>98</v>
      </c>
      <c r="AA37" s="115">
        <v>98</v>
      </c>
      <c r="AB37" s="115">
        <v>98</v>
      </c>
      <c r="AC37" s="115">
        <v>98</v>
      </c>
      <c r="AD37" s="115">
        <v>98</v>
      </c>
      <c r="AE37" s="115">
        <v>98</v>
      </c>
      <c r="AF37" s="115">
        <v>98</v>
      </c>
      <c r="AG37" s="115">
        <v>98</v>
      </c>
      <c r="AH37" s="115">
        <v>217</v>
      </c>
      <c r="AI37" s="115">
        <v>217</v>
      </c>
      <c r="AJ37" s="115">
        <v>217</v>
      </c>
      <c r="AK37" s="115">
        <v>217</v>
      </c>
      <c r="AL37" s="115">
        <v>227</v>
      </c>
      <c r="AM37" s="115">
        <v>227</v>
      </c>
      <c r="AN37" s="115">
        <v>227</v>
      </c>
      <c r="AO37" s="115">
        <v>227</v>
      </c>
      <c r="AP37" s="115">
        <v>270</v>
      </c>
      <c r="AQ37" s="115">
        <v>270</v>
      </c>
      <c r="AR37" s="115">
        <v>270</v>
      </c>
      <c r="AS37" s="115">
        <v>270</v>
      </c>
      <c r="AT37" s="115">
        <v>257</v>
      </c>
      <c r="AU37" s="115">
        <v>257</v>
      </c>
      <c r="AV37" s="115">
        <v>257</v>
      </c>
      <c r="AW37" s="115">
        <v>257</v>
      </c>
      <c r="AX37" s="115">
        <v>257</v>
      </c>
      <c r="AY37" s="115">
        <v>257</v>
      </c>
      <c r="AZ37" s="115">
        <v>257</v>
      </c>
      <c r="BA37" s="115">
        <v>257</v>
      </c>
      <c r="BB37" s="115">
        <v>275</v>
      </c>
      <c r="BC37" s="115">
        <v>275</v>
      </c>
      <c r="BD37" s="115">
        <v>275</v>
      </c>
      <c r="BE37" s="115">
        <v>275</v>
      </c>
      <c r="BF37" s="115">
        <v>272</v>
      </c>
      <c r="BG37" s="115">
        <v>272</v>
      </c>
      <c r="BH37" s="115">
        <v>272</v>
      </c>
      <c r="BI37" s="115">
        <v>272</v>
      </c>
      <c r="BJ37" s="115">
        <v>183</v>
      </c>
      <c r="BK37" s="115">
        <v>183</v>
      </c>
      <c r="BL37" s="115">
        <v>183</v>
      </c>
      <c r="BM37" s="115">
        <v>183</v>
      </c>
      <c r="BN37" s="115">
        <v>143</v>
      </c>
      <c r="BO37" s="115">
        <v>143</v>
      </c>
      <c r="BP37" s="115">
        <v>143</v>
      </c>
      <c r="BQ37" s="115">
        <v>143</v>
      </c>
      <c r="BR37" s="115">
        <v>128</v>
      </c>
      <c r="BS37" s="115">
        <v>128</v>
      </c>
      <c r="BT37" s="115">
        <v>128</v>
      </c>
      <c r="BU37" s="115">
        <v>128</v>
      </c>
      <c r="BV37" s="115">
        <v>128</v>
      </c>
      <c r="BW37" s="115">
        <v>128</v>
      </c>
      <c r="BX37" s="115">
        <v>128</v>
      </c>
      <c r="BY37" s="115">
        <v>128</v>
      </c>
      <c r="BZ37" s="115">
        <v>128</v>
      </c>
      <c r="CA37" s="115">
        <v>128</v>
      </c>
      <c r="CB37" s="115">
        <v>128</v>
      </c>
      <c r="CC37" s="115">
        <v>128</v>
      </c>
      <c r="CD37" s="115">
        <v>138</v>
      </c>
      <c r="CE37" s="115">
        <v>138</v>
      </c>
      <c r="CF37" s="115">
        <v>138</v>
      </c>
      <c r="CG37" s="115">
        <v>138</v>
      </c>
      <c r="CH37" s="115">
        <v>138</v>
      </c>
      <c r="CI37" s="115">
        <v>138</v>
      </c>
      <c r="CJ37" s="115">
        <v>138</v>
      </c>
      <c r="CK37" s="115">
        <v>138</v>
      </c>
      <c r="CL37" s="115">
        <v>129</v>
      </c>
      <c r="CM37" s="115">
        <v>129</v>
      </c>
      <c r="CN37" s="115">
        <v>129</v>
      </c>
      <c r="CO37" s="115">
        <v>129</v>
      </c>
      <c r="CP37" s="115">
        <v>134</v>
      </c>
      <c r="CQ37" s="115">
        <v>134</v>
      </c>
      <c r="CR37" s="115">
        <v>134</v>
      </c>
      <c r="CS37" s="115">
        <v>134</v>
      </c>
      <c r="CT37" s="116"/>
      <c r="CU37" s="116"/>
      <c r="CV37" s="116"/>
      <c r="CW37" s="117"/>
      <c r="CX37" s="91">
        <f t="array" ref="CX37">SUMPRODUCT(B37:CW37*0.25)</f>
        <v>3810</v>
      </c>
    </row>
    <row r="38" spans="1:102" ht="24.95" customHeight="1" x14ac:dyDescent="0.2">
      <c r="A38" s="118" t="s">
        <v>45</v>
      </c>
      <c r="B38" s="119">
        <v>380</v>
      </c>
      <c r="C38" s="120">
        <v>380</v>
      </c>
      <c r="D38" s="120">
        <v>380</v>
      </c>
      <c r="E38" s="120">
        <v>380</v>
      </c>
      <c r="F38" s="120">
        <v>365</v>
      </c>
      <c r="G38" s="120">
        <v>365</v>
      </c>
      <c r="H38" s="120">
        <v>365</v>
      </c>
      <c r="I38" s="120">
        <v>365</v>
      </c>
      <c r="J38" s="120">
        <v>350</v>
      </c>
      <c r="K38" s="120">
        <v>350</v>
      </c>
      <c r="L38" s="120">
        <v>350</v>
      </c>
      <c r="M38" s="120">
        <v>350</v>
      </c>
      <c r="N38" s="120">
        <v>340</v>
      </c>
      <c r="O38" s="120">
        <v>340</v>
      </c>
      <c r="P38" s="120">
        <v>340</v>
      </c>
      <c r="Q38" s="120">
        <v>340</v>
      </c>
      <c r="R38" s="120">
        <v>340</v>
      </c>
      <c r="S38" s="120">
        <v>340</v>
      </c>
      <c r="T38" s="120">
        <v>340</v>
      </c>
      <c r="U38" s="120">
        <v>340</v>
      </c>
      <c r="V38" s="120">
        <v>340</v>
      </c>
      <c r="W38" s="120">
        <v>340</v>
      </c>
      <c r="X38" s="120">
        <v>340</v>
      </c>
      <c r="Y38" s="120">
        <v>340</v>
      </c>
      <c r="Z38" s="120">
        <v>370</v>
      </c>
      <c r="AA38" s="120">
        <v>370</v>
      </c>
      <c r="AB38" s="120">
        <v>370</v>
      </c>
      <c r="AC38" s="120">
        <v>370</v>
      </c>
      <c r="AD38" s="120">
        <v>480</v>
      </c>
      <c r="AE38" s="120">
        <v>480</v>
      </c>
      <c r="AF38" s="120">
        <v>480</v>
      </c>
      <c r="AG38" s="120">
        <v>480</v>
      </c>
      <c r="AH38" s="120">
        <v>485</v>
      </c>
      <c r="AI38" s="120">
        <v>485</v>
      </c>
      <c r="AJ38" s="120">
        <v>485</v>
      </c>
      <c r="AK38" s="120">
        <v>485</v>
      </c>
      <c r="AL38" s="120">
        <v>486</v>
      </c>
      <c r="AM38" s="120">
        <v>486</v>
      </c>
      <c r="AN38" s="120">
        <v>486</v>
      </c>
      <c r="AO38" s="120">
        <v>486</v>
      </c>
      <c r="AP38" s="120">
        <v>497</v>
      </c>
      <c r="AQ38" s="120">
        <v>497</v>
      </c>
      <c r="AR38" s="120">
        <v>497</v>
      </c>
      <c r="AS38" s="120">
        <v>497</v>
      </c>
      <c r="AT38" s="120">
        <v>500</v>
      </c>
      <c r="AU38" s="120">
        <v>500</v>
      </c>
      <c r="AV38" s="120">
        <v>500</v>
      </c>
      <c r="AW38" s="120">
        <v>500</v>
      </c>
      <c r="AX38" s="120">
        <v>500</v>
      </c>
      <c r="AY38" s="120">
        <v>500</v>
      </c>
      <c r="AZ38" s="120">
        <v>500</v>
      </c>
      <c r="BA38" s="120">
        <v>500</v>
      </c>
      <c r="BB38" s="120">
        <v>500</v>
      </c>
      <c r="BC38" s="120">
        <v>500</v>
      </c>
      <c r="BD38" s="120">
        <v>500</v>
      </c>
      <c r="BE38" s="120">
        <v>500</v>
      </c>
      <c r="BF38" s="120">
        <v>500</v>
      </c>
      <c r="BG38" s="120">
        <v>500</v>
      </c>
      <c r="BH38" s="120">
        <v>500</v>
      </c>
      <c r="BI38" s="120">
        <v>500</v>
      </c>
      <c r="BJ38" s="120">
        <v>500</v>
      </c>
      <c r="BK38" s="120">
        <v>500</v>
      </c>
      <c r="BL38" s="120">
        <v>500</v>
      </c>
      <c r="BM38" s="120">
        <v>500</v>
      </c>
      <c r="BN38" s="120">
        <v>377</v>
      </c>
      <c r="BO38" s="120">
        <v>377</v>
      </c>
      <c r="BP38" s="120">
        <v>377</v>
      </c>
      <c r="BQ38" s="120">
        <v>377</v>
      </c>
      <c r="BR38" s="120">
        <v>430</v>
      </c>
      <c r="BS38" s="120">
        <v>430</v>
      </c>
      <c r="BT38" s="120">
        <v>430</v>
      </c>
      <c r="BU38" s="120">
        <v>430</v>
      </c>
      <c r="BV38" s="120">
        <v>444</v>
      </c>
      <c r="BW38" s="120">
        <v>444</v>
      </c>
      <c r="BX38" s="120">
        <v>444</v>
      </c>
      <c r="BY38" s="120">
        <v>444</v>
      </c>
      <c r="BZ38" s="120">
        <v>416</v>
      </c>
      <c r="CA38" s="120">
        <v>416</v>
      </c>
      <c r="CB38" s="120">
        <v>416</v>
      </c>
      <c r="CC38" s="120">
        <v>416</v>
      </c>
      <c r="CD38" s="120">
        <v>389</v>
      </c>
      <c r="CE38" s="120">
        <v>389</v>
      </c>
      <c r="CF38" s="120">
        <v>389</v>
      </c>
      <c r="CG38" s="120">
        <v>389</v>
      </c>
      <c r="CH38" s="120">
        <v>376</v>
      </c>
      <c r="CI38" s="120">
        <v>376</v>
      </c>
      <c r="CJ38" s="120">
        <v>376</v>
      </c>
      <c r="CK38" s="120">
        <v>376</v>
      </c>
      <c r="CL38" s="120">
        <v>405</v>
      </c>
      <c r="CM38" s="120">
        <v>405</v>
      </c>
      <c r="CN38" s="120">
        <v>405</v>
      </c>
      <c r="CO38" s="120">
        <v>405</v>
      </c>
      <c r="CP38" s="120">
        <v>392</v>
      </c>
      <c r="CQ38" s="120">
        <v>392</v>
      </c>
      <c r="CR38" s="120">
        <v>392</v>
      </c>
      <c r="CS38" s="120">
        <v>392</v>
      </c>
      <c r="CT38" s="120"/>
      <c r="CU38" s="120"/>
      <c r="CV38" s="120"/>
      <c r="CW38" s="121"/>
      <c r="CX38" s="97">
        <f t="array" ref="CX38">SUMPRODUCT(B38:CW38*0.25)</f>
        <v>10162</v>
      </c>
    </row>
    <row r="39" spans="1:102" ht="24.95" customHeight="1" x14ac:dyDescent="0.2">
      <c r="A39" s="118" t="s">
        <v>46</v>
      </c>
      <c r="B39" s="119">
        <v>4</v>
      </c>
      <c r="C39" s="120">
        <v>4</v>
      </c>
      <c r="D39" s="120">
        <v>4</v>
      </c>
      <c r="E39" s="120">
        <v>4</v>
      </c>
      <c r="F39" s="120">
        <v>4</v>
      </c>
      <c r="G39" s="120">
        <v>4</v>
      </c>
      <c r="H39" s="120">
        <v>4</v>
      </c>
      <c r="I39" s="120">
        <v>4</v>
      </c>
      <c r="J39" s="120">
        <v>4</v>
      </c>
      <c r="K39" s="120">
        <v>4</v>
      </c>
      <c r="L39" s="120">
        <v>4</v>
      </c>
      <c r="M39" s="120">
        <v>4</v>
      </c>
      <c r="N39" s="120">
        <v>4</v>
      </c>
      <c r="O39" s="120">
        <v>4</v>
      </c>
      <c r="P39" s="120">
        <v>4</v>
      </c>
      <c r="Q39" s="120">
        <v>4</v>
      </c>
      <c r="R39" s="120">
        <v>4</v>
      </c>
      <c r="S39" s="120">
        <v>4</v>
      </c>
      <c r="T39" s="120">
        <v>4</v>
      </c>
      <c r="U39" s="120">
        <v>4</v>
      </c>
      <c r="V39" s="120">
        <v>4</v>
      </c>
      <c r="W39" s="120">
        <v>4</v>
      </c>
      <c r="X39" s="120">
        <v>4</v>
      </c>
      <c r="Y39" s="120">
        <v>4</v>
      </c>
      <c r="Z39" s="120">
        <v>4</v>
      </c>
      <c r="AA39" s="120">
        <v>4</v>
      </c>
      <c r="AB39" s="120">
        <v>4</v>
      </c>
      <c r="AC39" s="120">
        <v>4</v>
      </c>
      <c r="AD39" s="120">
        <v>4</v>
      </c>
      <c r="AE39" s="120">
        <v>4</v>
      </c>
      <c r="AF39" s="120">
        <v>98</v>
      </c>
      <c r="AG39" s="120">
        <v>327.9</v>
      </c>
      <c r="AH39" s="120">
        <v>408.6</v>
      </c>
      <c r="AI39" s="120">
        <v>599.9</v>
      </c>
      <c r="AJ39" s="120">
        <v>795</v>
      </c>
      <c r="AK39" s="120">
        <v>890.3</v>
      </c>
      <c r="AL39" s="120">
        <v>778.6</v>
      </c>
      <c r="AM39" s="120">
        <v>932.3</v>
      </c>
      <c r="AN39" s="120">
        <v>987.6</v>
      </c>
      <c r="AO39" s="120">
        <v>971.3</v>
      </c>
      <c r="AP39" s="120">
        <v>836.4</v>
      </c>
      <c r="AQ39" s="120">
        <v>842.6</v>
      </c>
      <c r="AR39" s="120">
        <v>901.5</v>
      </c>
      <c r="AS39" s="120">
        <v>898.5</v>
      </c>
      <c r="AT39" s="120">
        <v>806.5</v>
      </c>
      <c r="AU39" s="120">
        <v>753.7</v>
      </c>
      <c r="AV39" s="120">
        <v>684.7</v>
      </c>
      <c r="AW39" s="120">
        <v>589.20000000000005</v>
      </c>
      <c r="AX39" s="120">
        <v>548.6</v>
      </c>
      <c r="AY39" s="120">
        <v>472.5</v>
      </c>
      <c r="AZ39" s="120">
        <v>391.3</v>
      </c>
      <c r="BA39" s="120">
        <v>294.89999999999998</v>
      </c>
      <c r="BB39" s="120">
        <v>265.7</v>
      </c>
      <c r="BC39" s="120">
        <v>168.7</v>
      </c>
      <c r="BD39" s="120">
        <v>34.4</v>
      </c>
      <c r="BE39" s="120">
        <v>107.4</v>
      </c>
      <c r="BF39" s="120">
        <v>129.4</v>
      </c>
      <c r="BG39" s="120">
        <v>27.8</v>
      </c>
      <c r="BH39" s="120">
        <v>67.8</v>
      </c>
      <c r="BI39" s="120">
        <v>22.9</v>
      </c>
      <c r="BJ39" s="120">
        <v>206.5</v>
      </c>
      <c r="BK39" s="120">
        <v>6.5</v>
      </c>
      <c r="BL39" s="120"/>
      <c r="BM39" s="120"/>
      <c r="BN39" s="120">
        <v>4</v>
      </c>
      <c r="BO39" s="120">
        <v>4</v>
      </c>
      <c r="BP39" s="120">
        <v>4</v>
      </c>
      <c r="BQ39" s="120">
        <v>207</v>
      </c>
      <c r="BR39" s="120">
        <v>4</v>
      </c>
      <c r="BS39" s="120">
        <v>4</v>
      </c>
      <c r="BT39" s="120">
        <v>4</v>
      </c>
      <c r="BU39" s="120">
        <v>4</v>
      </c>
      <c r="BV39" s="120">
        <v>4</v>
      </c>
      <c r="BW39" s="120">
        <v>4</v>
      </c>
      <c r="BX39" s="120">
        <v>4</v>
      </c>
      <c r="BY39" s="120">
        <v>4</v>
      </c>
      <c r="BZ39" s="120">
        <v>4</v>
      </c>
      <c r="CA39" s="120">
        <v>4</v>
      </c>
      <c r="CB39" s="120">
        <v>4</v>
      </c>
      <c r="CC39" s="120">
        <v>4</v>
      </c>
      <c r="CD39" s="120">
        <v>4</v>
      </c>
      <c r="CE39" s="120">
        <v>4</v>
      </c>
      <c r="CF39" s="120">
        <v>4</v>
      </c>
      <c r="CG39" s="120">
        <v>4</v>
      </c>
      <c r="CH39" s="120">
        <v>4</v>
      </c>
      <c r="CI39" s="120">
        <v>37.299999999999997</v>
      </c>
      <c r="CJ39" s="120">
        <v>4</v>
      </c>
      <c r="CK39" s="120">
        <v>4</v>
      </c>
      <c r="CL39" s="120">
        <v>4</v>
      </c>
      <c r="CM39" s="120">
        <v>4</v>
      </c>
      <c r="CN39" s="120">
        <v>4</v>
      </c>
      <c r="CO39" s="120">
        <v>4</v>
      </c>
      <c r="CP39" s="120">
        <v>4</v>
      </c>
      <c r="CQ39" s="120">
        <v>4</v>
      </c>
      <c r="CR39" s="120">
        <v>4</v>
      </c>
      <c r="CS39" s="120">
        <v>4</v>
      </c>
      <c r="CT39" s="122"/>
      <c r="CU39" s="122"/>
      <c r="CV39" s="122"/>
      <c r="CW39" s="121"/>
      <c r="CX39" s="97">
        <f t="array" ref="CX39">SUMPRODUCT(B39:CW39*0.25)</f>
        <v>4082.8249999999998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197.4</v>
      </c>
      <c r="AA41" s="120">
        <v>197.4</v>
      </c>
      <c r="AB41" s="120">
        <v>197.4</v>
      </c>
      <c r="AC41" s="120">
        <v>197.4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6697.4</v>
      </c>
    </row>
    <row r="42" spans="1:102" ht="30" customHeight="1" thickBot="1" x14ac:dyDescent="0.25">
      <c r="A42" s="105" t="s">
        <v>49</v>
      </c>
      <c r="B42" s="106">
        <f>SUM(B37:B41)</f>
        <v>993</v>
      </c>
      <c r="C42" s="107">
        <f t="shared" ref="C42:BN42" si="6">SUM(C37:C41)</f>
        <v>993</v>
      </c>
      <c r="D42" s="107">
        <f t="shared" si="6"/>
        <v>993</v>
      </c>
      <c r="E42" s="107">
        <f t="shared" si="6"/>
        <v>993</v>
      </c>
      <c r="F42" s="107">
        <f t="shared" si="6"/>
        <v>978</v>
      </c>
      <c r="G42" s="107">
        <f t="shared" si="6"/>
        <v>978</v>
      </c>
      <c r="H42" s="107">
        <f t="shared" si="6"/>
        <v>978</v>
      </c>
      <c r="I42" s="107">
        <f t="shared" si="6"/>
        <v>978</v>
      </c>
      <c r="J42" s="107">
        <f t="shared" si="6"/>
        <v>947</v>
      </c>
      <c r="K42" s="107">
        <f t="shared" si="6"/>
        <v>947</v>
      </c>
      <c r="L42" s="107">
        <f t="shared" si="6"/>
        <v>947</v>
      </c>
      <c r="M42" s="107">
        <f t="shared" si="6"/>
        <v>947</v>
      </c>
      <c r="N42" s="107">
        <f t="shared" si="6"/>
        <v>937</v>
      </c>
      <c r="O42" s="107">
        <f t="shared" si="6"/>
        <v>937</v>
      </c>
      <c r="P42" s="107">
        <f t="shared" si="6"/>
        <v>937</v>
      </c>
      <c r="Q42" s="107">
        <f t="shared" si="6"/>
        <v>937</v>
      </c>
      <c r="R42" s="107">
        <f t="shared" si="6"/>
        <v>937</v>
      </c>
      <c r="S42" s="107">
        <f t="shared" si="6"/>
        <v>937</v>
      </c>
      <c r="T42" s="107">
        <f t="shared" si="6"/>
        <v>937</v>
      </c>
      <c r="U42" s="107">
        <f t="shared" si="6"/>
        <v>937</v>
      </c>
      <c r="V42" s="107">
        <f t="shared" si="6"/>
        <v>937</v>
      </c>
      <c r="W42" s="107">
        <f t="shared" si="6"/>
        <v>937</v>
      </c>
      <c r="X42" s="107">
        <f t="shared" si="6"/>
        <v>937</v>
      </c>
      <c r="Y42" s="107">
        <f t="shared" si="6"/>
        <v>937</v>
      </c>
      <c r="Z42" s="107">
        <f t="shared" si="6"/>
        <v>669.4</v>
      </c>
      <c r="AA42" s="107">
        <f t="shared" si="6"/>
        <v>669.4</v>
      </c>
      <c r="AB42" s="107">
        <f t="shared" si="6"/>
        <v>669.4</v>
      </c>
      <c r="AC42" s="107">
        <f t="shared" si="6"/>
        <v>669.4</v>
      </c>
      <c r="AD42" s="107">
        <f t="shared" si="6"/>
        <v>582</v>
      </c>
      <c r="AE42" s="107">
        <f t="shared" si="6"/>
        <v>582</v>
      </c>
      <c r="AF42" s="107">
        <f t="shared" si="6"/>
        <v>676</v>
      </c>
      <c r="AG42" s="107">
        <f t="shared" si="6"/>
        <v>905.9</v>
      </c>
      <c r="AH42" s="107">
        <f t="shared" si="6"/>
        <v>1110.5999999999999</v>
      </c>
      <c r="AI42" s="107">
        <f t="shared" si="6"/>
        <v>1301.9000000000001</v>
      </c>
      <c r="AJ42" s="107">
        <f t="shared" si="6"/>
        <v>1497</v>
      </c>
      <c r="AK42" s="107">
        <f t="shared" si="6"/>
        <v>1592.3</v>
      </c>
      <c r="AL42" s="107">
        <f t="shared" si="6"/>
        <v>1491.6</v>
      </c>
      <c r="AM42" s="107">
        <f t="shared" si="6"/>
        <v>1645.3</v>
      </c>
      <c r="AN42" s="107">
        <f t="shared" si="6"/>
        <v>1700.6</v>
      </c>
      <c r="AO42" s="107">
        <f t="shared" si="6"/>
        <v>1684.3</v>
      </c>
      <c r="AP42" s="107">
        <f t="shared" si="6"/>
        <v>1603.4</v>
      </c>
      <c r="AQ42" s="107">
        <f t="shared" si="6"/>
        <v>1609.6</v>
      </c>
      <c r="AR42" s="107">
        <f t="shared" si="6"/>
        <v>1668.5</v>
      </c>
      <c r="AS42" s="107">
        <f t="shared" si="6"/>
        <v>1665.5</v>
      </c>
      <c r="AT42" s="107">
        <f t="shared" si="6"/>
        <v>1563.5</v>
      </c>
      <c r="AU42" s="107">
        <f t="shared" si="6"/>
        <v>1510.7</v>
      </c>
      <c r="AV42" s="107">
        <f t="shared" si="6"/>
        <v>1441.7</v>
      </c>
      <c r="AW42" s="107">
        <f t="shared" si="6"/>
        <v>1346.2</v>
      </c>
      <c r="AX42" s="107">
        <f t="shared" si="6"/>
        <v>1305.5999999999999</v>
      </c>
      <c r="AY42" s="107">
        <f t="shared" si="6"/>
        <v>1229.5</v>
      </c>
      <c r="AZ42" s="107">
        <f t="shared" si="6"/>
        <v>1148.3</v>
      </c>
      <c r="BA42" s="107">
        <f t="shared" si="6"/>
        <v>1051.9000000000001</v>
      </c>
      <c r="BB42" s="107">
        <f t="shared" si="6"/>
        <v>1040.7</v>
      </c>
      <c r="BC42" s="107">
        <f t="shared" si="6"/>
        <v>943.7</v>
      </c>
      <c r="BD42" s="107">
        <f t="shared" si="6"/>
        <v>809.4</v>
      </c>
      <c r="BE42" s="107">
        <f t="shared" si="6"/>
        <v>882.4</v>
      </c>
      <c r="BF42" s="107">
        <f t="shared" si="6"/>
        <v>901.4</v>
      </c>
      <c r="BG42" s="107">
        <f t="shared" si="6"/>
        <v>799.8</v>
      </c>
      <c r="BH42" s="107">
        <f t="shared" si="6"/>
        <v>839.8</v>
      </c>
      <c r="BI42" s="107">
        <f t="shared" si="6"/>
        <v>794.9</v>
      </c>
      <c r="BJ42" s="107">
        <f t="shared" si="6"/>
        <v>889.5</v>
      </c>
      <c r="BK42" s="107">
        <f t="shared" si="6"/>
        <v>689.5</v>
      </c>
      <c r="BL42" s="107">
        <f t="shared" si="6"/>
        <v>683</v>
      </c>
      <c r="BM42" s="107">
        <f t="shared" si="6"/>
        <v>683</v>
      </c>
      <c r="BN42" s="107">
        <f t="shared" si="6"/>
        <v>524</v>
      </c>
      <c r="BO42" s="107">
        <f t="shared" ref="BO42:CW42" si="7">SUM(BO37:BO41)</f>
        <v>524</v>
      </c>
      <c r="BP42" s="107">
        <f t="shared" si="7"/>
        <v>524</v>
      </c>
      <c r="BQ42" s="107">
        <f t="shared" si="7"/>
        <v>727</v>
      </c>
      <c r="BR42" s="107">
        <f t="shared" si="7"/>
        <v>1062</v>
      </c>
      <c r="BS42" s="107">
        <f t="shared" si="7"/>
        <v>1062</v>
      </c>
      <c r="BT42" s="107">
        <f t="shared" si="7"/>
        <v>1062</v>
      </c>
      <c r="BU42" s="107">
        <f t="shared" si="7"/>
        <v>1062</v>
      </c>
      <c r="BV42" s="107">
        <f t="shared" si="7"/>
        <v>1076</v>
      </c>
      <c r="BW42" s="107">
        <f t="shared" si="7"/>
        <v>1076</v>
      </c>
      <c r="BX42" s="107">
        <f t="shared" si="7"/>
        <v>1076</v>
      </c>
      <c r="BY42" s="107">
        <f t="shared" si="7"/>
        <v>1076</v>
      </c>
      <c r="BZ42" s="107">
        <f t="shared" si="7"/>
        <v>1048</v>
      </c>
      <c r="CA42" s="107">
        <f t="shared" si="7"/>
        <v>1048</v>
      </c>
      <c r="CB42" s="107">
        <f t="shared" si="7"/>
        <v>1048</v>
      </c>
      <c r="CC42" s="107">
        <f t="shared" si="7"/>
        <v>1048</v>
      </c>
      <c r="CD42" s="107">
        <f t="shared" si="7"/>
        <v>1031</v>
      </c>
      <c r="CE42" s="107">
        <f t="shared" si="7"/>
        <v>1031</v>
      </c>
      <c r="CF42" s="107">
        <f t="shared" si="7"/>
        <v>1031</v>
      </c>
      <c r="CG42" s="107">
        <f t="shared" si="7"/>
        <v>1031</v>
      </c>
      <c r="CH42" s="107">
        <f t="shared" si="7"/>
        <v>1018</v>
      </c>
      <c r="CI42" s="107">
        <f t="shared" si="7"/>
        <v>1051.3</v>
      </c>
      <c r="CJ42" s="107">
        <f t="shared" si="7"/>
        <v>1018</v>
      </c>
      <c r="CK42" s="107">
        <f t="shared" si="7"/>
        <v>1018</v>
      </c>
      <c r="CL42" s="107">
        <f t="shared" si="7"/>
        <v>1038</v>
      </c>
      <c r="CM42" s="107">
        <f t="shared" si="7"/>
        <v>1038</v>
      </c>
      <c r="CN42" s="107">
        <f t="shared" si="7"/>
        <v>1038</v>
      </c>
      <c r="CO42" s="107">
        <f t="shared" si="7"/>
        <v>1038</v>
      </c>
      <c r="CP42" s="107">
        <f t="shared" si="7"/>
        <v>1030</v>
      </c>
      <c r="CQ42" s="107">
        <f t="shared" si="7"/>
        <v>1030</v>
      </c>
      <c r="CR42" s="107">
        <f t="shared" si="7"/>
        <v>1030</v>
      </c>
      <c r="CS42" s="107">
        <f t="shared" si="7"/>
        <v>1030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24752.224999999999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94</v>
      </c>
      <c r="AG47" s="120">
        <v>323.89999999999998</v>
      </c>
      <c r="AH47" s="120">
        <v>404.6</v>
      </c>
      <c r="AI47" s="120">
        <v>595.9</v>
      </c>
      <c r="AJ47" s="120">
        <v>791</v>
      </c>
      <c r="AK47" s="120">
        <v>886.3</v>
      </c>
      <c r="AL47" s="120">
        <v>778.6</v>
      </c>
      <c r="AM47" s="120">
        <v>932.3</v>
      </c>
      <c r="AN47" s="120">
        <v>987.6</v>
      </c>
      <c r="AO47" s="120">
        <v>971.3</v>
      </c>
      <c r="AP47" s="120">
        <v>836.4</v>
      </c>
      <c r="AQ47" s="120">
        <v>842.6</v>
      </c>
      <c r="AR47" s="120">
        <v>901.5</v>
      </c>
      <c r="AS47" s="120">
        <v>898.5</v>
      </c>
      <c r="AT47" s="120">
        <v>806.5</v>
      </c>
      <c r="AU47" s="120">
        <v>753.7</v>
      </c>
      <c r="AV47" s="120">
        <v>684.7</v>
      </c>
      <c r="AW47" s="120">
        <v>589.20000000000005</v>
      </c>
      <c r="AX47" s="120">
        <v>548.6</v>
      </c>
      <c r="AY47" s="120">
        <v>472.5</v>
      </c>
      <c r="AZ47" s="120">
        <v>391.3</v>
      </c>
      <c r="BA47" s="120">
        <v>294.89999999999998</v>
      </c>
      <c r="BB47" s="120">
        <v>265.7</v>
      </c>
      <c r="BC47" s="120">
        <v>168.7</v>
      </c>
      <c r="BD47" s="120">
        <v>34.4</v>
      </c>
      <c r="BE47" s="120">
        <v>107.4</v>
      </c>
      <c r="BF47" s="120">
        <v>129.4</v>
      </c>
      <c r="BG47" s="120">
        <v>27.8</v>
      </c>
      <c r="BH47" s="120">
        <v>67.8</v>
      </c>
      <c r="BI47" s="120">
        <v>22.9</v>
      </c>
      <c r="BJ47" s="120">
        <v>206.5</v>
      </c>
      <c r="BK47" s="120">
        <v>6.5</v>
      </c>
      <c r="BL47" s="120"/>
      <c r="BM47" s="120"/>
      <c r="BN47" s="120"/>
      <c r="BO47" s="120"/>
      <c r="BP47" s="120"/>
      <c r="BQ47" s="120">
        <v>203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33.299999999999997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4014.8249999999998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197.4</v>
      </c>
      <c r="AA49" s="120">
        <v>197.4</v>
      </c>
      <c r="AB49" s="120">
        <v>197.4</v>
      </c>
      <c r="AC49" s="120">
        <v>197.4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6697.4</v>
      </c>
    </row>
    <row r="50" spans="1:102" ht="24.95" customHeight="1" x14ac:dyDescent="0.2">
      <c r="A50" s="104" t="s">
        <v>51</v>
      </c>
      <c r="B50" s="119">
        <v>103</v>
      </c>
      <c r="C50" s="120">
        <v>103</v>
      </c>
      <c r="D50" s="120">
        <v>103</v>
      </c>
      <c r="E50" s="120">
        <v>103</v>
      </c>
      <c r="F50" s="120">
        <v>100</v>
      </c>
      <c r="G50" s="120">
        <v>100</v>
      </c>
      <c r="H50" s="120">
        <v>100</v>
      </c>
      <c r="I50" s="120">
        <v>100</v>
      </c>
      <c r="J50" s="120">
        <v>92</v>
      </c>
      <c r="K50" s="120">
        <v>92</v>
      </c>
      <c r="L50" s="120">
        <v>92</v>
      </c>
      <c r="M50" s="120">
        <v>92</v>
      </c>
      <c r="N50" s="120">
        <v>83</v>
      </c>
      <c r="O50" s="120">
        <v>83</v>
      </c>
      <c r="P50" s="120">
        <v>83</v>
      </c>
      <c r="Q50" s="120">
        <v>83</v>
      </c>
      <c r="R50" s="120">
        <v>86</v>
      </c>
      <c r="S50" s="120">
        <v>86</v>
      </c>
      <c r="T50" s="120">
        <v>86</v>
      </c>
      <c r="U50" s="120">
        <v>86</v>
      </c>
      <c r="V50" s="120">
        <v>103</v>
      </c>
      <c r="W50" s="120">
        <v>103</v>
      </c>
      <c r="X50" s="120">
        <v>103</v>
      </c>
      <c r="Y50" s="120">
        <v>103</v>
      </c>
      <c r="Z50" s="120">
        <v>132</v>
      </c>
      <c r="AA50" s="120">
        <v>132</v>
      </c>
      <c r="AB50" s="120">
        <v>132</v>
      </c>
      <c r="AC50" s="120">
        <v>132</v>
      </c>
      <c r="AD50" s="120">
        <v>136</v>
      </c>
      <c r="AE50" s="120">
        <v>136</v>
      </c>
      <c r="AF50" s="120">
        <v>136</v>
      </c>
      <c r="AG50" s="120">
        <v>136</v>
      </c>
      <c r="AH50" s="120">
        <v>123</v>
      </c>
      <c r="AI50" s="120">
        <v>123</v>
      </c>
      <c r="AJ50" s="120">
        <v>123</v>
      </c>
      <c r="AK50" s="120">
        <v>123</v>
      </c>
      <c r="AL50" s="120">
        <v>98</v>
      </c>
      <c r="AM50" s="120">
        <v>98</v>
      </c>
      <c r="AN50" s="120">
        <v>98</v>
      </c>
      <c r="AO50" s="120">
        <v>98</v>
      </c>
      <c r="AP50" s="120">
        <v>82</v>
      </c>
      <c r="AQ50" s="120">
        <v>82</v>
      </c>
      <c r="AR50" s="120">
        <v>82</v>
      </c>
      <c r="AS50" s="120">
        <v>82</v>
      </c>
      <c r="AT50" s="120">
        <v>79</v>
      </c>
      <c r="AU50" s="120">
        <v>79</v>
      </c>
      <c r="AV50" s="120">
        <v>79</v>
      </c>
      <c r="AW50" s="120">
        <v>79</v>
      </c>
      <c r="AX50" s="120">
        <v>77</v>
      </c>
      <c r="AY50" s="120">
        <v>77</v>
      </c>
      <c r="AZ50" s="120">
        <v>77</v>
      </c>
      <c r="BA50" s="120">
        <v>77</v>
      </c>
      <c r="BB50" s="120">
        <v>86</v>
      </c>
      <c r="BC50" s="120">
        <v>86</v>
      </c>
      <c r="BD50" s="120">
        <v>86</v>
      </c>
      <c r="BE50" s="120">
        <v>86</v>
      </c>
      <c r="BF50" s="120">
        <v>102</v>
      </c>
      <c r="BG50" s="120">
        <v>102</v>
      </c>
      <c r="BH50" s="120">
        <v>102</v>
      </c>
      <c r="BI50" s="120">
        <v>102</v>
      </c>
      <c r="BJ50" s="120">
        <v>129</v>
      </c>
      <c r="BK50" s="120">
        <v>129</v>
      </c>
      <c r="BL50" s="120">
        <v>129</v>
      </c>
      <c r="BM50" s="120">
        <v>129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146</v>
      </c>
      <c r="CQ50" s="120">
        <v>146</v>
      </c>
      <c r="CR50" s="120">
        <v>146</v>
      </c>
      <c r="CS50" s="120">
        <v>146</v>
      </c>
      <c r="CT50" s="122"/>
      <c r="CU50" s="122"/>
      <c r="CV50" s="122"/>
      <c r="CW50" s="121"/>
      <c r="CX50" s="97">
        <f t="array" ref="CX50">SUMPRODUCT(B50:CW50*0.25)</f>
        <v>2807</v>
      </c>
    </row>
    <row r="51" spans="1:102" ht="30" customHeight="1" thickBot="1" x14ac:dyDescent="0.25">
      <c r="A51" s="105" t="s">
        <v>52</v>
      </c>
      <c r="B51" s="106">
        <f>SUM(B45:B50)</f>
        <v>603</v>
      </c>
      <c r="C51" s="107">
        <f t="shared" ref="C51:BN51" si="8">SUM(C45:C50)</f>
        <v>603</v>
      </c>
      <c r="D51" s="107">
        <f t="shared" si="8"/>
        <v>603</v>
      </c>
      <c r="E51" s="107">
        <f t="shared" si="8"/>
        <v>603</v>
      </c>
      <c r="F51" s="107">
        <f t="shared" si="8"/>
        <v>600</v>
      </c>
      <c r="G51" s="107">
        <f t="shared" si="8"/>
        <v>600</v>
      </c>
      <c r="H51" s="107">
        <f t="shared" si="8"/>
        <v>600</v>
      </c>
      <c r="I51" s="107">
        <f t="shared" si="8"/>
        <v>600</v>
      </c>
      <c r="J51" s="107">
        <f t="shared" si="8"/>
        <v>592</v>
      </c>
      <c r="K51" s="107">
        <f t="shared" si="8"/>
        <v>592</v>
      </c>
      <c r="L51" s="107">
        <f t="shared" si="8"/>
        <v>592</v>
      </c>
      <c r="M51" s="107">
        <f t="shared" si="8"/>
        <v>592</v>
      </c>
      <c r="N51" s="107">
        <f t="shared" si="8"/>
        <v>583</v>
      </c>
      <c r="O51" s="107">
        <f t="shared" si="8"/>
        <v>583</v>
      </c>
      <c r="P51" s="107">
        <f t="shared" si="8"/>
        <v>583</v>
      </c>
      <c r="Q51" s="107">
        <f t="shared" si="8"/>
        <v>583</v>
      </c>
      <c r="R51" s="107">
        <f t="shared" si="8"/>
        <v>586</v>
      </c>
      <c r="S51" s="107">
        <f t="shared" si="8"/>
        <v>586</v>
      </c>
      <c r="T51" s="107">
        <f t="shared" si="8"/>
        <v>586</v>
      </c>
      <c r="U51" s="107">
        <f t="shared" si="8"/>
        <v>586</v>
      </c>
      <c r="V51" s="107">
        <f t="shared" si="8"/>
        <v>603</v>
      </c>
      <c r="W51" s="107">
        <f t="shared" si="8"/>
        <v>603</v>
      </c>
      <c r="X51" s="107">
        <f t="shared" si="8"/>
        <v>603</v>
      </c>
      <c r="Y51" s="107">
        <f t="shared" si="8"/>
        <v>603</v>
      </c>
      <c r="Z51" s="107">
        <f t="shared" si="8"/>
        <v>329.4</v>
      </c>
      <c r="AA51" s="107">
        <f t="shared" si="8"/>
        <v>329.4</v>
      </c>
      <c r="AB51" s="107">
        <f t="shared" si="8"/>
        <v>329.4</v>
      </c>
      <c r="AC51" s="107">
        <f t="shared" si="8"/>
        <v>329.4</v>
      </c>
      <c r="AD51" s="107">
        <f t="shared" si="8"/>
        <v>136</v>
      </c>
      <c r="AE51" s="107">
        <f t="shared" si="8"/>
        <v>136</v>
      </c>
      <c r="AF51" s="107">
        <f t="shared" si="8"/>
        <v>230</v>
      </c>
      <c r="AG51" s="107">
        <f t="shared" si="8"/>
        <v>459.9</v>
      </c>
      <c r="AH51" s="107">
        <f t="shared" si="8"/>
        <v>527.6</v>
      </c>
      <c r="AI51" s="107">
        <f t="shared" si="8"/>
        <v>718.9</v>
      </c>
      <c r="AJ51" s="107">
        <f t="shared" si="8"/>
        <v>914</v>
      </c>
      <c r="AK51" s="107">
        <f t="shared" si="8"/>
        <v>1009.3</v>
      </c>
      <c r="AL51" s="107">
        <f t="shared" si="8"/>
        <v>876.6</v>
      </c>
      <c r="AM51" s="107">
        <f t="shared" si="8"/>
        <v>1030.3</v>
      </c>
      <c r="AN51" s="107">
        <f t="shared" si="8"/>
        <v>1085.5999999999999</v>
      </c>
      <c r="AO51" s="107">
        <f t="shared" si="8"/>
        <v>1069.3</v>
      </c>
      <c r="AP51" s="107">
        <f t="shared" si="8"/>
        <v>918.4</v>
      </c>
      <c r="AQ51" s="107">
        <f t="shared" si="8"/>
        <v>924.6</v>
      </c>
      <c r="AR51" s="107">
        <f t="shared" si="8"/>
        <v>983.5</v>
      </c>
      <c r="AS51" s="107">
        <f t="shared" si="8"/>
        <v>980.5</v>
      </c>
      <c r="AT51" s="107">
        <f t="shared" si="8"/>
        <v>885.5</v>
      </c>
      <c r="AU51" s="107">
        <f t="shared" si="8"/>
        <v>832.7</v>
      </c>
      <c r="AV51" s="107">
        <f t="shared" si="8"/>
        <v>763.7</v>
      </c>
      <c r="AW51" s="107">
        <f t="shared" si="8"/>
        <v>668.2</v>
      </c>
      <c r="AX51" s="107">
        <f t="shared" si="8"/>
        <v>625.6</v>
      </c>
      <c r="AY51" s="107">
        <f t="shared" si="8"/>
        <v>549.5</v>
      </c>
      <c r="AZ51" s="107">
        <f t="shared" si="8"/>
        <v>468.3</v>
      </c>
      <c r="BA51" s="107">
        <f t="shared" si="8"/>
        <v>371.9</v>
      </c>
      <c r="BB51" s="107">
        <f t="shared" si="8"/>
        <v>351.7</v>
      </c>
      <c r="BC51" s="107">
        <f t="shared" si="8"/>
        <v>254.7</v>
      </c>
      <c r="BD51" s="107">
        <f t="shared" si="8"/>
        <v>120.4</v>
      </c>
      <c r="BE51" s="107">
        <f t="shared" si="8"/>
        <v>193.4</v>
      </c>
      <c r="BF51" s="107">
        <f t="shared" si="8"/>
        <v>231.4</v>
      </c>
      <c r="BG51" s="107">
        <f t="shared" si="8"/>
        <v>129.80000000000001</v>
      </c>
      <c r="BH51" s="107">
        <f t="shared" si="8"/>
        <v>169.8</v>
      </c>
      <c r="BI51" s="107">
        <f t="shared" si="8"/>
        <v>124.9</v>
      </c>
      <c r="BJ51" s="107">
        <f t="shared" si="8"/>
        <v>335.5</v>
      </c>
      <c r="BK51" s="107">
        <f t="shared" si="8"/>
        <v>135.5</v>
      </c>
      <c r="BL51" s="107">
        <f t="shared" si="8"/>
        <v>129</v>
      </c>
      <c r="BM51" s="107">
        <f t="shared" si="8"/>
        <v>129</v>
      </c>
      <c r="BN51" s="107">
        <f t="shared" si="8"/>
        <v>150</v>
      </c>
      <c r="BO51" s="107">
        <f t="shared" ref="BO51:CW51" si="9">SUM(BO45:BO50)</f>
        <v>150</v>
      </c>
      <c r="BP51" s="107">
        <f t="shared" si="9"/>
        <v>150</v>
      </c>
      <c r="BQ51" s="107">
        <f t="shared" si="9"/>
        <v>353</v>
      </c>
      <c r="BR51" s="107">
        <f t="shared" si="9"/>
        <v>650</v>
      </c>
      <c r="BS51" s="107">
        <f t="shared" si="9"/>
        <v>650</v>
      </c>
      <c r="BT51" s="107">
        <f t="shared" si="9"/>
        <v>650</v>
      </c>
      <c r="BU51" s="107">
        <f t="shared" si="9"/>
        <v>650</v>
      </c>
      <c r="BV51" s="107">
        <f t="shared" si="9"/>
        <v>650</v>
      </c>
      <c r="BW51" s="107">
        <f t="shared" si="9"/>
        <v>650</v>
      </c>
      <c r="BX51" s="107">
        <f t="shared" si="9"/>
        <v>650</v>
      </c>
      <c r="BY51" s="107">
        <f t="shared" si="9"/>
        <v>650</v>
      </c>
      <c r="BZ51" s="107">
        <f t="shared" si="9"/>
        <v>650</v>
      </c>
      <c r="CA51" s="107">
        <f t="shared" si="9"/>
        <v>650</v>
      </c>
      <c r="CB51" s="107">
        <f t="shared" si="9"/>
        <v>650</v>
      </c>
      <c r="CC51" s="107">
        <f t="shared" si="9"/>
        <v>650</v>
      </c>
      <c r="CD51" s="107">
        <f t="shared" si="9"/>
        <v>650</v>
      </c>
      <c r="CE51" s="107">
        <f t="shared" si="9"/>
        <v>650</v>
      </c>
      <c r="CF51" s="107">
        <f t="shared" si="9"/>
        <v>650</v>
      </c>
      <c r="CG51" s="107">
        <f t="shared" si="9"/>
        <v>650</v>
      </c>
      <c r="CH51" s="107">
        <f t="shared" si="9"/>
        <v>650</v>
      </c>
      <c r="CI51" s="107">
        <f t="shared" si="9"/>
        <v>683.3</v>
      </c>
      <c r="CJ51" s="107">
        <f t="shared" si="9"/>
        <v>650</v>
      </c>
      <c r="CK51" s="107">
        <f t="shared" si="9"/>
        <v>650</v>
      </c>
      <c r="CL51" s="107">
        <f t="shared" si="9"/>
        <v>650</v>
      </c>
      <c r="CM51" s="107">
        <f t="shared" si="9"/>
        <v>650</v>
      </c>
      <c r="CN51" s="107">
        <f t="shared" si="9"/>
        <v>650</v>
      </c>
      <c r="CO51" s="107">
        <f t="shared" si="9"/>
        <v>650</v>
      </c>
      <c r="CP51" s="107">
        <f t="shared" si="9"/>
        <v>646</v>
      </c>
      <c r="CQ51" s="107">
        <f t="shared" si="9"/>
        <v>646</v>
      </c>
      <c r="CR51" s="107">
        <f t="shared" si="9"/>
        <v>646</v>
      </c>
      <c r="CS51" s="107">
        <f t="shared" si="9"/>
        <v>646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13519.224999999999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6066.3639999999996</v>
      </c>
      <c r="C54" s="107">
        <f t="shared" ref="C54:BN54" si="12">C18+C28+C42</f>
        <v>6008.26</v>
      </c>
      <c r="D54" s="107">
        <f t="shared" si="12"/>
        <v>5963.4760000000006</v>
      </c>
      <c r="E54" s="107">
        <f t="shared" si="12"/>
        <v>5931.1530000000002</v>
      </c>
      <c r="F54" s="107">
        <f t="shared" si="12"/>
        <v>5890.9719999999998</v>
      </c>
      <c r="G54" s="107">
        <f t="shared" si="12"/>
        <v>5875.1989999999996</v>
      </c>
      <c r="H54" s="107">
        <f t="shared" si="12"/>
        <v>5844.0219999999999</v>
      </c>
      <c r="I54" s="107">
        <f t="shared" si="12"/>
        <v>5800.067</v>
      </c>
      <c r="J54" s="107">
        <f t="shared" si="12"/>
        <v>5714.0659999999998</v>
      </c>
      <c r="K54" s="107">
        <f t="shared" si="12"/>
        <v>5678.3700000000008</v>
      </c>
      <c r="L54" s="107">
        <f t="shared" si="12"/>
        <v>5658.7139999999999</v>
      </c>
      <c r="M54" s="107">
        <f t="shared" si="12"/>
        <v>5636.009</v>
      </c>
      <c r="N54" s="107">
        <f t="shared" si="12"/>
        <v>5607.0360000000001</v>
      </c>
      <c r="O54" s="107">
        <f t="shared" si="12"/>
        <v>5586.7749999999996</v>
      </c>
      <c r="P54" s="107">
        <f t="shared" si="12"/>
        <v>5591.2350000000006</v>
      </c>
      <c r="Q54" s="107">
        <f t="shared" si="12"/>
        <v>5586.1360000000004</v>
      </c>
      <c r="R54" s="107">
        <f t="shared" si="12"/>
        <v>5602.6620000000003</v>
      </c>
      <c r="S54" s="107">
        <f t="shared" si="12"/>
        <v>5618.8469999999998</v>
      </c>
      <c r="T54" s="107">
        <f t="shared" si="12"/>
        <v>5655.4189999999999</v>
      </c>
      <c r="U54" s="107">
        <f t="shared" si="12"/>
        <v>5692.5940000000001</v>
      </c>
      <c r="V54" s="107">
        <f t="shared" si="12"/>
        <v>5799.2160000000003</v>
      </c>
      <c r="W54" s="107">
        <f t="shared" si="12"/>
        <v>5857.996000000001</v>
      </c>
      <c r="X54" s="107">
        <f t="shared" si="12"/>
        <v>5908.8869999999988</v>
      </c>
      <c r="Y54" s="107">
        <f t="shared" si="12"/>
        <v>5965.7439999999997</v>
      </c>
      <c r="Z54" s="107">
        <f t="shared" si="12"/>
        <v>5902.7819999999992</v>
      </c>
      <c r="AA54" s="107">
        <f t="shared" si="12"/>
        <v>5995.2389999999996</v>
      </c>
      <c r="AB54" s="107">
        <f t="shared" si="12"/>
        <v>6094.0989999999993</v>
      </c>
      <c r="AC54" s="107">
        <f t="shared" si="12"/>
        <v>6209.9879999999994</v>
      </c>
      <c r="AD54" s="107">
        <f t="shared" si="12"/>
        <v>6293.2109999999993</v>
      </c>
      <c r="AE54" s="107">
        <f t="shared" si="12"/>
        <v>6388.3939999999993</v>
      </c>
      <c r="AF54" s="107">
        <f t="shared" si="12"/>
        <v>6570.4639999999999</v>
      </c>
      <c r="AG54" s="107">
        <f t="shared" si="12"/>
        <v>6882.4250000000002</v>
      </c>
      <c r="AH54" s="107">
        <f t="shared" si="12"/>
        <v>7147.9779999999992</v>
      </c>
      <c r="AI54" s="107">
        <f t="shared" si="12"/>
        <v>7416.4560000000001</v>
      </c>
      <c r="AJ54" s="107">
        <f t="shared" si="12"/>
        <v>7655.5250000000005</v>
      </c>
      <c r="AK54" s="107">
        <f t="shared" si="12"/>
        <v>7780.4130000000005</v>
      </c>
      <c r="AL54" s="107">
        <f t="shared" si="12"/>
        <v>7639.9069999999992</v>
      </c>
      <c r="AM54" s="107">
        <f t="shared" si="12"/>
        <v>7809.1059999999998</v>
      </c>
      <c r="AN54" s="107">
        <f t="shared" si="12"/>
        <v>7893.0030000000006</v>
      </c>
      <c r="AO54" s="107">
        <f t="shared" si="12"/>
        <v>7985.5859999999993</v>
      </c>
      <c r="AP54" s="107">
        <f t="shared" si="12"/>
        <v>7873.6939999999995</v>
      </c>
      <c r="AQ54" s="107">
        <f t="shared" si="12"/>
        <v>7977.0789999999997</v>
      </c>
      <c r="AR54" s="107">
        <f t="shared" si="12"/>
        <v>8035.8490000000002</v>
      </c>
      <c r="AS54" s="107">
        <f t="shared" si="12"/>
        <v>8070.0379999999996</v>
      </c>
      <c r="AT54" s="107">
        <f t="shared" si="12"/>
        <v>8048.7659999999996</v>
      </c>
      <c r="AU54" s="107">
        <f t="shared" si="12"/>
        <v>8029.6990000000005</v>
      </c>
      <c r="AV54" s="107">
        <f t="shared" si="12"/>
        <v>7992.7930000000006</v>
      </c>
      <c r="AW54" s="107">
        <f t="shared" si="12"/>
        <v>7921.177999999999</v>
      </c>
      <c r="AX54" s="107">
        <f t="shared" si="12"/>
        <v>7831.6970000000001</v>
      </c>
      <c r="AY54" s="107">
        <f t="shared" si="12"/>
        <v>7753.8429999999998</v>
      </c>
      <c r="AZ54" s="107">
        <f t="shared" si="12"/>
        <v>7629.4290000000001</v>
      </c>
      <c r="BA54" s="107">
        <f t="shared" si="12"/>
        <v>7502.5010000000002</v>
      </c>
      <c r="BB54" s="107">
        <f t="shared" si="12"/>
        <v>7432.7339999999995</v>
      </c>
      <c r="BC54" s="107">
        <f t="shared" si="12"/>
        <v>7285.48</v>
      </c>
      <c r="BD54" s="107">
        <f t="shared" si="12"/>
        <v>7105.83</v>
      </c>
      <c r="BE54" s="107">
        <f t="shared" si="12"/>
        <v>7129.4719999999998</v>
      </c>
      <c r="BF54" s="107">
        <f t="shared" si="12"/>
        <v>7126.3149999999996</v>
      </c>
      <c r="BG54" s="107">
        <f t="shared" si="12"/>
        <v>6985.1310000000003</v>
      </c>
      <c r="BH54" s="107">
        <f t="shared" si="12"/>
        <v>6982.0890000000009</v>
      </c>
      <c r="BI54" s="107">
        <f t="shared" si="12"/>
        <v>6877.576</v>
      </c>
      <c r="BJ54" s="107">
        <f t="shared" si="12"/>
        <v>7007.7519999999995</v>
      </c>
      <c r="BK54" s="107">
        <f t="shared" si="12"/>
        <v>6802.58</v>
      </c>
      <c r="BL54" s="107">
        <f t="shared" si="12"/>
        <v>6733.7049999999999</v>
      </c>
      <c r="BM54" s="107">
        <f t="shared" si="12"/>
        <v>6746.0070000000005</v>
      </c>
      <c r="BN54" s="107">
        <f t="shared" si="12"/>
        <v>6652.7860000000001</v>
      </c>
      <c r="BO54" s="107">
        <f t="shared" ref="BO54:CX54" si="13">BO18+BO28+BO42</f>
        <v>6683.183</v>
      </c>
      <c r="BP54" s="107">
        <f t="shared" si="13"/>
        <v>6742.2859999999991</v>
      </c>
      <c r="BQ54" s="107">
        <f t="shared" si="13"/>
        <v>6997.8769999999995</v>
      </c>
      <c r="BR54" s="107">
        <f t="shared" si="13"/>
        <v>7500.1990000000005</v>
      </c>
      <c r="BS54" s="107">
        <f t="shared" si="13"/>
        <v>7616.7620000000006</v>
      </c>
      <c r="BT54" s="107">
        <f t="shared" si="13"/>
        <v>7744.5519999999997</v>
      </c>
      <c r="BU54" s="107">
        <f t="shared" si="13"/>
        <v>7866.8410000000003</v>
      </c>
      <c r="BV54" s="107">
        <f t="shared" si="13"/>
        <v>8017.7240000000002</v>
      </c>
      <c r="BW54" s="107">
        <f t="shared" si="13"/>
        <v>8117.848</v>
      </c>
      <c r="BX54" s="107">
        <f t="shared" si="13"/>
        <v>8149.0910000000003</v>
      </c>
      <c r="BY54" s="107">
        <f t="shared" si="13"/>
        <v>8155.3029999999999</v>
      </c>
      <c r="BZ54" s="107">
        <f t="shared" si="13"/>
        <v>8081.1810000000005</v>
      </c>
      <c r="CA54" s="107">
        <f t="shared" si="13"/>
        <v>8056.3280000000004</v>
      </c>
      <c r="CB54" s="107">
        <f t="shared" si="13"/>
        <v>8000.8989999999994</v>
      </c>
      <c r="CC54" s="107">
        <f t="shared" si="13"/>
        <v>7927.9659999999994</v>
      </c>
      <c r="CD54" s="107">
        <f t="shared" si="13"/>
        <v>7765.4709999999995</v>
      </c>
      <c r="CE54" s="107">
        <f t="shared" si="13"/>
        <v>7712.1890000000003</v>
      </c>
      <c r="CF54" s="107">
        <f t="shared" si="13"/>
        <v>7633.1670000000004</v>
      </c>
      <c r="CG54" s="107">
        <f t="shared" si="13"/>
        <v>7535.9140000000007</v>
      </c>
      <c r="CH54" s="107">
        <f t="shared" si="13"/>
        <v>7316.0869999999995</v>
      </c>
      <c r="CI54" s="107">
        <f t="shared" si="13"/>
        <v>7240.8329999999996</v>
      </c>
      <c r="CJ54" s="107">
        <f t="shared" si="13"/>
        <v>7130.0560000000005</v>
      </c>
      <c r="CK54" s="107">
        <f t="shared" si="13"/>
        <v>6971.9889999999996</v>
      </c>
      <c r="CL54" s="107">
        <f t="shared" si="13"/>
        <v>6877.4049999999997</v>
      </c>
      <c r="CM54" s="107">
        <f t="shared" si="13"/>
        <v>6746.3809999999994</v>
      </c>
      <c r="CN54" s="107">
        <f t="shared" si="13"/>
        <v>6641.1589999999997</v>
      </c>
      <c r="CO54" s="107">
        <f t="shared" si="13"/>
        <v>6553.9219999999996</v>
      </c>
      <c r="CP54" s="107">
        <f t="shared" si="13"/>
        <v>6407.75</v>
      </c>
      <c r="CQ54" s="107">
        <f t="shared" si="13"/>
        <v>6334.5940000000001</v>
      </c>
      <c r="CR54" s="107">
        <f t="shared" si="13"/>
        <v>6236.6239999999998</v>
      </c>
      <c r="CS54" s="107">
        <f t="shared" si="13"/>
        <v>6150.2449999999999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165662.41099999999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307.10000000000002</v>
      </c>
      <c r="C5" s="25">
        <v>141.10000000000002</v>
      </c>
      <c r="D5" s="25">
        <v>-116.29999999999995</v>
      </c>
      <c r="E5" s="25">
        <v>-504.5</v>
      </c>
      <c r="F5" s="25">
        <v>-66.600000000000023</v>
      </c>
      <c r="G5" s="25">
        <v>-235.79999999999995</v>
      </c>
      <c r="H5" s="25">
        <v>-370.79999999999995</v>
      </c>
      <c r="I5" s="25">
        <v>-550.5</v>
      </c>
      <c r="J5" s="25">
        <v>-250.60000000000002</v>
      </c>
      <c r="K5" s="25">
        <v>-531</v>
      </c>
      <c r="L5" s="25">
        <v>-622.59999999999991</v>
      </c>
      <c r="M5" s="25">
        <v>-436.9</v>
      </c>
      <c r="N5" s="25">
        <v>-561.90000000000009</v>
      </c>
      <c r="O5" s="25">
        <v>-474.20000000000005</v>
      </c>
      <c r="P5" s="25">
        <v>-636.70000000000005</v>
      </c>
      <c r="Q5" s="25">
        <v>-816.09999999999991</v>
      </c>
      <c r="R5" s="25">
        <v>-804.09999999999991</v>
      </c>
      <c r="S5" s="25">
        <v>-675.5</v>
      </c>
      <c r="T5" s="25">
        <v>-664.8</v>
      </c>
      <c r="U5" s="25">
        <v>-497.5</v>
      </c>
      <c r="V5" s="25">
        <v>-1125</v>
      </c>
      <c r="W5" s="25">
        <v>-906.5</v>
      </c>
      <c r="X5" s="25">
        <v>-693</v>
      </c>
      <c r="Y5" s="25">
        <v>-532.20000000000005</v>
      </c>
      <c r="Z5" s="25">
        <v>-889.50000000000011</v>
      </c>
      <c r="AA5" s="25">
        <v>-479.4</v>
      </c>
      <c r="AB5" s="25">
        <v>-446.20000000000005</v>
      </c>
      <c r="AC5" s="25">
        <v>-507</v>
      </c>
      <c r="AD5" s="25">
        <v>-511.79999999999995</v>
      </c>
      <c r="AE5" s="25">
        <v>-447.1</v>
      </c>
      <c r="AF5" s="25">
        <v>-116.6</v>
      </c>
      <c r="AG5" s="25">
        <v>113.29999999999998</v>
      </c>
      <c r="AH5" s="25">
        <v>-95.399999999999977</v>
      </c>
      <c r="AI5" s="25">
        <v>95.899999999999977</v>
      </c>
      <c r="AJ5" s="25">
        <v>291</v>
      </c>
      <c r="AK5" s="25">
        <v>386.29999999999995</v>
      </c>
      <c r="AL5" s="25">
        <v>278.60000000000002</v>
      </c>
      <c r="AM5" s="25">
        <v>432.29999999999995</v>
      </c>
      <c r="AN5" s="25">
        <v>487.6</v>
      </c>
      <c r="AO5" s="25">
        <v>471.29999999999995</v>
      </c>
      <c r="AP5" s="25">
        <v>336.4</v>
      </c>
      <c r="AQ5" s="25">
        <v>342.6</v>
      </c>
      <c r="AR5" s="25">
        <v>401.5</v>
      </c>
      <c r="AS5" s="25">
        <v>398.5</v>
      </c>
      <c r="AT5" s="25">
        <v>306.5</v>
      </c>
      <c r="AU5" s="25">
        <v>253.70000000000005</v>
      </c>
      <c r="AV5" s="25">
        <v>184.70000000000005</v>
      </c>
      <c r="AW5" s="25">
        <v>89.200000000000045</v>
      </c>
      <c r="AX5" s="25">
        <v>48.600000000000023</v>
      </c>
      <c r="AY5" s="25">
        <v>-27.5</v>
      </c>
      <c r="AZ5" s="25">
        <v>-108.69999999999999</v>
      </c>
      <c r="BA5" s="25">
        <v>-205.10000000000002</v>
      </c>
      <c r="BB5" s="25">
        <v>-234.3</v>
      </c>
      <c r="BC5" s="25">
        <v>-331.3</v>
      </c>
      <c r="BD5" s="25">
        <v>-465.6</v>
      </c>
      <c r="BE5" s="25">
        <v>-392.6</v>
      </c>
      <c r="BF5" s="25">
        <v>-370.6</v>
      </c>
      <c r="BG5" s="25">
        <v>-472.2</v>
      </c>
      <c r="BH5" s="25">
        <v>-432.2</v>
      </c>
      <c r="BI5" s="25">
        <v>-477.1</v>
      </c>
      <c r="BJ5" s="25">
        <v>-293.5</v>
      </c>
      <c r="BK5" s="25">
        <v>-493.5</v>
      </c>
      <c r="BL5" s="25">
        <v>-667.4</v>
      </c>
      <c r="BM5" s="25">
        <v>-561.79999999999995</v>
      </c>
      <c r="BN5" s="25">
        <v>-1069.0999999999999</v>
      </c>
      <c r="BO5" s="25">
        <v>-1103.8</v>
      </c>
      <c r="BP5" s="25">
        <v>-646</v>
      </c>
      <c r="BQ5" s="25">
        <v>-297</v>
      </c>
      <c r="BR5" s="25">
        <v>-49.200000000000045</v>
      </c>
      <c r="BS5" s="25">
        <v>6.8999999999999773</v>
      </c>
      <c r="BT5" s="25">
        <v>-66.899999999999977</v>
      </c>
      <c r="BU5" s="25">
        <v>-75.5</v>
      </c>
      <c r="BV5" s="25">
        <v>18.600000000000023</v>
      </c>
      <c r="BW5" s="25">
        <v>243.5</v>
      </c>
      <c r="BX5" s="25">
        <v>266.7</v>
      </c>
      <c r="BY5" s="25">
        <v>271.7</v>
      </c>
      <c r="BZ5" s="25">
        <v>328</v>
      </c>
      <c r="CA5" s="25">
        <v>346.2</v>
      </c>
      <c r="CB5" s="25">
        <v>283.3</v>
      </c>
      <c r="CC5" s="25">
        <v>225.60000000000002</v>
      </c>
      <c r="CD5" s="25">
        <v>348</v>
      </c>
      <c r="CE5" s="25">
        <v>246.2</v>
      </c>
      <c r="CF5" s="25">
        <v>280.7</v>
      </c>
      <c r="CG5" s="25">
        <v>119.39999999999998</v>
      </c>
      <c r="CH5" s="25">
        <v>457.8</v>
      </c>
      <c r="CI5" s="25">
        <v>533.29999999999995</v>
      </c>
      <c r="CJ5" s="25">
        <v>336.4</v>
      </c>
      <c r="CK5" s="25">
        <v>203.3</v>
      </c>
      <c r="CL5" s="25">
        <v>90</v>
      </c>
      <c r="CM5" s="25">
        <v>71.800000000000011</v>
      </c>
      <c r="CN5" s="25">
        <v>89.300000000000011</v>
      </c>
      <c r="CO5" s="25">
        <v>150.89999999999998</v>
      </c>
      <c r="CP5" s="25">
        <v>37.199999999999989</v>
      </c>
      <c r="CQ5" s="25">
        <v>-56.200000000000045</v>
      </c>
      <c r="CR5" s="25">
        <v>-73.200000000000045</v>
      </c>
      <c r="CS5" s="25">
        <v>-155.39999999999998</v>
      </c>
      <c r="CT5" s="26"/>
      <c r="CU5" s="26"/>
      <c r="CV5" s="26"/>
      <c r="CW5" s="27"/>
      <c r="CX5" s="132">
        <f t="array" ref="CX5">SUMPRODUCT(B5:CW5*0.25)</f>
        <v>-3592.7000000000016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97.61</v>
      </c>
      <c r="C8" s="138">
        <v>99.04</v>
      </c>
      <c r="D8" s="138">
        <v>94.25</v>
      </c>
      <c r="E8" s="138">
        <v>89.64</v>
      </c>
      <c r="F8" s="138">
        <v>96</v>
      </c>
      <c r="G8" s="138">
        <v>93.3</v>
      </c>
      <c r="H8" s="138">
        <v>91.64</v>
      </c>
      <c r="I8" s="138">
        <v>89.76</v>
      </c>
      <c r="J8" s="138">
        <v>92.09</v>
      </c>
      <c r="K8" s="138">
        <v>89.74</v>
      </c>
      <c r="L8" s="138">
        <v>89.06</v>
      </c>
      <c r="M8" s="138">
        <v>90.98</v>
      </c>
      <c r="N8" s="138">
        <v>90</v>
      </c>
      <c r="O8" s="138">
        <v>90.98</v>
      </c>
      <c r="P8" s="138">
        <v>89.99</v>
      </c>
      <c r="Q8" s="138">
        <v>90.26</v>
      </c>
      <c r="R8" s="138">
        <v>90.49</v>
      </c>
      <c r="S8" s="138">
        <v>91.95</v>
      </c>
      <c r="T8" s="138">
        <v>91.84</v>
      </c>
      <c r="U8" s="138">
        <v>94.14</v>
      </c>
      <c r="V8" s="138">
        <v>91.01</v>
      </c>
      <c r="W8" s="138">
        <v>93.45</v>
      </c>
      <c r="X8" s="138">
        <v>96.56</v>
      </c>
      <c r="Y8" s="138">
        <v>100.61</v>
      </c>
      <c r="Z8" s="138">
        <v>91.25</v>
      </c>
      <c r="AA8" s="138">
        <v>93.48</v>
      </c>
      <c r="AB8" s="138">
        <v>91.67</v>
      </c>
      <c r="AC8" s="138">
        <v>86.66</v>
      </c>
      <c r="AD8" s="138">
        <v>89.49</v>
      </c>
      <c r="AE8" s="138">
        <v>82.2</v>
      </c>
      <c r="AF8" s="138">
        <v>79.7</v>
      </c>
      <c r="AG8" s="138">
        <v>69.7</v>
      </c>
      <c r="AH8" s="138">
        <v>80.69</v>
      </c>
      <c r="AI8" s="138">
        <v>75.52</v>
      </c>
      <c r="AJ8" s="138">
        <v>67.459999999999994</v>
      </c>
      <c r="AK8" s="138">
        <v>49.53</v>
      </c>
      <c r="AL8" s="138">
        <v>76.16</v>
      </c>
      <c r="AM8" s="138">
        <v>49.19</v>
      </c>
      <c r="AN8" s="138">
        <v>40.89</v>
      </c>
      <c r="AO8" s="138">
        <v>13.85</v>
      </c>
      <c r="AP8" s="138">
        <v>36.94</v>
      </c>
      <c r="AQ8" s="138">
        <v>16.79</v>
      </c>
      <c r="AR8" s="138">
        <v>9.9</v>
      </c>
      <c r="AS8" s="138">
        <v>6.7</v>
      </c>
      <c r="AT8" s="138">
        <v>9.0500000000000007</v>
      </c>
      <c r="AU8" s="138">
        <v>8.43</v>
      </c>
      <c r="AV8" s="138">
        <v>7.51</v>
      </c>
      <c r="AW8" s="138">
        <v>6.97</v>
      </c>
      <c r="AX8" s="138">
        <v>7</v>
      </c>
      <c r="AY8" s="138">
        <v>5.0199999999999996</v>
      </c>
      <c r="AZ8" s="138">
        <v>6.43</v>
      </c>
      <c r="BA8" s="138">
        <v>8.43</v>
      </c>
      <c r="BB8" s="138">
        <v>6.4</v>
      </c>
      <c r="BC8" s="138">
        <v>6.7</v>
      </c>
      <c r="BD8" s="138">
        <v>8.43</v>
      </c>
      <c r="BE8" s="138">
        <v>10.220000000000001</v>
      </c>
      <c r="BF8" s="138">
        <v>7.34</v>
      </c>
      <c r="BG8" s="138">
        <v>9.4</v>
      </c>
      <c r="BH8" s="138">
        <v>24.93</v>
      </c>
      <c r="BI8" s="138">
        <v>42.46</v>
      </c>
      <c r="BJ8" s="138">
        <v>21.78</v>
      </c>
      <c r="BK8" s="138">
        <v>44.62</v>
      </c>
      <c r="BL8" s="138">
        <v>70.64</v>
      </c>
      <c r="BM8" s="138">
        <v>93.72</v>
      </c>
      <c r="BN8" s="138">
        <v>65.849999999999994</v>
      </c>
      <c r="BO8" s="138">
        <v>91.14</v>
      </c>
      <c r="BP8" s="138">
        <v>104.06</v>
      </c>
      <c r="BQ8" s="138">
        <v>115.26</v>
      </c>
      <c r="BR8" s="138">
        <v>120.93</v>
      </c>
      <c r="BS8" s="138">
        <v>124.08</v>
      </c>
      <c r="BT8" s="138">
        <v>131.69999999999999</v>
      </c>
      <c r="BU8" s="138">
        <v>136.85</v>
      </c>
      <c r="BV8" s="138">
        <v>130.32</v>
      </c>
      <c r="BW8" s="138">
        <v>139.13</v>
      </c>
      <c r="BX8" s="138">
        <v>148.54</v>
      </c>
      <c r="BY8" s="138">
        <v>156.51</v>
      </c>
      <c r="BZ8" s="138">
        <v>158</v>
      </c>
      <c r="CA8" s="138">
        <v>156.34</v>
      </c>
      <c r="CB8" s="138">
        <v>154.96</v>
      </c>
      <c r="CC8" s="138">
        <v>146.97999999999999</v>
      </c>
      <c r="CD8" s="138">
        <v>161.79</v>
      </c>
      <c r="CE8" s="138">
        <v>148.9</v>
      </c>
      <c r="CF8" s="138">
        <v>140.35</v>
      </c>
      <c r="CG8" s="138">
        <v>131.86000000000001</v>
      </c>
      <c r="CH8" s="138">
        <v>149.55000000000001</v>
      </c>
      <c r="CI8" s="138">
        <v>146.69</v>
      </c>
      <c r="CJ8" s="138">
        <v>132.47</v>
      </c>
      <c r="CK8" s="138">
        <v>135.01</v>
      </c>
      <c r="CL8" s="138">
        <v>131.02000000000001</v>
      </c>
      <c r="CM8" s="138">
        <v>131.68</v>
      </c>
      <c r="CN8" s="138">
        <v>126.01</v>
      </c>
      <c r="CO8" s="138">
        <v>120.93</v>
      </c>
      <c r="CP8" s="138">
        <v>130</v>
      </c>
      <c r="CQ8" s="138">
        <v>118.05</v>
      </c>
      <c r="CR8" s="138">
        <v>120.92</v>
      </c>
      <c r="CS8" s="138">
        <v>109.35</v>
      </c>
      <c r="CT8" s="139"/>
      <c r="CU8" s="139"/>
      <c r="CV8" s="139"/>
      <c r="CW8" s="140"/>
      <c r="CX8" s="141">
        <f>IF(SUM(B8:CW8)&lt;&gt;0,AVERAGEIF(B8:CW8,"&lt;&gt;"""),"")</f>
        <v>83.884062500000013</v>
      </c>
    </row>
    <row r="9" spans="1:102" ht="24.95" customHeight="1" thickBot="1" x14ac:dyDescent="0.25">
      <c r="A9" s="133" t="s">
        <v>6</v>
      </c>
      <c r="B9" s="42">
        <v>95.135000000000005</v>
      </c>
      <c r="C9" s="43">
        <v>95.135000000000005</v>
      </c>
      <c r="D9" s="43">
        <v>95.135000000000005</v>
      </c>
      <c r="E9" s="43">
        <v>95.135000000000005</v>
      </c>
      <c r="F9" s="43">
        <v>92.674999999999997</v>
      </c>
      <c r="G9" s="43">
        <v>92.674999999999997</v>
      </c>
      <c r="H9" s="43">
        <v>92.674999999999997</v>
      </c>
      <c r="I9" s="43">
        <v>92.674999999999997</v>
      </c>
      <c r="J9" s="43">
        <v>90.467500000000001</v>
      </c>
      <c r="K9" s="43">
        <v>90.467500000000001</v>
      </c>
      <c r="L9" s="43">
        <v>90.467500000000001</v>
      </c>
      <c r="M9" s="43">
        <v>90.467500000000001</v>
      </c>
      <c r="N9" s="43">
        <v>90.307500000000005</v>
      </c>
      <c r="O9" s="43">
        <v>90.307500000000005</v>
      </c>
      <c r="P9" s="43">
        <v>90.307500000000005</v>
      </c>
      <c r="Q9" s="43">
        <v>90.307500000000005</v>
      </c>
      <c r="R9" s="43">
        <v>92.105000000000004</v>
      </c>
      <c r="S9" s="43">
        <v>92.105000000000004</v>
      </c>
      <c r="T9" s="43">
        <v>92.105000000000004</v>
      </c>
      <c r="U9" s="43">
        <v>92.105000000000004</v>
      </c>
      <c r="V9" s="43">
        <v>95.407499999999999</v>
      </c>
      <c r="W9" s="43">
        <v>95.407499999999999</v>
      </c>
      <c r="X9" s="43">
        <v>95.407499999999999</v>
      </c>
      <c r="Y9" s="43">
        <v>95.407499999999999</v>
      </c>
      <c r="Z9" s="43">
        <v>90.765000000000001</v>
      </c>
      <c r="AA9" s="43">
        <v>90.765000000000001</v>
      </c>
      <c r="AB9" s="43">
        <v>90.765000000000001</v>
      </c>
      <c r="AC9" s="43">
        <v>90.765000000000001</v>
      </c>
      <c r="AD9" s="43">
        <v>80.272499999999994</v>
      </c>
      <c r="AE9" s="43">
        <v>80.272499999999994</v>
      </c>
      <c r="AF9" s="43">
        <v>80.272499999999994</v>
      </c>
      <c r="AG9" s="43">
        <v>80.272499999999994</v>
      </c>
      <c r="AH9" s="43">
        <v>68.3</v>
      </c>
      <c r="AI9" s="43">
        <v>68.3</v>
      </c>
      <c r="AJ9" s="43">
        <v>68.3</v>
      </c>
      <c r="AK9" s="43">
        <v>68.3</v>
      </c>
      <c r="AL9" s="43">
        <v>45.022500000000001</v>
      </c>
      <c r="AM9" s="43">
        <v>45.022500000000001</v>
      </c>
      <c r="AN9" s="43">
        <v>45.022500000000001</v>
      </c>
      <c r="AO9" s="43">
        <v>45.022500000000001</v>
      </c>
      <c r="AP9" s="43">
        <v>17.5825</v>
      </c>
      <c r="AQ9" s="43">
        <v>17.5825</v>
      </c>
      <c r="AR9" s="43">
        <v>17.5825</v>
      </c>
      <c r="AS9" s="43">
        <v>17.5825</v>
      </c>
      <c r="AT9" s="43">
        <v>7.99</v>
      </c>
      <c r="AU9" s="43">
        <v>7.99</v>
      </c>
      <c r="AV9" s="43">
        <v>7.99</v>
      </c>
      <c r="AW9" s="43">
        <v>7.99</v>
      </c>
      <c r="AX9" s="43">
        <v>6.72</v>
      </c>
      <c r="AY9" s="43">
        <v>6.72</v>
      </c>
      <c r="AZ9" s="43">
        <v>6.72</v>
      </c>
      <c r="BA9" s="43">
        <v>6.72</v>
      </c>
      <c r="BB9" s="43">
        <v>7.9375</v>
      </c>
      <c r="BC9" s="43">
        <v>7.9375</v>
      </c>
      <c r="BD9" s="43">
        <v>7.9375</v>
      </c>
      <c r="BE9" s="43">
        <v>7.9375</v>
      </c>
      <c r="BF9" s="43">
        <v>21.032499999999999</v>
      </c>
      <c r="BG9" s="43">
        <v>21.032499999999999</v>
      </c>
      <c r="BH9" s="43">
        <v>21.032499999999999</v>
      </c>
      <c r="BI9" s="43">
        <v>21.032499999999999</v>
      </c>
      <c r="BJ9" s="43">
        <v>57.69</v>
      </c>
      <c r="BK9" s="43">
        <v>57.69</v>
      </c>
      <c r="BL9" s="43">
        <v>57.69</v>
      </c>
      <c r="BM9" s="43">
        <v>57.69</v>
      </c>
      <c r="BN9" s="43">
        <v>94.077500000000001</v>
      </c>
      <c r="BO9" s="43">
        <v>94.077500000000001</v>
      </c>
      <c r="BP9" s="43">
        <v>94.077500000000001</v>
      </c>
      <c r="BQ9" s="43">
        <v>94.077500000000001</v>
      </c>
      <c r="BR9" s="43">
        <v>128.38999999999999</v>
      </c>
      <c r="BS9" s="43">
        <v>128.38999999999999</v>
      </c>
      <c r="BT9" s="43">
        <v>128.38999999999999</v>
      </c>
      <c r="BU9" s="43">
        <v>128.38999999999999</v>
      </c>
      <c r="BV9" s="43">
        <v>143.625</v>
      </c>
      <c r="BW9" s="43">
        <v>143.625</v>
      </c>
      <c r="BX9" s="43">
        <v>143.625</v>
      </c>
      <c r="BY9" s="43">
        <v>143.625</v>
      </c>
      <c r="BZ9" s="43">
        <v>154.07</v>
      </c>
      <c r="CA9" s="43">
        <v>154.07</v>
      </c>
      <c r="CB9" s="43">
        <v>154.07</v>
      </c>
      <c r="CC9" s="43">
        <v>154.07</v>
      </c>
      <c r="CD9" s="43">
        <v>145.72499999999999</v>
      </c>
      <c r="CE9" s="43">
        <v>145.72499999999999</v>
      </c>
      <c r="CF9" s="43">
        <v>145.72499999999999</v>
      </c>
      <c r="CG9" s="43">
        <v>145.72499999999999</v>
      </c>
      <c r="CH9" s="43">
        <v>140.93</v>
      </c>
      <c r="CI9" s="43">
        <v>140.93</v>
      </c>
      <c r="CJ9" s="43">
        <v>140.93</v>
      </c>
      <c r="CK9" s="43">
        <v>140.93</v>
      </c>
      <c r="CL9" s="43">
        <v>127.41</v>
      </c>
      <c r="CM9" s="43">
        <v>127.41</v>
      </c>
      <c r="CN9" s="43">
        <v>127.41</v>
      </c>
      <c r="CO9" s="43">
        <v>127.41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142">
        <f>IF(SUM(B9:CW9)&lt;&gt;0,AVERAGEIF(B9:CW9,"&lt;&gt;"""),"")</f>
        <v>83.884062499999999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192.9</v>
      </c>
      <c r="C14" s="149">
        <v>358.9</v>
      </c>
      <c r="D14" s="149">
        <v>616.29999999999995</v>
      </c>
      <c r="E14" s="149">
        <v>1004.5</v>
      </c>
      <c r="F14" s="149">
        <v>566.6</v>
      </c>
      <c r="G14" s="149">
        <v>735.8</v>
      </c>
      <c r="H14" s="149">
        <v>870.8</v>
      </c>
      <c r="I14" s="149">
        <v>1050.5</v>
      </c>
      <c r="J14" s="149">
        <v>750.6</v>
      </c>
      <c r="K14" s="149">
        <v>1031</v>
      </c>
      <c r="L14" s="149">
        <v>1122.5999999999999</v>
      </c>
      <c r="M14" s="149">
        <v>936.9</v>
      </c>
      <c r="N14" s="149">
        <v>1061.9000000000001</v>
      </c>
      <c r="O14" s="149">
        <v>974.2</v>
      </c>
      <c r="P14" s="149">
        <v>1136.7</v>
      </c>
      <c r="Q14" s="149">
        <v>1316.1</v>
      </c>
      <c r="R14" s="149">
        <v>1304.0999999999999</v>
      </c>
      <c r="S14" s="149">
        <v>1175.5</v>
      </c>
      <c r="T14" s="149">
        <v>1164.8</v>
      </c>
      <c r="U14" s="149">
        <v>997.5</v>
      </c>
      <c r="V14" s="149">
        <v>1625</v>
      </c>
      <c r="W14" s="149">
        <v>1406.5</v>
      </c>
      <c r="X14" s="149">
        <v>1193</v>
      </c>
      <c r="Y14" s="149">
        <v>1032.2</v>
      </c>
      <c r="Z14" s="149">
        <v>1086.9000000000001</v>
      </c>
      <c r="AA14" s="149">
        <v>676.8</v>
      </c>
      <c r="AB14" s="149">
        <v>643.6</v>
      </c>
      <c r="AC14" s="149">
        <v>704.4</v>
      </c>
      <c r="AD14" s="149">
        <v>301.2</v>
      </c>
      <c r="AE14" s="149">
        <v>236.5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167.4</v>
      </c>
      <c r="BM14" s="149">
        <v>61.8</v>
      </c>
      <c r="BN14" s="149">
        <v>569.1</v>
      </c>
      <c r="BO14" s="149">
        <v>603.79999999999995</v>
      </c>
      <c r="BP14" s="149">
        <v>146</v>
      </c>
      <c r="BQ14" s="149"/>
      <c r="BR14" s="149">
        <v>549.20000000000005</v>
      </c>
      <c r="BS14" s="149">
        <v>493.1</v>
      </c>
      <c r="BT14" s="149">
        <v>566.9</v>
      </c>
      <c r="BU14" s="149">
        <v>575.5</v>
      </c>
      <c r="BV14" s="149">
        <v>481.4</v>
      </c>
      <c r="BW14" s="149">
        <v>256.5</v>
      </c>
      <c r="BX14" s="149">
        <v>233.3</v>
      </c>
      <c r="BY14" s="149">
        <v>228.3</v>
      </c>
      <c r="BZ14" s="149">
        <v>172</v>
      </c>
      <c r="CA14" s="149">
        <v>153.80000000000001</v>
      </c>
      <c r="CB14" s="149">
        <v>216.7</v>
      </c>
      <c r="CC14" s="149">
        <v>274.39999999999998</v>
      </c>
      <c r="CD14" s="149">
        <v>152</v>
      </c>
      <c r="CE14" s="149">
        <v>253.8</v>
      </c>
      <c r="CF14" s="149">
        <v>219.3</v>
      </c>
      <c r="CG14" s="149">
        <v>380.6</v>
      </c>
      <c r="CH14" s="149">
        <v>42.2</v>
      </c>
      <c r="CI14" s="149"/>
      <c r="CJ14" s="149">
        <v>163.6</v>
      </c>
      <c r="CK14" s="149">
        <v>296.7</v>
      </c>
      <c r="CL14" s="149">
        <v>410</v>
      </c>
      <c r="CM14" s="149">
        <v>428.2</v>
      </c>
      <c r="CN14" s="149">
        <v>410.7</v>
      </c>
      <c r="CO14" s="149">
        <v>349.1</v>
      </c>
      <c r="CP14" s="149">
        <v>462.8</v>
      </c>
      <c r="CQ14" s="149">
        <v>556.20000000000005</v>
      </c>
      <c r="CR14" s="149">
        <v>573.20000000000005</v>
      </c>
      <c r="CS14" s="149">
        <v>655.4</v>
      </c>
      <c r="CT14" s="150"/>
      <c r="CU14" s="150"/>
      <c r="CV14" s="150"/>
      <c r="CW14" s="151"/>
      <c r="CX14" s="152">
        <f t="array" ref="CX14">SUMPRODUCT(B14:CW14*0.25)</f>
        <v>9594.3249999999971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210.6</v>
      </c>
      <c r="AE16" s="155">
        <v>210.6</v>
      </c>
      <c r="AF16" s="155">
        <v>210.6</v>
      </c>
      <c r="AG16" s="155">
        <v>210.6</v>
      </c>
      <c r="AH16" s="155">
        <v>500</v>
      </c>
      <c r="AI16" s="155">
        <v>500</v>
      </c>
      <c r="AJ16" s="155">
        <v>500</v>
      </c>
      <c r="AK16" s="155">
        <v>500</v>
      </c>
      <c r="AL16" s="155">
        <v>500</v>
      </c>
      <c r="AM16" s="155">
        <v>500</v>
      </c>
      <c r="AN16" s="155">
        <v>500</v>
      </c>
      <c r="AO16" s="155">
        <v>500</v>
      </c>
      <c r="AP16" s="155">
        <v>500</v>
      </c>
      <c r="AQ16" s="155">
        <v>500</v>
      </c>
      <c r="AR16" s="155">
        <v>500</v>
      </c>
      <c r="AS16" s="155">
        <v>500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4710.6000000000004</v>
      </c>
    </row>
    <row r="17" spans="1:102" ht="30" customHeight="1" thickBot="1" x14ac:dyDescent="0.25">
      <c r="A17" s="105" t="s">
        <v>54</v>
      </c>
      <c r="B17" s="159">
        <f>SUM(B12:B16)</f>
        <v>192.9</v>
      </c>
      <c r="C17" s="160">
        <f t="shared" ref="C17:BN17" si="0">SUM(C12:C16)</f>
        <v>358.9</v>
      </c>
      <c r="D17" s="160">
        <f t="shared" si="0"/>
        <v>616.29999999999995</v>
      </c>
      <c r="E17" s="160">
        <f t="shared" si="0"/>
        <v>1004.5</v>
      </c>
      <c r="F17" s="160">
        <f t="shared" si="0"/>
        <v>566.6</v>
      </c>
      <c r="G17" s="160">
        <f t="shared" si="0"/>
        <v>735.8</v>
      </c>
      <c r="H17" s="160">
        <f t="shared" si="0"/>
        <v>870.8</v>
      </c>
      <c r="I17" s="160">
        <f t="shared" si="0"/>
        <v>1050.5</v>
      </c>
      <c r="J17" s="160">
        <f t="shared" si="0"/>
        <v>750.6</v>
      </c>
      <c r="K17" s="160">
        <f t="shared" si="0"/>
        <v>1031</v>
      </c>
      <c r="L17" s="160">
        <f t="shared" si="0"/>
        <v>1122.5999999999999</v>
      </c>
      <c r="M17" s="160">
        <f t="shared" si="0"/>
        <v>936.9</v>
      </c>
      <c r="N17" s="160">
        <f t="shared" si="0"/>
        <v>1061.9000000000001</v>
      </c>
      <c r="O17" s="160">
        <f t="shared" si="0"/>
        <v>974.2</v>
      </c>
      <c r="P17" s="160">
        <f t="shared" si="0"/>
        <v>1136.7</v>
      </c>
      <c r="Q17" s="160">
        <f t="shared" si="0"/>
        <v>1316.1</v>
      </c>
      <c r="R17" s="160">
        <f t="shared" si="0"/>
        <v>1304.0999999999999</v>
      </c>
      <c r="S17" s="160">
        <f t="shared" si="0"/>
        <v>1175.5</v>
      </c>
      <c r="T17" s="160">
        <f t="shared" si="0"/>
        <v>1164.8</v>
      </c>
      <c r="U17" s="160">
        <f t="shared" si="0"/>
        <v>997.5</v>
      </c>
      <c r="V17" s="160">
        <f t="shared" si="0"/>
        <v>1625</v>
      </c>
      <c r="W17" s="160">
        <f t="shared" si="0"/>
        <v>1406.5</v>
      </c>
      <c r="X17" s="160">
        <f t="shared" si="0"/>
        <v>1193</v>
      </c>
      <c r="Y17" s="160">
        <f t="shared" si="0"/>
        <v>1032.2</v>
      </c>
      <c r="Z17" s="160">
        <f t="shared" si="0"/>
        <v>1086.9000000000001</v>
      </c>
      <c r="AA17" s="160">
        <f t="shared" si="0"/>
        <v>676.8</v>
      </c>
      <c r="AB17" s="160">
        <f t="shared" si="0"/>
        <v>643.6</v>
      </c>
      <c r="AC17" s="160">
        <f t="shared" si="0"/>
        <v>704.4</v>
      </c>
      <c r="AD17" s="160">
        <f t="shared" si="0"/>
        <v>511.79999999999995</v>
      </c>
      <c r="AE17" s="160">
        <f t="shared" si="0"/>
        <v>447.1</v>
      </c>
      <c r="AF17" s="160">
        <f t="shared" si="0"/>
        <v>210.6</v>
      </c>
      <c r="AG17" s="160">
        <f t="shared" si="0"/>
        <v>210.6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500</v>
      </c>
      <c r="AM17" s="160">
        <f t="shared" si="0"/>
        <v>500</v>
      </c>
      <c r="AN17" s="160">
        <f t="shared" si="0"/>
        <v>500</v>
      </c>
      <c r="AO17" s="160">
        <f t="shared" si="0"/>
        <v>500</v>
      </c>
      <c r="AP17" s="160">
        <f t="shared" si="0"/>
        <v>500</v>
      </c>
      <c r="AQ17" s="160">
        <f t="shared" si="0"/>
        <v>500</v>
      </c>
      <c r="AR17" s="160">
        <f t="shared" si="0"/>
        <v>500</v>
      </c>
      <c r="AS17" s="160">
        <f t="shared" si="0"/>
        <v>500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667.4</v>
      </c>
      <c r="BM17" s="160">
        <f t="shared" si="0"/>
        <v>561.79999999999995</v>
      </c>
      <c r="BN17" s="160">
        <f t="shared" si="0"/>
        <v>1069.0999999999999</v>
      </c>
      <c r="BO17" s="160">
        <f t="shared" ref="BO17:CW17" si="1">SUM(BO12:BO16)</f>
        <v>1103.8</v>
      </c>
      <c r="BP17" s="160">
        <f t="shared" si="1"/>
        <v>646</v>
      </c>
      <c r="BQ17" s="160">
        <f t="shared" si="1"/>
        <v>500</v>
      </c>
      <c r="BR17" s="160">
        <f t="shared" si="1"/>
        <v>549.20000000000005</v>
      </c>
      <c r="BS17" s="160">
        <f t="shared" si="1"/>
        <v>493.1</v>
      </c>
      <c r="BT17" s="160">
        <f t="shared" si="1"/>
        <v>566.9</v>
      </c>
      <c r="BU17" s="160">
        <f t="shared" si="1"/>
        <v>575.5</v>
      </c>
      <c r="BV17" s="160">
        <f t="shared" si="1"/>
        <v>481.4</v>
      </c>
      <c r="BW17" s="160">
        <f t="shared" si="1"/>
        <v>256.5</v>
      </c>
      <c r="BX17" s="160">
        <f t="shared" si="1"/>
        <v>233.3</v>
      </c>
      <c r="BY17" s="160">
        <f t="shared" si="1"/>
        <v>228.3</v>
      </c>
      <c r="BZ17" s="160">
        <f t="shared" si="1"/>
        <v>172</v>
      </c>
      <c r="CA17" s="160">
        <f t="shared" si="1"/>
        <v>153.80000000000001</v>
      </c>
      <c r="CB17" s="160">
        <f t="shared" si="1"/>
        <v>216.7</v>
      </c>
      <c r="CC17" s="160">
        <f t="shared" si="1"/>
        <v>274.39999999999998</v>
      </c>
      <c r="CD17" s="160">
        <f t="shared" si="1"/>
        <v>152</v>
      </c>
      <c r="CE17" s="160">
        <f t="shared" si="1"/>
        <v>253.8</v>
      </c>
      <c r="CF17" s="160">
        <f t="shared" si="1"/>
        <v>219.3</v>
      </c>
      <c r="CG17" s="160">
        <f t="shared" si="1"/>
        <v>380.6</v>
      </c>
      <c r="CH17" s="160">
        <f t="shared" si="1"/>
        <v>42.2</v>
      </c>
      <c r="CI17" s="160">
        <f t="shared" si="1"/>
        <v>0</v>
      </c>
      <c r="CJ17" s="160">
        <f t="shared" si="1"/>
        <v>163.6</v>
      </c>
      <c r="CK17" s="160">
        <f t="shared" si="1"/>
        <v>296.7</v>
      </c>
      <c r="CL17" s="160">
        <f t="shared" si="1"/>
        <v>410</v>
      </c>
      <c r="CM17" s="160">
        <f t="shared" si="1"/>
        <v>428.2</v>
      </c>
      <c r="CN17" s="160">
        <f t="shared" si="1"/>
        <v>410.7</v>
      </c>
      <c r="CO17" s="160">
        <f t="shared" si="1"/>
        <v>349.1</v>
      </c>
      <c r="CP17" s="160">
        <f t="shared" si="1"/>
        <v>462.8</v>
      </c>
      <c r="CQ17" s="160">
        <f t="shared" si="1"/>
        <v>556.20000000000005</v>
      </c>
      <c r="CR17" s="160">
        <f t="shared" si="1"/>
        <v>573.20000000000005</v>
      </c>
      <c r="CS17" s="160">
        <f t="shared" si="1"/>
        <v>655.4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14304.924999999997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94</v>
      </c>
      <c r="AG22" s="149">
        <v>323.89999999999998</v>
      </c>
      <c r="AH22" s="149">
        <v>404.6</v>
      </c>
      <c r="AI22" s="149">
        <v>595.9</v>
      </c>
      <c r="AJ22" s="149">
        <v>791</v>
      </c>
      <c r="AK22" s="149">
        <v>886.3</v>
      </c>
      <c r="AL22" s="149">
        <v>778.6</v>
      </c>
      <c r="AM22" s="149">
        <v>932.3</v>
      </c>
      <c r="AN22" s="149">
        <v>987.6</v>
      </c>
      <c r="AO22" s="149">
        <v>971.3</v>
      </c>
      <c r="AP22" s="149">
        <v>836.4</v>
      </c>
      <c r="AQ22" s="149">
        <v>842.6</v>
      </c>
      <c r="AR22" s="149">
        <v>901.5</v>
      </c>
      <c r="AS22" s="149">
        <v>898.5</v>
      </c>
      <c r="AT22" s="149">
        <v>806.5</v>
      </c>
      <c r="AU22" s="149">
        <v>753.7</v>
      </c>
      <c r="AV22" s="149">
        <v>684.7</v>
      </c>
      <c r="AW22" s="149">
        <v>589.20000000000005</v>
      </c>
      <c r="AX22" s="149">
        <v>548.6</v>
      </c>
      <c r="AY22" s="149">
        <v>472.5</v>
      </c>
      <c r="AZ22" s="149">
        <v>391.3</v>
      </c>
      <c r="BA22" s="149">
        <v>294.89999999999998</v>
      </c>
      <c r="BB22" s="149">
        <v>265.7</v>
      </c>
      <c r="BC22" s="149">
        <v>168.7</v>
      </c>
      <c r="BD22" s="149">
        <v>34.4</v>
      </c>
      <c r="BE22" s="149">
        <v>107.4</v>
      </c>
      <c r="BF22" s="149">
        <v>129.4</v>
      </c>
      <c r="BG22" s="149">
        <v>27.8</v>
      </c>
      <c r="BH22" s="149">
        <v>67.8</v>
      </c>
      <c r="BI22" s="149">
        <v>22.9</v>
      </c>
      <c r="BJ22" s="149">
        <v>206.5</v>
      </c>
      <c r="BK22" s="149">
        <v>6.5</v>
      </c>
      <c r="BL22" s="149"/>
      <c r="BM22" s="149"/>
      <c r="BN22" s="149"/>
      <c r="BO22" s="149"/>
      <c r="BP22" s="149"/>
      <c r="BQ22" s="149">
        <v>203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33.299999999999997</v>
      </c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4014.8249999999998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197.4</v>
      </c>
      <c r="AA24" s="155">
        <v>197.4</v>
      </c>
      <c r="AB24" s="155">
        <v>197.4</v>
      </c>
      <c r="AC24" s="155">
        <v>197.4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6697.4</v>
      </c>
    </row>
    <row r="25" spans="1:102" ht="30" customHeight="1" thickBot="1" x14ac:dyDescent="0.25">
      <c r="A25" s="105" t="s">
        <v>52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197.4</v>
      </c>
      <c r="AA25" s="160">
        <f t="shared" si="2"/>
        <v>197.4</v>
      </c>
      <c r="AB25" s="160">
        <f t="shared" si="2"/>
        <v>197.4</v>
      </c>
      <c r="AC25" s="160">
        <f t="shared" si="2"/>
        <v>197.4</v>
      </c>
      <c r="AD25" s="160">
        <f t="shared" si="2"/>
        <v>0</v>
      </c>
      <c r="AE25" s="160">
        <f t="shared" si="2"/>
        <v>0</v>
      </c>
      <c r="AF25" s="160">
        <f t="shared" si="2"/>
        <v>94</v>
      </c>
      <c r="AG25" s="160">
        <f t="shared" si="2"/>
        <v>323.89999999999998</v>
      </c>
      <c r="AH25" s="160">
        <f t="shared" si="2"/>
        <v>404.6</v>
      </c>
      <c r="AI25" s="160">
        <f t="shared" si="2"/>
        <v>595.9</v>
      </c>
      <c r="AJ25" s="160">
        <f t="shared" si="2"/>
        <v>791</v>
      </c>
      <c r="AK25" s="160">
        <f t="shared" si="2"/>
        <v>886.3</v>
      </c>
      <c r="AL25" s="160">
        <f t="shared" si="2"/>
        <v>778.6</v>
      </c>
      <c r="AM25" s="160">
        <f t="shared" si="2"/>
        <v>932.3</v>
      </c>
      <c r="AN25" s="160">
        <f t="shared" si="2"/>
        <v>987.6</v>
      </c>
      <c r="AO25" s="160">
        <f t="shared" si="2"/>
        <v>971.3</v>
      </c>
      <c r="AP25" s="160">
        <f t="shared" si="2"/>
        <v>836.4</v>
      </c>
      <c r="AQ25" s="160">
        <f t="shared" si="2"/>
        <v>842.6</v>
      </c>
      <c r="AR25" s="160">
        <f t="shared" si="2"/>
        <v>901.5</v>
      </c>
      <c r="AS25" s="160">
        <f t="shared" si="2"/>
        <v>898.5</v>
      </c>
      <c r="AT25" s="160">
        <f t="shared" si="2"/>
        <v>806.5</v>
      </c>
      <c r="AU25" s="160">
        <f t="shared" si="2"/>
        <v>753.7</v>
      </c>
      <c r="AV25" s="160">
        <f t="shared" si="2"/>
        <v>684.7</v>
      </c>
      <c r="AW25" s="160">
        <f t="shared" si="2"/>
        <v>589.20000000000005</v>
      </c>
      <c r="AX25" s="160">
        <f t="shared" si="2"/>
        <v>548.6</v>
      </c>
      <c r="AY25" s="160">
        <f t="shared" si="2"/>
        <v>472.5</v>
      </c>
      <c r="AZ25" s="160">
        <f t="shared" si="2"/>
        <v>391.3</v>
      </c>
      <c r="BA25" s="160">
        <f t="shared" si="2"/>
        <v>294.89999999999998</v>
      </c>
      <c r="BB25" s="160">
        <f t="shared" si="2"/>
        <v>265.7</v>
      </c>
      <c r="BC25" s="160">
        <f t="shared" si="2"/>
        <v>168.7</v>
      </c>
      <c r="BD25" s="160">
        <f t="shared" si="2"/>
        <v>34.4</v>
      </c>
      <c r="BE25" s="160">
        <f t="shared" si="2"/>
        <v>107.4</v>
      </c>
      <c r="BF25" s="160">
        <f t="shared" si="2"/>
        <v>129.4</v>
      </c>
      <c r="BG25" s="160">
        <f t="shared" si="2"/>
        <v>27.8</v>
      </c>
      <c r="BH25" s="160">
        <f t="shared" si="2"/>
        <v>67.8</v>
      </c>
      <c r="BI25" s="160">
        <f t="shared" si="2"/>
        <v>22.9</v>
      </c>
      <c r="BJ25" s="160">
        <f t="shared" si="2"/>
        <v>206.5</v>
      </c>
      <c r="BK25" s="160">
        <f t="shared" si="2"/>
        <v>6.5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203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500</v>
      </c>
      <c r="BW25" s="160">
        <f t="shared" si="3"/>
        <v>500</v>
      </c>
      <c r="BX25" s="160">
        <f t="shared" si="3"/>
        <v>500</v>
      </c>
      <c r="BY25" s="160">
        <f t="shared" si="3"/>
        <v>500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533.29999999999995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10712.224999999999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2026-03-27T12:15:58Z</dcterms:created>
  <dcterms:modified xsi:type="dcterms:W3CDTF">2026-03-27T12:16:00Z</dcterms:modified>
</cp:coreProperties>
</file>