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27" i="5"/>
  <c r="CX50" i="5"/>
  <c r="CX50" i="4"/>
</calcChain>
</file>

<file path=xl/sharedStrings.xml><?xml version="1.0" encoding="utf-8"?>
<sst xmlns="http://schemas.openxmlformats.org/spreadsheetml/2006/main" count="122" uniqueCount="56">
  <si>
    <t>Publication on: 19/11/2025 14:01:52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</si>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</sst>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689-44A4-925D-2266A67014B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689-44A4-925D-2266A67014B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689-44A4-925D-2266A67014B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689-44A4-925D-2266A67014B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689-44A4-925D-2266A67014B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689-44A4-925D-2266A67014B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689-44A4-925D-2266A67014B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574</c:v>
                </c:pt>
                <c:pt idx="1">
                  <c:v>574</c:v>
                </c:pt>
                <c:pt idx="2">
                  <c:v>574</c:v>
                </c:pt>
                <c:pt idx="3">
                  <c:v>574</c:v>
                </c:pt>
                <c:pt idx="4">
                  <c:v>567</c:v>
                </c:pt>
                <c:pt idx="5">
                  <c:v>567</c:v>
                </c:pt>
                <c:pt idx="6">
                  <c:v>567</c:v>
                </c:pt>
                <c:pt idx="7">
                  <c:v>567</c:v>
                </c:pt>
                <c:pt idx="8">
                  <c:v>557</c:v>
                </c:pt>
                <c:pt idx="9">
                  <c:v>557</c:v>
                </c:pt>
                <c:pt idx="10">
                  <c:v>557</c:v>
                </c:pt>
                <c:pt idx="11">
                  <c:v>557</c:v>
                </c:pt>
                <c:pt idx="12">
                  <c:v>554</c:v>
                </c:pt>
                <c:pt idx="13">
                  <c:v>554</c:v>
                </c:pt>
                <c:pt idx="14">
                  <c:v>554</c:v>
                </c:pt>
                <c:pt idx="15">
                  <c:v>554</c:v>
                </c:pt>
                <c:pt idx="16">
                  <c:v>567</c:v>
                </c:pt>
                <c:pt idx="17">
                  <c:v>567</c:v>
                </c:pt>
                <c:pt idx="18">
                  <c:v>567</c:v>
                </c:pt>
                <c:pt idx="19">
                  <c:v>567</c:v>
                </c:pt>
                <c:pt idx="20">
                  <c:v>570</c:v>
                </c:pt>
                <c:pt idx="21">
                  <c:v>570</c:v>
                </c:pt>
                <c:pt idx="22">
                  <c:v>570</c:v>
                </c:pt>
                <c:pt idx="23">
                  <c:v>570</c:v>
                </c:pt>
                <c:pt idx="24">
                  <c:v>567</c:v>
                </c:pt>
                <c:pt idx="25">
                  <c:v>567</c:v>
                </c:pt>
                <c:pt idx="26">
                  <c:v>576.13099999999997</c:v>
                </c:pt>
                <c:pt idx="27">
                  <c:v>567</c:v>
                </c:pt>
                <c:pt idx="28">
                  <c:v>815.85599999999999</c:v>
                </c:pt>
                <c:pt idx="29">
                  <c:v>852.72400000000005</c:v>
                </c:pt>
                <c:pt idx="30">
                  <c:v>758.60500000000002</c:v>
                </c:pt>
                <c:pt idx="31">
                  <c:v>604</c:v>
                </c:pt>
                <c:pt idx="32">
                  <c:v>776.88800000000003</c:v>
                </c:pt>
                <c:pt idx="33">
                  <c:v>580</c:v>
                </c:pt>
                <c:pt idx="34">
                  <c:v>580</c:v>
                </c:pt>
                <c:pt idx="35">
                  <c:v>580</c:v>
                </c:pt>
                <c:pt idx="36">
                  <c:v>565</c:v>
                </c:pt>
                <c:pt idx="37">
                  <c:v>565</c:v>
                </c:pt>
                <c:pt idx="38">
                  <c:v>565</c:v>
                </c:pt>
                <c:pt idx="39">
                  <c:v>565</c:v>
                </c:pt>
                <c:pt idx="40">
                  <c:v>540</c:v>
                </c:pt>
                <c:pt idx="41">
                  <c:v>540</c:v>
                </c:pt>
                <c:pt idx="42">
                  <c:v>540</c:v>
                </c:pt>
                <c:pt idx="43">
                  <c:v>540</c:v>
                </c:pt>
                <c:pt idx="44">
                  <c:v>537</c:v>
                </c:pt>
                <c:pt idx="45">
                  <c:v>537</c:v>
                </c:pt>
                <c:pt idx="46">
                  <c:v>537</c:v>
                </c:pt>
                <c:pt idx="47">
                  <c:v>537</c:v>
                </c:pt>
                <c:pt idx="48">
                  <c:v>530</c:v>
                </c:pt>
                <c:pt idx="49">
                  <c:v>530</c:v>
                </c:pt>
                <c:pt idx="50">
                  <c:v>530</c:v>
                </c:pt>
                <c:pt idx="51">
                  <c:v>530</c:v>
                </c:pt>
                <c:pt idx="52">
                  <c:v>530</c:v>
                </c:pt>
                <c:pt idx="53">
                  <c:v>530</c:v>
                </c:pt>
                <c:pt idx="54">
                  <c:v>530</c:v>
                </c:pt>
                <c:pt idx="55">
                  <c:v>530</c:v>
                </c:pt>
                <c:pt idx="56">
                  <c:v>530</c:v>
                </c:pt>
                <c:pt idx="57">
                  <c:v>530</c:v>
                </c:pt>
                <c:pt idx="58">
                  <c:v>530</c:v>
                </c:pt>
                <c:pt idx="59">
                  <c:v>733.60799999999995</c:v>
                </c:pt>
                <c:pt idx="60">
                  <c:v>796</c:v>
                </c:pt>
                <c:pt idx="61">
                  <c:v>796</c:v>
                </c:pt>
                <c:pt idx="62">
                  <c:v>796</c:v>
                </c:pt>
                <c:pt idx="63">
                  <c:v>796</c:v>
                </c:pt>
                <c:pt idx="64">
                  <c:v>797</c:v>
                </c:pt>
                <c:pt idx="65">
                  <c:v>797</c:v>
                </c:pt>
                <c:pt idx="66">
                  <c:v>797</c:v>
                </c:pt>
                <c:pt idx="67">
                  <c:v>797</c:v>
                </c:pt>
                <c:pt idx="68">
                  <c:v>805</c:v>
                </c:pt>
                <c:pt idx="69">
                  <c:v>805</c:v>
                </c:pt>
                <c:pt idx="70">
                  <c:v>805</c:v>
                </c:pt>
                <c:pt idx="71">
                  <c:v>805</c:v>
                </c:pt>
                <c:pt idx="72">
                  <c:v>805</c:v>
                </c:pt>
                <c:pt idx="73">
                  <c:v>805</c:v>
                </c:pt>
                <c:pt idx="74">
                  <c:v>805</c:v>
                </c:pt>
                <c:pt idx="75">
                  <c:v>805</c:v>
                </c:pt>
                <c:pt idx="76">
                  <c:v>805</c:v>
                </c:pt>
                <c:pt idx="77">
                  <c:v>805</c:v>
                </c:pt>
                <c:pt idx="78">
                  <c:v>805</c:v>
                </c:pt>
                <c:pt idx="79">
                  <c:v>805</c:v>
                </c:pt>
                <c:pt idx="80">
                  <c:v>796</c:v>
                </c:pt>
                <c:pt idx="81">
                  <c:v>796</c:v>
                </c:pt>
                <c:pt idx="82">
                  <c:v>660</c:v>
                </c:pt>
                <c:pt idx="83">
                  <c:v>530</c:v>
                </c:pt>
                <c:pt idx="84">
                  <c:v>536.529</c:v>
                </c:pt>
                <c:pt idx="85">
                  <c:v>534</c:v>
                </c:pt>
                <c:pt idx="86">
                  <c:v>534</c:v>
                </c:pt>
                <c:pt idx="87">
                  <c:v>534</c:v>
                </c:pt>
                <c:pt idx="88">
                  <c:v>534</c:v>
                </c:pt>
                <c:pt idx="89">
                  <c:v>534</c:v>
                </c:pt>
                <c:pt idx="90">
                  <c:v>534</c:v>
                </c:pt>
                <c:pt idx="91">
                  <c:v>534</c:v>
                </c:pt>
                <c:pt idx="92">
                  <c:v>542</c:v>
                </c:pt>
                <c:pt idx="93">
                  <c:v>542</c:v>
                </c:pt>
                <c:pt idx="94">
                  <c:v>542</c:v>
                </c:pt>
                <c:pt idx="95">
                  <c:v>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689-44A4-925D-2266A67014B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107.5</c:v>
                </c:pt>
                <c:pt idx="1">
                  <c:v>107.5</c:v>
                </c:pt>
                <c:pt idx="2">
                  <c:v>107.5</c:v>
                </c:pt>
                <c:pt idx="3">
                  <c:v>107.5</c:v>
                </c:pt>
                <c:pt idx="4">
                  <c:v>107.5</c:v>
                </c:pt>
                <c:pt idx="5">
                  <c:v>107.5</c:v>
                </c:pt>
                <c:pt idx="6">
                  <c:v>107.5</c:v>
                </c:pt>
                <c:pt idx="7">
                  <c:v>107.5</c:v>
                </c:pt>
                <c:pt idx="8">
                  <c:v>101.5</c:v>
                </c:pt>
                <c:pt idx="9">
                  <c:v>101.5</c:v>
                </c:pt>
                <c:pt idx="10">
                  <c:v>101.5</c:v>
                </c:pt>
                <c:pt idx="11">
                  <c:v>101.5</c:v>
                </c:pt>
                <c:pt idx="12">
                  <c:v>101.5</c:v>
                </c:pt>
                <c:pt idx="13">
                  <c:v>101.5</c:v>
                </c:pt>
                <c:pt idx="14">
                  <c:v>101.5</c:v>
                </c:pt>
                <c:pt idx="15">
                  <c:v>101.5</c:v>
                </c:pt>
                <c:pt idx="16">
                  <c:v>101.5</c:v>
                </c:pt>
                <c:pt idx="17">
                  <c:v>101.5</c:v>
                </c:pt>
                <c:pt idx="18">
                  <c:v>101.5</c:v>
                </c:pt>
                <c:pt idx="19">
                  <c:v>101.5</c:v>
                </c:pt>
                <c:pt idx="20">
                  <c:v>107.5</c:v>
                </c:pt>
                <c:pt idx="21">
                  <c:v>107.5</c:v>
                </c:pt>
                <c:pt idx="22">
                  <c:v>107.5</c:v>
                </c:pt>
                <c:pt idx="23">
                  <c:v>107.5</c:v>
                </c:pt>
                <c:pt idx="24">
                  <c:v>107.5</c:v>
                </c:pt>
                <c:pt idx="25">
                  <c:v>107.5</c:v>
                </c:pt>
                <c:pt idx="26">
                  <c:v>107.5</c:v>
                </c:pt>
                <c:pt idx="27">
                  <c:v>107.5</c:v>
                </c:pt>
                <c:pt idx="28">
                  <c:v>107.5</c:v>
                </c:pt>
                <c:pt idx="29">
                  <c:v>107.5</c:v>
                </c:pt>
                <c:pt idx="30">
                  <c:v>107.5</c:v>
                </c:pt>
                <c:pt idx="31">
                  <c:v>107.5</c:v>
                </c:pt>
                <c:pt idx="32">
                  <c:v>106</c:v>
                </c:pt>
                <c:pt idx="33">
                  <c:v>106</c:v>
                </c:pt>
                <c:pt idx="34">
                  <c:v>106</c:v>
                </c:pt>
                <c:pt idx="35">
                  <c:v>106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106</c:v>
                </c:pt>
                <c:pt idx="57">
                  <c:v>106</c:v>
                </c:pt>
                <c:pt idx="58">
                  <c:v>106</c:v>
                </c:pt>
                <c:pt idx="59">
                  <c:v>106</c:v>
                </c:pt>
                <c:pt idx="60">
                  <c:v>108</c:v>
                </c:pt>
                <c:pt idx="61">
                  <c:v>108</c:v>
                </c:pt>
                <c:pt idx="62">
                  <c:v>108</c:v>
                </c:pt>
                <c:pt idx="63">
                  <c:v>108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125</c:v>
                </c:pt>
                <c:pt idx="69">
                  <c:v>125</c:v>
                </c:pt>
                <c:pt idx="70">
                  <c:v>125</c:v>
                </c:pt>
                <c:pt idx="71">
                  <c:v>125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106</c:v>
                </c:pt>
                <c:pt idx="81">
                  <c:v>106</c:v>
                </c:pt>
                <c:pt idx="82">
                  <c:v>106</c:v>
                </c:pt>
                <c:pt idx="83">
                  <c:v>106</c:v>
                </c:pt>
                <c:pt idx="84">
                  <c:v>106</c:v>
                </c:pt>
                <c:pt idx="85">
                  <c:v>106</c:v>
                </c:pt>
                <c:pt idx="86">
                  <c:v>106</c:v>
                </c:pt>
                <c:pt idx="87">
                  <c:v>106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101.5</c:v>
                </c:pt>
                <c:pt idx="93">
                  <c:v>101.5</c:v>
                </c:pt>
                <c:pt idx="94">
                  <c:v>101.5</c:v>
                </c:pt>
                <c:pt idx="95">
                  <c:v>101.5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689-44A4-925D-2266A67014B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2426.6620000000003</c:v>
                </c:pt>
                <c:pt idx="1">
                  <c:v>2357.1600000000003</c:v>
                </c:pt>
                <c:pt idx="2">
                  <c:v>2308.0540000000001</c:v>
                </c:pt>
                <c:pt idx="3">
                  <c:v>2262.319</c:v>
                </c:pt>
                <c:pt idx="4">
                  <c:v>2258.1860000000001</c:v>
                </c:pt>
                <c:pt idx="5">
                  <c:v>2217.5770000000002</c:v>
                </c:pt>
                <c:pt idx="6">
                  <c:v>2200.373</c:v>
                </c:pt>
                <c:pt idx="7">
                  <c:v>2179.7359999999999</c:v>
                </c:pt>
                <c:pt idx="8">
                  <c:v>2179.8209999999999</c:v>
                </c:pt>
                <c:pt idx="9">
                  <c:v>2147.0650000000001</c:v>
                </c:pt>
                <c:pt idx="10">
                  <c:v>2138.8430000000003</c:v>
                </c:pt>
                <c:pt idx="11">
                  <c:v>2146.02</c:v>
                </c:pt>
                <c:pt idx="12">
                  <c:v>2160.29</c:v>
                </c:pt>
                <c:pt idx="13">
                  <c:v>2166.4900000000002</c:v>
                </c:pt>
                <c:pt idx="14">
                  <c:v>2182.395</c:v>
                </c:pt>
                <c:pt idx="15">
                  <c:v>2208.2420000000002</c:v>
                </c:pt>
                <c:pt idx="16">
                  <c:v>2264.6150000000002</c:v>
                </c:pt>
                <c:pt idx="17">
                  <c:v>2299.625</c:v>
                </c:pt>
                <c:pt idx="18">
                  <c:v>2337.826</c:v>
                </c:pt>
                <c:pt idx="19">
                  <c:v>2381.8409999999999</c:v>
                </c:pt>
                <c:pt idx="20">
                  <c:v>2043.3320000000001</c:v>
                </c:pt>
                <c:pt idx="21">
                  <c:v>2377.261</c:v>
                </c:pt>
                <c:pt idx="22">
                  <c:v>2578.337</c:v>
                </c:pt>
                <c:pt idx="23">
                  <c:v>2494.2960000000003</c:v>
                </c:pt>
                <c:pt idx="24">
                  <c:v>2366.8609999999999</c:v>
                </c:pt>
                <c:pt idx="25">
                  <c:v>2394.1460000000002</c:v>
                </c:pt>
                <c:pt idx="26">
                  <c:v>2474.846</c:v>
                </c:pt>
                <c:pt idx="27">
                  <c:v>2467.77</c:v>
                </c:pt>
                <c:pt idx="28">
                  <c:v>2471.9580000000001</c:v>
                </c:pt>
                <c:pt idx="29">
                  <c:v>2472.6840000000002</c:v>
                </c:pt>
                <c:pt idx="30">
                  <c:v>2470.8310000000001</c:v>
                </c:pt>
                <c:pt idx="31">
                  <c:v>2448.6590000000001</c:v>
                </c:pt>
                <c:pt idx="32">
                  <c:v>2467.2200000000003</c:v>
                </c:pt>
                <c:pt idx="33">
                  <c:v>2449.8719999999998</c:v>
                </c:pt>
                <c:pt idx="34">
                  <c:v>2206.9090000000001</c:v>
                </c:pt>
                <c:pt idx="35">
                  <c:v>1972.5490000000002</c:v>
                </c:pt>
                <c:pt idx="36">
                  <c:v>1758.6680000000001</c:v>
                </c:pt>
                <c:pt idx="37">
                  <c:v>1520.1689999999999</c:v>
                </c:pt>
                <c:pt idx="38">
                  <c:v>1294.5909999999999</c:v>
                </c:pt>
                <c:pt idx="39">
                  <c:v>1122.9000000000001</c:v>
                </c:pt>
                <c:pt idx="40">
                  <c:v>1139.8989999999999</c:v>
                </c:pt>
                <c:pt idx="41">
                  <c:v>1139.8989999999999</c:v>
                </c:pt>
                <c:pt idx="42">
                  <c:v>1072.9000000000001</c:v>
                </c:pt>
                <c:pt idx="43">
                  <c:v>1072.9000000000001</c:v>
                </c:pt>
                <c:pt idx="44">
                  <c:v>1072.9000000000001</c:v>
                </c:pt>
                <c:pt idx="45">
                  <c:v>1072.9000000000001</c:v>
                </c:pt>
                <c:pt idx="46">
                  <c:v>1072.9000000000001</c:v>
                </c:pt>
                <c:pt idx="47">
                  <c:v>1072.9000000000001</c:v>
                </c:pt>
                <c:pt idx="48">
                  <c:v>1072.9000000000001</c:v>
                </c:pt>
                <c:pt idx="49">
                  <c:v>1072.9000000000001</c:v>
                </c:pt>
                <c:pt idx="50">
                  <c:v>1072.9000000000001</c:v>
                </c:pt>
                <c:pt idx="51">
                  <c:v>1072.9000000000001</c:v>
                </c:pt>
                <c:pt idx="52">
                  <c:v>1097.9000000000001</c:v>
                </c:pt>
                <c:pt idx="53">
                  <c:v>1104.0609999999999</c:v>
                </c:pt>
                <c:pt idx="54">
                  <c:v>1228.9359999999999</c:v>
                </c:pt>
                <c:pt idx="55">
                  <c:v>1466.53</c:v>
                </c:pt>
                <c:pt idx="56">
                  <c:v>1457.3249999999998</c:v>
                </c:pt>
                <c:pt idx="57">
                  <c:v>1784.0700000000002</c:v>
                </c:pt>
                <c:pt idx="58">
                  <c:v>2150.2460000000001</c:v>
                </c:pt>
                <c:pt idx="59">
                  <c:v>2243.7290000000003</c:v>
                </c:pt>
                <c:pt idx="60">
                  <c:v>2322.9260000000004</c:v>
                </c:pt>
                <c:pt idx="61">
                  <c:v>2666.1179999999999</c:v>
                </c:pt>
                <c:pt idx="62">
                  <c:v>2899.4450000000002</c:v>
                </c:pt>
                <c:pt idx="63">
                  <c:v>2932.4760000000001</c:v>
                </c:pt>
                <c:pt idx="64">
                  <c:v>2808.4140000000002</c:v>
                </c:pt>
                <c:pt idx="65">
                  <c:v>2913.3180000000002</c:v>
                </c:pt>
                <c:pt idx="66">
                  <c:v>2912.3630000000003</c:v>
                </c:pt>
                <c:pt idx="67">
                  <c:v>2925.4859999999999</c:v>
                </c:pt>
                <c:pt idx="68">
                  <c:v>2916.5720000000001</c:v>
                </c:pt>
                <c:pt idx="69">
                  <c:v>2929.223</c:v>
                </c:pt>
                <c:pt idx="70">
                  <c:v>2913.9140000000002</c:v>
                </c:pt>
                <c:pt idx="71">
                  <c:v>2910.0030000000002</c:v>
                </c:pt>
                <c:pt idx="72">
                  <c:v>2935.4639999999999</c:v>
                </c:pt>
                <c:pt idx="73">
                  <c:v>2935.1480000000001</c:v>
                </c:pt>
                <c:pt idx="74">
                  <c:v>2923.19</c:v>
                </c:pt>
                <c:pt idx="75">
                  <c:v>2911.9480000000003</c:v>
                </c:pt>
                <c:pt idx="76">
                  <c:v>2960.1310000000003</c:v>
                </c:pt>
                <c:pt idx="77">
                  <c:v>2950.596</c:v>
                </c:pt>
                <c:pt idx="78">
                  <c:v>2948.7330000000002</c:v>
                </c:pt>
                <c:pt idx="79">
                  <c:v>2924.6850000000004</c:v>
                </c:pt>
                <c:pt idx="80">
                  <c:v>2960.9520000000002</c:v>
                </c:pt>
                <c:pt idx="81">
                  <c:v>2886.0650000000001</c:v>
                </c:pt>
                <c:pt idx="82">
                  <c:v>2925.0520000000001</c:v>
                </c:pt>
                <c:pt idx="83">
                  <c:v>2848.0620000000004</c:v>
                </c:pt>
                <c:pt idx="84">
                  <c:v>2960.163</c:v>
                </c:pt>
                <c:pt idx="85">
                  <c:v>2861.1909999999998</c:v>
                </c:pt>
                <c:pt idx="86">
                  <c:v>2823.163</c:v>
                </c:pt>
                <c:pt idx="87">
                  <c:v>2686.5880000000002</c:v>
                </c:pt>
                <c:pt idx="88">
                  <c:v>2854.2439999999997</c:v>
                </c:pt>
                <c:pt idx="89">
                  <c:v>2740.3310000000001</c:v>
                </c:pt>
                <c:pt idx="90">
                  <c:v>2682.8359999999998</c:v>
                </c:pt>
                <c:pt idx="91">
                  <c:v>2564.8900000000003</c:v>
                </c:pt>
                <c:pt idx="92">
                  <c:v>2394.4270000000001</c:v>
                </c:pt>
                <c:pt idx="93">
                  <c:v>2283.5990000000002</c:v>
                </c:pt>
                <c:pt idx="94">
                  <c:v>2201.5510000000004</c:v>
                </c:pt>
                <c:pt idx="95">
                  <c:v>2063.4349999999999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689-44A4-925D-2266A67014B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198</c:v>
                </c:pt>
                <c:pt idx="1">
                  <c:v>198</c:v>
                </c:pt>
                <c:pt idx="2">
                  <c:v>198</c:v>
                </c:pt>
                <c:pt idx="3">
                  <c:v>198</c:v>
                </c:pt>
                <c:pt idx="4">
                  <c:v>211</c:v>
                </c:pt>
                <c:pt idx="5">
                  <c:v>211</c:v>
                </c:pt>
                <c:pt idx="6">
                  <c:v>211</c:v>
                </c:pt>
                <c:pt idx="7">
                  <c:v>211</c:v>
                </c:pt>
                <c:pt idx="8">
                  <c:v>212</c:v>
                </c:pt>
                <c:pt idx="9">
                  <c:v>212</c:v>
                </c:pt>
                <c:pt idx="10">
                  <c:v>212</c:v>
                </c:pt>
                <c:pt idx="11">
                  <c:v>212</c:v>
                </c:pt>
                <c:pt idx="12">
                  <c:v>212</c:v>
                </c:pt>
                <c:pt idx="13">
                  <c:v>212</c:v>
                </c:pt>
                <c:pt idx="14">
                  <c:v>212</c:v>
                </c:pt>
                <c:pt idx="15">
                  <c:v>212</c:v>
                </c:pt>
                <c:pt idx="16">
                  <c:v>216</c:v>
                </c:pt>
                <c:pt idx="17">
                  <c:v>216</c:v>
                </c:pt>
                <c:pt idx="18">
                  <c:v>216</c:v>
                </c:pt>
                <c:pt idx="19">
                  <c:v>216</c:v>
                </c:pt>
                <c:pt idx="20">
                  <c:v>301</c:v>
                </c:pt>
                <c:pt idx="21">
                  <c:v>301</c:v>
                </c:pt>
                <c:pt idx="22">
                  <c:v>301</c:v>
                </c:pt>
                <c:pt idx="23">
                  <c:v>301</c:v>
                </c:pt>
                <c:pt idx="24">
                  <c:v>577</c:v>
                </c:pt>
                <c:pt idx="25">
                  <c:v>577</c:v>
                </c:pt>
                <c:pt idx="26">
                  <c:v>577</c:v>
                </c:pt>
                <c:pt idx="27">
                  <c:v>577</c:v>
                </c:pt>
                <c:pt idx="28">
                  <c:v>218</c:v>
                </c:pt>
                <c:pt idx="29">
                  <c:v>218</c:v>
                </c:pt>
                <c:pt idx="30">
                  <c:v>218</c:v>
                </c:pt>
                <c:pt idx="31">
                  <c:v>218</c:v>
                </c:pt>
                <c:pt idx="32">
                  <c:v>216</c:v>
                </c:pt>
                <c:pt idx="33">
                  <c:v>216</c:v>
                </c:pt>
                <c:pt idx="34">
                  <c:v>216</c:v>
                </c:pt>
                <c:pt idx="35">
                  <c:v>216</c:v>
                </c:pt>
                <c:pt idx="36">
                  <c:v>193</c:v>
                </c:pt>
                <c:pt idx="37">
                  <c:v>193</c:v>
                </c:pt>
                <c:pt idx="38">
                  <c:v>193</c:v>
                </c:pt>
                <c:pt idx="39">
                  <c:v>193</c:v>
                </c:pt>
                <c:pt idx="40">
                  <c:v>92</c:v>
                </c:pt>
                <c:pt idx="41">
                  <c:v>92</c:v>
                </c:pt>
                <c:pt idx="42">
                  <c:v>92</c:v>
                </c:pt>
                <c:pt idx="43">
                  <c:v>92</c:v>
                </c:pt>
                <c:pt idx="44">
                  <c:v>78</c:v>
                </c:pt>
                <c:pt idx="45">
                  <c:v>78</c:v>
                </c:pt>
                <c:pt idx="46">
                  <c:v>78</c:v>
                </c:pt>
                <c:pt idx="47">
                  <c:v>78</c:v>
                </c:pt>
                <c:pt idx="48">
                  <c:v>78</c:v>
                </c:pt>
                <c:pt idx="49">
                  <c:v>78</c:v>
                </c:pt>
                <c:pt idx="50">
                  <c:v>78</c:v>
                </c:pt>
                <c:pt idx="51">
                  <c:v>78</c:v>
                </c:pt>
                <c:pt idx="52">
                  <c:v>111</c:v>
                </c:pt>
                <c:pt idx="53">
                  <c:v>111</c:v>
                </c:pt>
                <c:pt idx="54">
                  <c:v>111</c:v>
                </c:pt>
                <c:pt idx="55">
                  <c:v>111</c:v>
                </c:pt>
                <c:pt idx="56">
                  <c:v>201</c:v>
                </c:pt>
                <c:pt idx="57">
                  <c:v>201</c:v>
                </c:pt>
                <c:pt idx="58">
                  <c:v>201</c:v>
                </c:pt>
                <c:pt idx="59">
                  <c:v>201</c:v>
                </c:pt>
                <c:pt idx="60">
                  <c:v>207</c:v>
                </c:pt>
                <c:pt idx="61">
                  <c:v>207</c:v>
                </c:pt>
                <c:pt idx="62">
                  <c:v>207</c:v>
                </c:pt>
                <c:pt idx="63">
                  <c:v>207</c:v>
                </c:pt>
                <c:pt idx="64">
                  <c:v>624</c:v>
                </c:pt>
                <c:pt idx="65">
                  <c:v>624</c:v>
                </c:pt>
                <c:pt idx="66">
                  <c:v>624</c:v>
                </c:pt>
                <c:pt idx="67">
                  <c:v>624</c:v>
                </c:pt>
                <c:pt idx="68">
                  <c:v>624.70000000000005</c:v>
                </c:pt>
                <c:pt idx="69">
                  <c:v>624.70000000000005</c:v>
                </c:pt>
                <c:pt idx="70">
                  <c:v>624.70000000000005</c:v>
                </c:pt>
                <c:pt idx="71">
                  <c:v>624.70000000000005</c:v>
                </c:pt>
                <c:pt idx="72">
                  <c:v>423.6</c:v>
                </c:pt>
                <c:pt idx="73">
                  <c:v>423.6</c:v>
                </c:pt>
                <c:pt idx="74">
                  <c:v>423.6</c:v>
                </c:pt>
                <c:pt idx="75">
                  <c:v>423.6</c:v>
                </c:pt>
                <c:pt idx="76">
                  <c:v>218.9</c:v>
                </c:pt>
                <c:pt idx="77">
                  <c:v>218.9</c:v>
                </c:pt>
                <c:pt idx="78">
                  <c:v>218.9</c:v>
                </c:pt>
                <c:pt idx="79">
                  <c:v>218.9</c:v>
                </c:pt>
                <c:pt idx="80">
                  <c:v>198</c:v>
                </c:pt>
                <c:pt idx="81">
                  <c:v>198</c:v>
                </c:pt>
                <c:pt idx="82">
                  <c:v>198</c:v>
                </c:pt>
                <c:pt idx="83">
                  <c:v>198</c:v>
                </c:pt>
                <c:pt idx="84">
                  <c:v>193</c:v>
                </c:pt>
                <c:pt idx="85">
                  <c:v>193</c:v>
                </c:pt>
                <c:pt idx="86">
                  <c:v>193</c:v>
                </c:pt>
                <c:pt idx="87">
                  <c:v>193</c:v>
                </c:pt>
                <c:pt idx="88">
                  <c:v>256</c:v>
                </c:pt>
                <c:pt idx="89">
                  <c:v>256</c:v>
                </c:pt>
                <c:pt idx="90">
                  <c:v>256</c:v>
                </c:pt>
                <c:pt idx="91">
                  <c:v>256</c:v>
                </c:pt>
                <c:pt idx="92">
                  <c:v>281</c:v>
                </c:pt>
                <c:pt idx="93">
                  <c:v>281</c:v>
                </c:pt>
                <c:pt idx="94">
                  <c:v>281</c:v>
                </c:pt>
                <c:pt idx="95">
                  <c:v>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89-44A4-925D-2266A67014B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3009.846</c:v>
                </c:pt>
                <c:pt idx="1">
                  <c:v>3044.97</c:v>
                </c:pt>
                <c:pt idx="2">
                  <c:v>3062.44</c:v>
                </c:pt>
                <c:pt idx="3">
                  <c:v>3073.848</c:v>
                </c:pt>
                <c:pt idx="4">
                  <c:v>3069.2959999999998</c:v>
                </c:pt>
                <c:pt idx="5">
                  <c:v>3070.5650000000001</c:v>
                </c:pt>
                <c:pt idx="6">
                  <c:v>3075.049</c:v>
                </c:pt>
                <c:pt idx="7">
                  <c:v>3079.0209999999997</c:v>
                </c:pt>
                <c:pt idx="8">
                  <c:v>3106.384</c:v>
                </c:pt>
                <c:pt idx="9">
                  <c:v>3108.6709999999998</c:v>
                </c:pt>
                <c:pt idx="10">
                  <c:v>3105.7849999999999</c:v>
                </c:pt>
                <c:pt idx="11">
                  <c:v>3100.422</c:v>
                </c:pt>
                <c:pt idx="12">
                  <c:v>3093.0879999999997</c:v>
                </c:pt>
                <c:pt idx="13">
                  <c:v>3090.87</c:v>
                </c:pt>
                <c:pt idx="14">
                  <c:v>3094.13</c:v>
                </c:pt>
                <c:pt idx="15">
                  <c:v>3098.5149999999999</c:v>
                </c:pt>
                <c:pt idx="16">
                  <c:v>3088.5230000000001</c:v>
                </c:pt>
                <c:pt idx="17">
                  <c:v>3087.6949999999997</c:v>
                </c:pt>
                <c:pt idx="18">
                  <c:v>3081.1869999999999</c:v>
                </c:pt>
                <c:pt idx="19">
                  <c:v>3078.056</c:v>
                </c:pt>
                <c:pt idx="20">
                  <c:v>3064.694</c:v>
                </c:pt>
                <c:pt idx="21">
                  <c:v>3065.817</c:v>
                </c:pt>
                <c:pt idx="22">
                  <c:v>3065.3139999999999</c:v>
                </c:pt>
                <c:pt idx="23">
                  <c:v>3068.2419999999997</c:v>
                </c:pt>
                <c:pt idx="24">
                  <c:v>3051.2750000000001</c:v>
                </c:pt>
                <c:pt idx="25">
                  <c:v>3080.2020000000002</c:v>
                </c:pt>
                <c:pt idx="26">
                  <c:v>3155.5170000000003</c:v>
                </c:pt>
                <c:pt idx="27">
                  <c:v>3276.172</c:v>
                </c:pt>
                <c:pt idx="28">
                  <c:v>3407.6099999999997</c:v>
                </c:pt>
                <c:pt idx="29">
                  <c:v>3594.7270000000003</c:v>
                </c:pt>
                <c:pt idx="30">
                  <c:v>3838.9370000000004</c:v>
                </c:pt>
                <c:pt idx="31">
                  <c:v>4076.9939999999997</c:v>
                </c:pt>
                <c:pt idx="32">
                  <c:v>4337.3810000000003</c:v>
                </c:pt>
                <c:pt idx="33">
                  <c:v>4591.8010000000004</c:v>
                </c:pt>
                <c:pt idx="34">
                  <c:v>4881.299</c:v>
                </c:pt>
                <c:pt idx="35">
                  <c:v>5144.5869999999995</c:v>
                </c:pt>
                <c:pt idx="36">
                  <c:v>5441.7309999999998</c:v>
                </c:pt>
                <c:pt idx="37">
                  <c:v>5705.4959999999992</c:v>
                </c:pt>
                <c:pt idx="38">
                  <c:v>5940.3770000000004</c:v>
                </c:pt>
                <c:pt idx="39">
                  <c:v>6168.820999999999</c:v>
                </c:pt>
                <c:pt idx="40">
                  <c:v>6410.4530000000004</c:v>
                </c:pt>
                <c:pt idx="41">
                  <c:v>6441.3419999999996</c:v>
                </c:pt>
                <c:pt idx="42">
                  <c:v>6514.8959999999997</c:v>
                </c:pt>
                <c:pt idx="43">
                  <c:v>6512.8430000000008</c:v>
                </c:pt>
                <c:pt idx="44">
                  <c:v>6686.2889999999998</c:v>
                </c:pt>
                <c:pt idx="45">
                  <c:v>6695.3149999999996</c:v>
                </c:pt>
                <c:pt idx="46">
                  <c:v>6695.4169999999995</c:v>
                </c:pt>
                <c:pt idx="47">
                  <c:v>6686.6510000000007</c:v>
                </c:pt>
                <c:pt idx="48">
                  <c:v>6610.7209999999995</c:v>
                </c:pt>
                <c:pt idx="49">
                  <c:v>6584.8189999999995</c:v>
                </c:pt>
                <c:pt idx="50">
                  <c:v>6565.4249999999993</c:v>
                </c:pt>
                <c:pt idx="51">
                  <c:v>6539.3389999999999</c:v>
                </c:pt>
                <c:pt idx="52">
                  <c:v>6303.0149999999994</c:v>
                </c:pt>
                <c:pt idx="53">
                  <c:v>6219.0829999999996</c:v>
                </c:pt>
                <c:pt idx="54">
                  <c:v>5983.9960000000001</c:v>
                </c:pt>
                <c:pt idx="55">
                  <c:v>5685.0810000000001</c:v>
                </c:pt>
                <c:pt idx="56">
                  <c:v>5402.2429999999995</c:v>
                </c:pt>
                <c:pt idx="57">
                  <c:v>5060.1450000000004</c:v>
                </c:pt>
                <c:pt idx="58">
                  <c:v>4696.0999999999995</c:v>
                </c:pt>
                <c:pt idx="59">
                  <c:v>4340.8600000000006</c:v>
                </c:pt>
                <c:pt idx="60">
                  <c:v>3989.942</c:v>
                </c:pt>
                <c:pt idx="61">
                  <c:v>3682.2379999999998</c:v>
                </c:pt>
                <c:pt idx="62">
                  <c:v>3407.4870000000001</c:v>
                </c:pt>
                <c:pt idx="63">
                  <c:v>3189.19</c:v>
                </c:pt>
                <c:pt idx="64">
                  <c:v>3078.857</c:v>
                </c:pt>
                <c:pt idx="65">
                  <c:v>3042.5889999999999</c:v>
                </c:pt>
                <c:pt idx="66">
                  <c:v>3029.69</c:v>
                </c:pt>
                <c:pt idx="67">
                  <c:v>3031.3009999999999</c:v>
                </c:pt>
                <c:pt idx="68">
                  <c:v>3067.5880000000002</c:v>
                </c:pt>
                <c:pt idx="69">
                  <c:v>3088.1770000000001</c:v>
                </c:pt>
                <c:pt idx="70">
                  <c:v>3102.1480000000001</c:v>
                </c:pt>
                <c:pt idx="71">
                  <c:v>3110.3579999999997</c:v>
                </c:pt>
                <c:pt idx="72">
                  <c:v>3111.2359999999999</c:v>
                </c:pt>
                <c:pt idx="73">
                  <c:v>3126.1709999999998</c:v>
                </c:pt>
                <c:pt idx="74">
                  <c:v>3144.4630000000002</c:v>
                </c:pt>
                <c:pt idx="75">
                  <c:v>3160.248</c:v>
                </c:pt>
                <c:pt idx="76">
                  <c:v>3181.7809999999999</c:v>
                </c:pt>
                <c:pt idx="77">
                  <c:v>3201.4290000000001</c:v>
                </c:pt>
                <c:pt idx="78">
                  <c:v>3217.9670000000001</c:v>
                </c:pt>
                <c:pt idx="79">
                  <c:v>3230.4940000000001</c:v>
                </c:pt>
                <c:pt idx="80">
                  <c:v>3248.64</c:v>
                </c:pt>
                <c:pt idx="81">
                  <c:v>3261.9089999999997</c:v>
                </c:pt>
                <c:pt idx="82">
                  <c:v>3269.6329999999998</c:v>
                </c:pt>
                <c:pt idx="83">
                  <c:v>3290.152</c:v>
                </c:pt>
                <c:pt idx="84">
                  <c:v>3299.4879999999998</c:v>
                </c:pt>
                <c:pt idx="85">
                  <c:v>3317.0969999999998</c:v>
                </c:pt>
                <c:pt idx="86">
                  <c:v>3329.2079999999996</c:v>
                </c:pt>
                <c:pt idx="87">
                  <c:v>3340.4940000000001</c:v>
                </c:pt>
                <c:pt idx="88">
                  <c:v>3338.4990000000003</c:v>
                </c:pt>
                <c:pt idx="89">
                  <c:v>3343.7420000000002</c:v>
                </c:pt>
                <c:pt idx="90">
                  <c:v>3357.3220000000001</c:v>
                </c:pt>
                <c:pt idx="91">
                  <c:v>3378.3330000000001</c:v>
                </c:pt>
                <c:pt idx="92">
                  <c:v>3393.145</c:v>
                </c:pt>
                <c:pt idx="93">
                  <c:v>3422.7109999999998</c:v>
                </c:pt>
                <c:pt idx="94">
                  <c:v>3436.3450000000003</c:v>
                </c:pt>
                <c:pt idx="95">
                  <c:v>3446.8029999999999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689-44A4-925D-2266A67014B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59</c:v>
                </c:pt>
                <c:pt idx="1">
                  <c:v>59</c:v>
                </c:pt>
                <c:pt idx="2">
                  <c:v>59</c:v>
                </c:pt>
                <c:pt idx="3">
                  <c:v>59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58</c:v>
                </c:pt>
                <c:pt idx="13">
                  <c:v>58</c:v>
                </c:pt>
                <c:pt idx="14">
                  <c:v>58</c:v>
                </c:pt>
                <c:pt idx="15">
                  <c:v>58</c:v>
                </c:pt>
                <c:pt idx="16">
                  <c:v>56</c:v>
                </c:pt>
                <c:pt idx="17">
                  <c:v>56</c:v>
                </c:pt>
                <c:pt idx="18">
                  <c:v>56</c:v>
                </c:pt>
                <c:pt idx="19">
                  <c:v>56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57</c:v>
                </c:pt>
                <c:pt idx="25">
                  <c:v>57</c:v>
                </c:pt>
                <c:pt idx="26">
                  <c:v>57</c:v>
                </c:pt>
                <c:pt idx="27">
                  <c:v>57</c:v>
                </c:pt>
                <c:pt idx="28">
                  <c:v>69</c:v>
                </c:pt>
                <c:pt idx="29">
                  <c:v>69</c:v>
                </c:pt>
                <c:pt idx="30">
                  <c:v>69</c:v>
                </c:pt>
                <c:pt idx="31">
                  <c:v>69</c:v>
                </c:pt>
                <c:pt idx="32">
                  <c:v>85</c:v>
                </c:pt>
                <c:pt idx="33">
                  <c:v>85</c:v>
                </c:pt>
                <c:pt idx="34">
                  <c:v>85</c:v>
                </c:pt>
                <c:pt idx="35">
                  <c:v>85</c:v>
                </c:pt>
                <c:pt idx="36">
                  <c:v>98</c:v>
                </c:pt>
                <c:pt idx="37">
                  <c:v>98</c:v>
                </c:pt>
                <c:pt idx="38">
                  <c:v>98</c:v>
                </c:pt>
                <c:pt idx="39">
                  <c:v>98</c:v>
                </c:pt>
                <c:pt idx="40">
                  <c:v>106</c:v>
                </c:pt>
                <c:pt idx="41">
                  <c:v>106</c:v>
                </c:pt>
                <c:pt idx="42">
                  <c:v>106</c:v>
                </c:pt>
                <c:pt idx="43">
                  <c:v>106</c:v>
                </c:pt>
                <c:pt idx="44">
                  <c:v>106</c:v>
                </c:pt>
                <c:pt idx="45">
                  <c:v>106</c:v>
                </c:pt>
                <c:pt idx="46">
                  <c:v>106</c:v>
                </c:pt>
                <c:pt idx="47">
                  <c:v>106</c:v>
                </c:pt>
                <c:pt idx="48">
                  <c:v>102</c:v>
                </c:pt>
                <c:pt idx="49">
                  <c:v>102</c:v>
                </c:pt>
                <c:pt idx="50">
                  <c:v>102</c:v>
                </c:pt>
                <c:pt idx="51">
                  <c:v>102</c:v>
                </c:pt>
                <c:pt idx="52">
                  <c:v>91</c:v>
                </c:pt>
                <c:pt idx="53">
                  <c:v>91</c:v>
                </c:pt>
                <c:pt idx="54">
                  <c:v>91</c:v>
                </c:pt>
                <c:pt idx="55">
                  <c:v>91</c:v>
                </c:pt>
                <c:pt idx="56">
                  <c:v>73</c:v>
                </c:pt>
                <c:pt idx="57">
                  <c:v>73</c:v>
                </c:pt>
                <c:pt idx="58">
                  <c:v>73</c:v>
                </c:pt>
                <c:pt idx="59">
                  <c:v>73</c:v>
                </c:pt>
                <c:pt idx="60">
                  <c:v>57</c:v>
                </c:pt>
                <c:pt idx="61">
                  <c:v>57</c:v>
                </c:pt>
                <c:pt idx="62">
                  <c:v>57</c:v>
                </c:pt>
                <c:pt idx="63">
                  <c:v>57</c:v>
                </c:pt>
                <c:pt idx="64">
                  <c:v>54</c:v>
                </c:pt>
                <c:pt idx="65">
                  <c:v>54</c:v>
                </c:pt>
                <c:pt idx="66">
                  <c:v>54</c:v>
                </c:pt>
                <c:pt idx="67">
                  <c:v>54</c:v>
                </c:pt>
                <c:pt idx="68">
                  <c:v>59</c:v>
                </c:pt>
                <c:pt idx="69">
                  <c:v>59</c:v>
                </c:pt>
                <c:pt idx="70">
                  <c:v>59</c:v>
                </c:pt>
                <c:pt idx="71">
                  <c:v>59</c:v>
                </c:pt>
                <c:pt idx="72">
                  <c:v>68</c:v>
                </c:pt>
                <c:pt idx="73">
                  <c:v>68</c:v>
                </c:pt>
                <c:pt idx="74">
                  <c:v>68</c:v>
                </c:pt>
                <c:pt idx="75">
                  <c:v>68</c:v>
                </c:pt>
                <c:pt idx="76">
                  <c:v>76</c:v>
                </c:pt>
                <c:pt idx="77">
                  <c:v>76</c:v>
                </c:pt>
                <c:pt idx="78">
                  <c:v>76</c:v>
                </c:pt>
                <c:pt idx="79">
                  <c:v>76</c:v>
                </c:pt>
                <c:pt idx="80">
                  <c:v>83</c:v>
                </c:pt>
                <c:pt idx="81">
                  <c:v>83</c:v>
                </c:pt>
                <c:pt idx="82">
                  <c:v>83</c:v>
                </c:pt>
                <c:pt idx="83">
                  <c:v>83</c:v>
                </c:pt>
                <c:pt idx="84">
                  <c:v>88</c:v>
                </c:pt>
                <c:pt idx="85">
                  <c:v>88</c:v>
                </c:pt>
                <c:pt idx="86">
                  <c:v>88</c:v>
                </c:pt>
                <c:pt idx="87">
                  <c:v>88</c:v>
                </c:pt>
                <c:pt idx="88">
                  <c:v>90</c:v>
                </c:pt>
                <c:pt idx="89">
                  <c:v>90</c:v>
                </c:pt>
                <c:pt idx="90">
                  <c:v>90</c:v>
                </c:pt>
                <c:pt idx="91">
                  <c:v>90</c:v>
                </c:pt>
                <c:pt idx="92">
                  <c:v>91</c:v>
                </c:pt>
                <c:pt idx="93">
                  <c:v>91</c:v>
                </c:pt>
                <c:pt idx="94">
                  <c:v>91</c:v>
                </c:pt>
                <c:pt idx="95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689-44A4-925D-2266A67014B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92</c:v>
                </c:pt>
                <c:pt idx="29">
                  <c:v>92</c:v>
                </c:pt>
                <c:pt idx="30">
                  <c:v>92</c:v>
                </c:pt>
                <c:pt idx="31">
                  <c:v>92</c:v>
                </c:pt>
                <c:pt idx="32">
                  <c:v>88</c:v>
                </c:pt>
                <c:pt idx="33">
                  <c:v>88</c:v>
                </c:pt>
                <c:pt idx="34">
                  <c:v>88</c:v>
                </c:pt>
                <c:pt idx="35">
                  <c:v>88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60">
                  <c:v>137</c:v>
                </c:pt>
                <c:pt idx="61">
                  <c:v>137</c:v>
                </c:pt>
                <c:pt idx="62">
                  <c:v>198</c:v>
                </c:pt>
                <c:pt idx="63">
                  <c:v>281</c:v>
                </c:pt>
                <c:pt idx="64">
                  <c:v>306</c:v>
                </c:pt>
                <c:pt idx="65">
                  <c:v>296</c:v>
                </c:pt>
                <c:pt idx="66">
                  <c:v>371</c:v>
                </c:pt>
                <c:pt idx="67">
                  <c:v>421</c:v>
                </c:pt>
                <c:pt idx="68">
                  <c:v>434</c:v>
                </c:pt>
                <c:pt idx="69">
                  <c:v>434</c:v>
                </c:pt>
                <c:pt idx="70">
                  <c:v>487</c:v>
                </c:pt>
                <c:pt idx="71">
                  <c:v>487</c:v>
                </c:pt>
                <c:pt idx="72">
                  <c:v>577</c:v>
                </c:pt>
                <c:pt idx="73">
                  <c:v>577</c:v>
                </c:pt>
                <c:pt idx="74">
                  <c:v>577</c:v>
                </c:pt>
                <c:pt idx="75">
                  <c:v>577</c:v>
                </c:pt>
                <c:pt idx="76">
                  <c:v>567</c:v>
                </c:pt>
                <c:pt idx="77">
                  <c:v>589</c:v>
                </c:pt>
                <c:pt idx="78">
                  <c:v>530</c:v>
                </c:pt>
                <c:pt idx="79">
                  <c:v>438</c:v>
                </c:pt>
                <c:pt idx="80">
                  <c:v>293</c:v>
                </c:pt>
                <c:pt idx="81">
                  <c:v>293</c:v>
                </c:pt>
                <c:pt idx="82">
                  <c:v>273</c:v>
                </c:pt>
                <c:pt idx="83">
                  <c:v>273</c:v>
                </c:pt>
                <c:pt idx="84">
                  <c:v>143</c:v>
                </c:pt>
                <c:pt idx="85">
                  <c:v>143</c:v>
                </c:pt>
                <c:pt idx="86">
                  <c:v>143</c:v>
                </c:pt>
                <c:pt idx="87">
                  <c:v>143</c:v>
                </c:pt>
                <c:pt idx="88">
                  <c:v>37</c:v>
                </c:pt>
                <c:pt idx="89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689-44A4-925D-2266A6701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86.42</c:v>
                </c:pt>
                <c:pt idx="1">
                  <c:v>86</c:v>
                </c:pt>
                <c:pt idx="2">
                  <c:v>85.32</c:v>
                </c:pt>
                <c:pt idx="3">
                  <c:v>84.6</c:v>
                </c:pt>
                <c:pt idx="4">
                  <c:v>84.55</c:v>
                </c:pt>
                <c:pt idx="5">
                  <c:v>84.01</c:v>
                </c:pt>
                <c:pt idx="6">
                  <c:v>83.78</c:v>
                </c:pt>
                <c:pt idx="7">
                  <c:v>83.5</c:v>
                </c:pt>
                <c:pt idx="8">
                  <c:v>83.51</c:v>
                </c:pt>
                <c:pt idx="9">
                  <c:v>83.03</c:v>
                </c:pt>
                <c:pt idx="10">
                  <c:v>82.87</c:v>
                </c:pt>
                <c:pt idx="11">
                  <c:v>83.02</c:v>
                </c:pt>
                <c:pt idx="12">
                  <c:v>83.24</c:v>
                </c:pt>
                <c:pt idx="13">
                  <c:v>83.33</c:v>
                </c:pt>
                <c:pt idx="14">
                  <c:v>83.54</c:v>
                </c:pt>
                <c:pt idx="15">
                  <c:v>85.1</c:v>
                </c:pt>
                <c:pt idx="16">
                  <c:v>86.74</c:v>
                </c:pt>
                <c:pt idx="17">
                  <c:v>87.51</c:v>
                </c:pt>
                <c:pt idx="18">
                  <c:v>88.08</c:v>
                </c:pt>
                <c:pt idx="19">
                  <c:v>89.41</c:v>
                </c:pt>
                <c:pt idx="20">
                  <c:v>88.29</c:v>
                </c:pt>
                <c:pt idx="21">
                  <c:v>98.43</c:v>
                </c:pt>
                <c:pt idx="22">
                  <c:v>106.5</c:v>
                </c:pt>
                <c:pt idx="23">
                  <c:v>112.92</c:v>
                </c:pt>
                <c:pt idx="24">
                  <c:v>108.54</c:v>
                </c:pt>
                <c:pt idx="25">
                  <c:v>122.44</c:v>
                </c:pt>
                <c:pt idx="26">
                  <c:v>134.96</c:v>
                </c:pt>
                <c:pt idx="27">
                  <c:v>134.07</c:v>
                </c:pt>
                <c:pt idx="28">
                  <c:v>143.47</c:v>
                </c:pt>
                <c:pt idx="29">
                  <c:v>144.58000000000001</c:v>
                </c:pt>
                <c:pt idx="30">
                  <c:v>141.74</c:v>
                </c:pt>
                <c:pt idx="31">
                  <c:v>132.94</c:v>
                </c:pt>
                <c:pt idx="32">
                  <c:v>143.02000000000001</c:v>
                </c:pt>
                <c:pt idx="33">
                  <c:v>133.56</c:v>
                </c:pt>
                <c:pt idx="34">
                  <c:v>104.37</c:v>
                </c:pt>
                <c:pt idx="35">
                  <c:v>91.66</c:v>
                </c:pt>
                <c:pt idx="36">
                  <c:v>88.15</c:v>
                </c:pt>
                <c:pt idx="37">
                  <c:v>74.91</c:v>
                </c:pt>
                <c:pt idx="38">
                  <c:v>74.900000000000006</c:v>
                </c:pt>
                <c:pt idx="39">
                  <c:v>0.2</c:v>
                </c:pt>
                <c:pt idx="40">
                  <c:v>60.01</c:v>
                </c:pt>
                <c:pt idx="41">
                  <c:v>0.01</c:v>
                </c:pt>
                <c:pt idx="42">
                  <c:v>0.01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77.17</c:v>
                </c:pt>
                <c:pt idx="54">
                  <c:v>85</c:v>
                </c:pt>
                <c:pt idx="55">
                  <c:v>102.57</c:v>
                </c:pt>
                <c:pt idx="56">
                  <c:v>90.95</c:v>
                </c:pt>
                <c:pt idx="57">
                  <c:v>97.56</c:v>
                </c:pt>
                <c:pt idx="58">
                  <c:v>105.92</c:v>
                </c:pt>
                <c:pt idx="59">
                  <c:v>142.81</c:v>
                </c:pt>
                <c:pt idx="60">
                  <c:v>92.46</c:v>
                </c:pt>
                <c:pt idx="61">
                  <c:v>105.18</c:v>
                </c:pt>
                <c:pt idx="62">
                  <c:v>123.41</c:v>
                </c:pt>
                <c:pt idx="63">
                  <c:v>191.24</c:v>
                </c:pt>
                <c:pt idx="64">
                  <c:v>124.67</c:v>
                </c:pt>
                <c:pt idx="65">
                  <c:v>154.75</c:v>
                </c:pt>
                <c:pt idx="66">
                  <c:v>153.63999999999999</c:v>
                </c:pt>
                <c:pt idx="67">
                  <c:v>168.93</c:v>
                </c:pt>
                <c:pt idx="68">
                  <c:v>154.01</c:v>
                </c:pt>
                <c:pt idx="69">
                  <c:v>168.7</c:v>
                </c:pt>
                <c:pt idx="70">
                  <c:v>150.91999999999999</c:v>
                </c:pt>
                <c:pt idx="71">
                  <c:v>146.38</c:v>
                </c:pt>
                <c:pt idx="72">
                  <c:v>171.07</c:v>
                </c:pt>
                <c:pt idx="73">
                  <c:v>164.72</c:v>
                </c:pt>
                <c:pt idx="74">
                  <c:v>147.83000000000001</c:v>
                </c:pt>
                <c:pt idx="75">
                  <c:v>136.38999999999999</c:v>
                </c:pt>
                <c:pt idx="76">
                  <c:v>166.7</c:v>
                </c:pt>
                <c:pt idx="77">
                  <c:v>151.41999999999999</c:v>
                </c:pt>
                <c:pt idx="78">
                  <c:v>151.04</c:v>
                </c:pt>
                <c:pt idx="79">
                  <c:v>139.68</c:v>
                </c:pt>
                <c:pt idx="80">
                  <c:v>146.55000000000001</c:v>
                </c:pt>
                <c:pt idx="81">
                  <c:v>122.68</c:v>
                </c:pt>
                <c:pt idx="82">
                  <c:v>129.25</c:v>
                </c:pt>
                <c:pt idx="83">
                  <c:v>119.92</c:v>
                </c:pt>
                <c:pt idx="84">
                  <c:v>134.63</c:v>
                </c:pt>
                <c:pt idx="85">
                  <c:v>124.62</c:v>
                </c:pt>
                <c:pt idx="86">
                  <c:v>110.94</c:v>
                </c:pt>
                <c:pt idx="87">
                  <c:v>105.41</c:v>
                </c:pt>
                <c:pt idx="88">
                  <c:v>106</c:v>
                </c:pt>
                <c:pt idx="89">
                  <c:v>101.04</c:v>
                </c:pt>
                <c:pt idx="90">
                  <c:v>98.54</c:v>
                </c:pt>
                <c:pt idx="91">
                  <c:v>94.46</c:v>
                </c:pt>
                <c:pt idx="92">
                  <c:v>89.57</c:v>
                </c:pt>
                <c:pt idx="93">
                  <c:v>88.19</c:v>
                </c:pt>
                <c:pt idx="94">
                  <c:v>87.36</c:v>
                </c:pt>
                <c:pt idx="95">
                  <c:v>85.98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689-44A4-925D-2266A6701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96</c:v>
                </c:pt>
                <c:pt idx="1">
                  <c:v>95</c:v>
                </c:pt>
                <c:pt idx="2">
                  <c:v>94</c:v>
                </c:pt>
                <c:pt idx="3">
                  <c:v>93</c:v>
                </c:pt>
                <c:pt idx="4">
                  <c:v>93</c:v>
                </c:pt>
                <c:pt idx="5">
                  <c:v>93</c:v>
                </c:pt>
                <c:pt idx="6">
                  <c:v>92</c:v>
                </c:pt>
                <c:pt idx="7">
                  <c:v>92</c:v>
                </c:pt>
                <c:pt idx="8">
                  <c:v>91</c:v>
                </c:pt>
                <c:pt idx="9">
                  <c:v>91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91</c:v>
                </c:pt>
                <c:pt idx="15">
                  <c:v>91</c:v>
                </c:pt>
                <c:pt idx="16">
                  <c:v>91</c:v>
                </c:pt>
                <c:pt idx="17">
                  <c:v>92</c:v>
                </c:pt>
                <c:pt idx="18">
                  <c:v>94</c:v>
                </c:pt>
                <c:pt idx="19">
                  <c:v>96</c:v>
                </c:pt>
                <c:pt idx="20">
                  <c:v>99</c:v>
                </c:pt>
                <c:pt idx="21">
                  <c:v>102</c:v>
                </c:pt>
                <c:pt idx="22">
                  <c:v>105</c:v>
                </c:pt>
                <c:pt idx="23">
                  <c:v>108</c:v>
                </c:pt>
                <c:pt idx="24">
                  <c:v>111</c:v>
                </c:pt>
                <c:pt idx="25">
                  <c:v>114</c:v>
                </c:pt>
                <c:pt idx="26">
                  <c:v>115</c:v>
                </c:pt>
                <c:pt idx="27">
                  <c:v>115</c:v>
                </c:pt>
                <c:pt idx="28">
                  <c:v>113</c:v>
                </c:pt>
                <c:pt idx="29">
                  <c:v>112</c:v>
                </c:pt>
                <c:pt idx="30">
                  <c:v>110</c:v>
                </c:pt>
                <c:pt idx="31">
                  <c:v>108</c:v>
                </c:pt>
                <c:pt idx="32">
                  <c:v>105</c:v>
                </c:pt>
                <c:pt idx="33">
                  <c:v>102</c:v>
                </c:pt>
                <c:pt idx="34">
                  <c:v>99</c:v>
                </c:pt>
                <c:pt idx="35">
                  <c:v>96</c:v>
                </c:pt>
                <c:pt idx="36">
                  <c:v>92</c:v>
                </c:pt>
                <c:pt idx="37">
                  <c:v>89</c:v>
                </c:pt>
                <c:pt idx="38">
                  <c:v>86</c:v>
                </c:pt>
                <c:pt idx="39">
                  <c:v>83</c:v>
                </c:pt>
                <c:pt idx="40">
                  <c:v>80</c:v>
                </c:pt>
                <c:pt idx="41">
                  <c:v>77</c:v>
                </c:pt>
                <c:pt idx="42">
                  <c:v>76</c:v>
                </c:pt>
                <c:pt idx="43">
                  <c:v>74</c:v>
                </c:pt>
                <c:pt idx="44">
                  <c:v>74</c:v>
                </c:pt>
                <c:pt idx="45">
                  <c:v>74</c:v>
                </c:pt>
                <c:pt idx="46">
                  <c:v>74</c:v>
                </c:pt>
                <c:pt idx="47">
                  <c:v>74</c:v>
                </c:pt>
                <c:pt idx="48">
                  <c:v>75</c:v>
                </c:pt>
                <c:pt idx="49">
                  <c:v>76</c:v>
                </c:pt>
                <c:pt idx="50">
                  <c:v>77</c:v>
                </c:pt>
                <c:pt idx="51">
                  <c:v>78</c:v>
                </c:pt>
                <c:pt idx="52">
                  <c:v>79</c:v>
                </c:pt>
                <c:pt idx="53">
                  <c:v>81</c:v>
                </c:pt>
                <c:pt idx="54">
                  <c:v>84</c:v>
                </c:pt>
                <c:pt idx="55">
                  <c:v>87</c:v>
                </c:pt>
                <c:pt idx="56">
                  <c:v>92</c:v>
                </c:pt>
                <c:pt idx="57">
                  <c:v>97</c:v>
                </c:pt>
                <c:pt idx="58">
                  <c:v>102</c:v>
                </c:pt>
                <c:pt idx="59">
                  <c:v>107</c:v>
                </c:pt>
                <c:pt idx="60">
                  <c:v>113</c:v>
                </c:pt>
                <c:pt idx="61">
                  <c:v>118</c:v>
                </c:pt>
                <c:pt idx="62">
                  <c:v>124</c:v>
                </c:pt>
                <c:pt idx="63">
                  <c:v>129</c:v>
                </c:pt>
                <c:pt idx="64">
                  <c:v>134</c:v>
                </c:pt>
                <c:pt idx="65">
                  <c:v>138</c:v>
                </c:pt>
                <c:pt idx="66">
                  <c:v>141</c:v>
                </c:pt>
                <c:pt idx="67">
                  <c:v>142</c:v>
                </c:pt>
                <c:pt idx="68">
                  <c:v>143</c:v>
                </c:pt>
                <c:pt idx="69">
                  <c:v>144</c:v>
                </c:pt>
                <c:pt idx="70">
                  <c:v>144</c:v>
                </c:pt>
                <c:pt idx="71">
                  <c:v>144</c:v>
                </c:pt>
                <c:pt idx="72">
                  <c:v>143</c:v>
                </c:pt>
                <c:pt idx="73">
                  <c:v>143</c:v>
                </c:pt>
                <c:pt idx="74">
                  <c:v>143</c:v>
                </c:pt>
                <c:pt idx="75">
                  <c:v>143</c:v>
                </c:pt>
                <c:pt idx="76">
                  <c:v>143</c:v>
                </c:pt>
                <c:pt idx="77">
                  <c:v>142</c:v>
                </c:pt>
                <c:pt idx="78">
                  <c:v>141</c:v>
                </c:pt>
                <c:pt idx="79">
                  <c:v>139</c:v>
                </c:pt>
                <c:pt idx="80">
                  <c:v>136</c:v>
                </c:pt>
                <c:pt idx="81">
                  <c:v>133</c:v>
                </c:pt>
                <c:pt idx="82">
                  <c:v>131</c:v>
                </c:pt>
                <c:pt idx="83">
                  <c:v>128</c:v>
                </c:pt>
                <c:pt idx="84">
                  <c:v>125</c:v>
                </c:pt>
                <c:pt idx="85">
                  <c:v>122</c:v>
                </c:pt>
                <c:pt idx="86">
                  <c:v>119</c:v>
                </c:pt>
                <c:pt idx="87">
                  <c:v>117</c:v>
                </c:pt>
                <c:pt idx="88">
                  <c:v>115</c:v>
                </c:pt>
                <c:pt idx="89">
                  <c:v>112</c:v>
                </c:pt>
                <c:pt idx="90">
                  <c:v>110</c:v>
                </c:pt>
                <c:pt idx="91">
                  <c:v>107</c:v>
                </c:pt>
                <c:pt idx="92">
                  <c:v>105</c:v>
                </c:pt>
                <c:pt idx="93">
                  <c:v>102</c:v>
                </c:pt>
                <c:pt idx="94">
                  <c:v>100</c:v>
                </c:pt>
                <c:pt idx="95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EE-4A0E-B318-7399639FBC2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888.82299999999998</c:v>
                </c:pt>
                <c:pt idx="1">
                  <c:v>888.69600000000003</c:v>
                </c:pt>
                <c:pt idx="2">
                  <c:v>888.29799999999989</c:v>
                </c:pt>
                <c:pt idx="3">
                  <c:v>887.65899999999999</c:v>
                </c:pt>
                <c:pt idx="4">
                  <c:v>889.60900000000004</c:v>
                </c:pt>
                <c:pt idx="5">
                  <c:v>889.30200000000013</c:v>
                </c:pt>
                <c:pt idx="6">
                  <c:v>889.32299999999998</c:v>
                </c:pt>
                <c:pt idx="7">
                  <c:v>888.625</c:v>
                </c:pt>
                <c:pt idx="8">
                  <c:v>890.72900000000004</c:v>
                </c:pt>
                <c:pt idx="9">
                  <c:v>890.96100000000001</c:v>
                </c:pt>
                <c:pt idx="10">
                  <c:v>891.44299999999998</c:v>
                </c:pt>
                <c:pt idx="11">
                  <c:v>890.92700000000002</c:v>
                </c:pt>
                <c:pt idx="12">
                  <c:v>889.0200000000001</c:v>
                </c:pt>
                <c:pt idx="13">
                  <c:v>889.226</c:v>
                </c:pt>
                <c:pt idx="14">
                  <c:v>889.18799999999987</c:v>
                </c:pt>
                <c:pt idx="15">
                  <c:v>889.029</c:v>
                </c:pt>
                <c:pt idx="16">
                  <c:v>895.58300000000008</c:v>
                </c:pt>
                <c:pt idx="17">
                  <c:v>895.49299999999994</c:v>
                </c:pt>
                <c:pt idx="18">
                  <c:v>894.45500000000004</c:v>
                </c:pt>
                <c:pt idx="19">
                  <c:v>894.58299999999997</c:v>
                </c:pt>
                <c:pt idx="20">
                  <c:v>860.08500000000004</c:v>
                </c:pt>
                <c:pt idx="21">
                  <c:v>859.50300000000004</c:v>
                </c:pt>
                <c:pt idx="22">
                  <c:v>858.87499999999989</c:v>
                </c:pt>
                <c:pt idx="23">
                  <c:v>858.87</c:v>
                </c:pt>
                <c:pt idx="24">
                  <c:v>802.39400000000001</c:v>
                </c:pt>
                <c:pt idx="25">
                  <c:v>801.62400000000014</c:v>
                </c:pt>
                <c:pt idx="26">
                  <c:v>805.28700000000003</c:v>
                </c:pt>
                <c:pt idx="27">
                  <c:v>804.66600000000005</c:v>
                </c:pt>
                <c:pt idx="28">
                  <c:v>745.39599999999996</c:v>
                </c:pt>
                <c:pt idx="29">
                  <c:v>741.46</c:v>
                </c:pt>
                <c:pt idx="30">
                  <c:v>740.66600000000005</c:v>
                </c:pt>
                <c:pt idx="31">
                  <c:v>740.46899999999994</c:v>
                </c:pt>
                <c:pt idx="32">
                  <c:v>773.15300000000002</c:v>
                </c:pt>
                <c:pt idx="33">
                  <c:v>773.07499999999993</c:v>
                </c:pt>
                <c:pt idx="34">
                  <c:v>772.38400000000001</c:v>
                </c:pt>
                <c:pt idx="35">
                  <c:v>772.28599999999994</c:v>
                </c:pt>
                <c:pt idx="36">
                  <c:v>754.42799999999988</c:v>
                </c:pt>
                <c:pt idx="37">
                  <c:v>754.30499999999995</c:v>
                </c:pt>
                <c:pt idx="38">
                  <c:v>753.84599999999989</c:v>
                </c:pt>
                <c:pt idx="39">
                  <c:v>753.82900000000006</c:v>
                </c:pt>
                <c:pt idx="40">
                  <c:v>774.13400000000001</c:v>
                </c:pt>
                <c:pt idx="41">
                  <c:v>774.34899999999993</c:v>
                </c:pt>
                <c:pt idx="42">
                  <c:v>773.68499999999983</c:v>
                </c:pt>
                <c:pt idx="43">
                  <c:v>773.85400000000004</c:v>
                </c:pt>
                <c:pt idx="44">
                  <c:v>731.87</c:v>
                </c:pt>
                <c:pt idx="45">
                  <c:v>732.32199999999989</c:v>
                </c:pt>
                <c:pt idx="46">
                  <c:v>732.26</c:v>
                </c:pt>
                <c:pt idx="47">
                  <c:v>732.43300000000011</c:v>
                </c:pt>
                <c:pt idx="48">
                  <c:v>658.5630000000001</c:v>
                </c:pt>
                <c:pt idx="49">
                  <c:v>659.00799999999992</c:v>
                </c:pt>
                <c:pt idx="50">
                  <c:v>658.92399999999998</c:v>
                </c:pt>
                <c:pt idx="51">
                  <c:v>658.82100000000003</c:v>
                </c:pt>
                <c:pt idx="52">
                  <c:v>656.33100000000002</c:v>
                </c:pt>
                <c:pt idx="53">
                  <c:v>656.40500000000009</c:v>
                </c:pt>
                <c:pt idx="54">
                  <c:v>656.38699999999994</c:v>
                </c:pt>
                <c:pt idx="55">
                  <c:v>656.495</c:v>
                </c:pt>
                <c:pt idx="56">
                  <c:v>680.52599999999995</c:v>
                </c:pt>
                <c:pt idx="57">
                  <c:v>680.54100000000005</c:v>
                </c:pt>
                <c:pt idx="58">
                  <c:v>680.97099999999989</c:v>
                </c:pt>
                <c:pt idx="59">
                  <c:v>681.48700000000008</c:v>
                </c:pt>
                <c:pt idx="60">
                  <c:v>696.24099999999999</c:v>
                </c:pt>
                <c:pt idx="61">
                  <c:v>696.96400000000006</c:v>
                </c:pt>
                <c:pt idx="62">
                  <c:v>697.07100000000003</c:v>
                </c:pt>
                <c:pt idx="63">
                  <c:v>697.197</c:v>
                </c:pt>
                <c:pt idx="64">
                  <c:v>659.35</c:v>
                </c:pt>
                <c:pt idx="65">
                  <c:v>660.05000000000007</c:v>
                </c:pt>
                <c:pt idx="66">
                  <c:v>660.60799999999995</c:v>
                </c:pt>
                <c:pt idx="67">
                  <c:v>660.61700000000008</c:v>
                </c:pt>
                <c:pt idx="68">
                  <c:v>686.495</c:v>
                </c:pt>
                <c:pt idx="69">
                  <c:v>686.60500000000013</c:v>
                </c:pt>
                <c:pt idx="70">
                  <c:v>687.23</c:v>
                </c:pt>
                <c:pt idx="71">
                  <c:v>688.29100000000005</c:v>
                </c:pt>
                <c:pt idx="72">
                  <c:v>693.77300000000002</c:v>
                </c:pt>
                <c:pt idx="73">
                  <c:v>694.476</c:v>
                </c:pt>
                <c:pt idx="74">
                  <c:v>694.87299999999993</c:v>
                </c:pt>
                <c:pt idx="75">
                  <c:v>695.36900000000003</c:v>
                </c:pt>
                <c:pt idx="76">
                  <c:v>690.02700000000004</c:v>
                </c:pt>
                <c:pt idx="77">
                  <c:v>696.06200000000001</c:v>
                </c:pt>
                <c:pt idx="78">
                  <c:v>695.64699999999993</c:v>
                </c:pt>
                <c:pt idx="79">
                  <c:v>696.01599999999996</c:v>
                </c:pt>
                <c:pt idx="80">
                  <c:v>692.81799999999998</c:v>
                </c:pt>
                <c:pt idx="81">
                  <c:v>693.33899999999994</c:v>
                </c:pt>
                <c:pt idx="82">
                  <c:v>693.43299999999999</c:v>
                </c:pt>
                <c:pt idx="83">
                  <c:v>692.59800000000007</c:v>
                </c:pt>
                <c:pt idx="84">
                  <c:v>712.53200000000004</c:v>
                </c:pt>
                <c:pt idx="85">
                  <c:v>711.77700000000004</c:v>
                </c:pt>
                <c:pt idx="86">
                  <c:v>712.31</c:v>
                </c:pt>
                <c:pt idx="87">
                  <c:v>711.0809999999999</c:v>
                </c:pt>
                <c:pt idx="88">
                  <c:v>828.84799999999996</c:v>
                </c:pt>
                <c:pt idx="89">
                  <c:v>827.88099999999997</c:v>
                </c:pt>
                <c:pt idx="90">
                  <c:v>827.36799999999994</c:v>
                </c:pt>
                <c:pt idx="91">
                  <c:v>827.93600000000004</c:v>
                </c:pt>
                <c:pt idx="92">
                  <c:v>866.93500000000006</c:v>
                </c:pt>
                <c:pt idx="93">
                  <c:v>867.19200000000001</c:v>
                </c:pt>
                <c:pt idx="94">
                  <c:v>866.53699999999992</c:v>
                </c:pt>
                <c:pt idx="95">
                  <c:v>867.21399999999994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EE-4A0E-B318-7399639FBC2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1086.297</c:v>
                </c:pt>
                <c:pt idx="1">
                  <c:v>1083.4649999999999</c:v>
                </c:pt>
                <c:pt idx="2">
                  <c:v>1082.2769999999998</c:v>
                </c:pt>
                <c:pt idx="3">
                  <c:v>1079.1099999999999</c:v>
                </c:pt>
                <c:pt idx="4">
                  <c:v>1071.5339999999999</c:v>
                </c:pt>
                <c:pt idx="5">
                  <c:v>1068.5409999999997</c:v>
                </c:pt>
                <c:pt idx="6">
                  <c:v>1069.1319999999998</c:v>
                </c:pt>
                <c:pt idx="7">
                  <c:v>1067.0950000000003</c:v>
                </c:pt>
                <c:pt idx="8">
                  <c:v>1058.979</c:v>
                </c:pt>
                <c:pt idx="9">
                  <c:v>1058.3430000000001</c:v>
                </c:pt>
                <c:pt idx="10">
                  <c:v>1057.029</c:v>
                </c:pt>
                <c:pt idx="11">
                  <c:v>1056.6209999999999</c:v>
                </c:pt>
                <c:pt idx="12">
                  <c:v>1067.1949999999997</c:v>
                </c:pt>
                <c:pt idx="13">
                  <c:v>1067.585</c:v>
                </c:pt>
                <c:pt idx="14">
                  <c:v>1069.5009999999997</c:v>
                </c:pt>
                <c:pt idx="15">
                  <c:v>1073.5910000000001</c:v>
                </c:pt>
                <c:pt idx="16">
                  <c:v>1103.963</c:v>
                </c:pt>
                <c:pt idx="17">
                  <c:v>1107.9949999999999</c:v>
                </c:pt>
                <c:pt idx="18">
                  <c:v>1115.402</c:v>
                </c:pt>
                <c:pt idx="19">
                  <c:v>1131.4819999999997</c:v>
                </c:pt>
                <c:pt idx="20">
                  <c:v>1222.9489999999998</c:v>
                </c:pt>
                <c:pt idx="21">
                  <c:v>1255.4459999999999</c:v>
                </c:pt>
                <c:pt idx="22">
                  <c:v>1273.2100000000003</c:v>
                </c:pt>
                <c:pt idx="23">
                  <c:v>1295.979</c:v>
                </c:pt>
                <c:pt idx="24">
                  <c:v>1407.9259999999999</c:v>
                </c:pt>
                <c:pt idx="25">
                  <c:v>1441.4389999999999</c:v>
                </c:pt>
                <c:pt idx="26">
                  <c:v>1468.8709999999999</c:v>
                </c:pt>
                <c:pt idx="27">
                  <c:v>1485.213</c:v>
                </c:pt>
                <c:pt idx="28">
                  <c:v>1545.8980000000001</c:v>
                </c:pt>
                <c:pt idx="29">
                  <c:v>1554.7930000000001</c:v>
                </c:pt>
                <c:pt idx="30">
                  <c:v>1556.2930000000001</c:v>
                </c:pt>
                <c:pt idx="31">
                  <c:v>1554.3230000000001</c:v>
                </c:pt>
                <c:pt idx="32">
                  <c:v>1549.4940000000001</c:v>
                </c:pt>
                <c:pt idx="33">
                  <c:v>1546.4879999999998</c:v>
                </c:pt>
                <c:pt idx="34">
                  <c:v>1547.6780000000001</c:v>
                </c:pt>
                <c:pt idx="35">
                  <c:v>1545.104</c:v>
                </c:pt>
                <c:pt idx="36">
                  <c:v>1531.2919999999999</c:v>
                </c:pt>
                <c:pt idx="37">
                  <c:v>1534.3389999999999</c:v>
                </c:pt>
                <c:pt idx="38">
                  <c:v>1531.5059999999999</c:v>
                </c:pt>
                <c:pt idx="39">
                  <c:v>1553.6800000000003</c:v>
                </c:pt>
                <c:pt idx="40">
                  <c:v>1512.1390000000001</c:v>
                </c:pt>
                <c:pt idx="41">
                  <c:v>1518.0599999999997</c:v>
                </c:pt>
                <c:pt idx="42">
                  <c:v>1515.0249999999999</c:v>
                </c:pt>
                <c:pt idx="43">
                  <c:v>1510.9849999999997</c:v>
                </c:pt>
                <c:pt idx="44">
                  <c:v>1502.7480000000003</c:v>
                </c:pt>
                <c:pt idx="45">
                  <c:v>1504.998</c:v>
                </c:pt>
                <c:pt idx="46">
                  <c:v>1507.7209999999998</c:v>
                </c:pt>
                <c:pt idx="47">
                  <c:v>1511.2270000000003</c:v>
                </c:pt>
                <c:pt idx="48">
                  <c:v>1510.6129999999998</c:v>
                </c:pt>
                <c:pt idx="49">
                  <c:v>1508.8039999999999</c:v>
                </c:pt>
                <c:pt idx="50">
                  <c:v>1507.4739999999999</c:v>
                </c:pt>
                <c:pt idx="51">
                  <c:v>1500.8810000000001</c:v>
                </c:pt>
                <c:pt idx="52">
                  <c:v>1507.9849999999999</c:v>
                </c:pt>
                <c:pt idx="53">
                  <c:v>1489.5149999999996</c:v>
                </c:pt>
                <c:pt idx="54">
                  <c:v>1480.048</c:v>
                </c:pt>
                <c:pt idx="55">
                  <c:v>1469.9449999999997</c:v>
                </c:pt>
                <c:pt idx="56">
                  <c:v>1460.374</c:v>
                </c:pt>
                <c:pt idx="57">
                  <c:v>1456.7479999999998</c:v>
                </c:pt>
                <c:pt idx="58">
                  <c:v>1453.624</c:v>
                </c:pt>
                <c:pt idx="59">
                  <c:v>1408.9250000000002</c:v>
                </c:pt>
                <c:pt idx="60">
                  <c:v>1441.0030000000002</c:v>
                </c:pt>
                <c:pt idx="61">
                  <c:v>1440.0109999999997</c:v>
                </c:pt>
                <c:pt idx="62">
                  <c:v>1435.0550000000001</c:v>
                </c:pt>
                <c:pt idx="63">
                  <c:v>1394.2740000000001</c:v>
                </c:pt>
                <c:pt idx="64">
                  <c:v>1452.7389999999996</c:v>
                </c:pt>
                <c:pt idx="65">
                  <c:v>1448.76</c:v>
                </c:pt>
                <c:pt idx="66">
                  <c:v>1452.5649999999998</c:v>
                </c:pt>
                <c:pt idx="67">
                  <c:v>1442.7239999999999</c:v>
                </c:pt>
                <c:pt idx="68">
                  <c:v>1425.3679999999997</c:v>
                </c:pt>
                <c:pt idx="69">
                  <c:v>1420.9939999999999</c:v>
                </c:pt>
                <c:pt idx="70">
                  <c:v>1425.8750000000002</c:v>
                </c:pt>
                <c:pt idx="71">
                  <c:v>1423.7999999999997</c:v>
                </c:pt>
                <c:pt idx="72">
                  <c:v>1388.5289999999998</c:v>
                </c:pt>
                <c:pt idx="73">
                  <c:v>1386.6559999999999</c:v>
                </c:pt>
                <c:pt idx="74">
                  <c:v>1391.5810000000001</c:v>
                </c:pt>
                <c:pt idx="75">
                  <c:v>1388.318</c:v>
                </c:pt>
                <c:pt idx="76">
                  <c:v>1356.8969999999999</c:v>
                </c:pt>
                <c:pt idx="77">
                  <c:v>1357.3679999999999</c:v>
                </c:pt>
                <c:pt idx="78">
                  <c:v>1352.5050000000001</c:v>
                </c:pt>
                <c:pt idx="79">
                  <c:v>1341.18</c:v>
                </c:pt>
                <c:pt idx="80">
                  <c:v>1290.5639999999996</c:v>
                </c:pt>
                <c:pt idx="81">
                  <c:v>1274.9170000000001</c:v>
                </c:pt>
                <c:pt idx="82">
                  <c:v>1256.7319999999997</c:v>
                </c:pt>
                <c:pt idx="83">
                  <c:v>1235.5550000000001</c:v>
                </c:pt>
                <c:pt idx="84">
                  <c:v>1161.9029999999998</c:v>
                </c:pt>
                <c:pt idx="85">
                  <c:v>1184.479</c:v>
                </c:pt>
                <c:pt idx="86">
                  <c:v>1178.684</c:v>
                </c:pt>
                <c:pt idx="87">
                  <c:v>1169.9370000000001</c:v>
                </c:pt>
                <c:pt idx="88">
                  <c:v>1148.3340000000001</c:v>
                </c:pt>
                <c:pt idx="89">
                  <c:v>1143.5070000000001</c:v>
                </c:pt>
                <c:pt idx="90">
                  <c:v>1140.9639999999999</c:v>
                </c:pt>
                <c:pt idx="91">
                  <c:v>1132.8480000000002</c:v>
                </c:pt>
                <c:pt idx="92">
                  <c:v>1123.8530000000001</c:v>
                </c:pt>
                <c:pt idx="93">
                  <c:v>1120.6129999999998</c:v>
                </c:pt>
                <c:pt idx="94">
                  <c:v>1117.1940000000002</c:v>
                </c:pt>
                <c:pt idx="95">
                  <c:v>1113.442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EE-4A0E-B318-7399639FBC2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2081.8879999999999</c:v>
                </c:pt>
                <c:pt idx="1">
                  <c:v>2051.4690000000001</c:v>
                </c:pt>
                <c:pt idx="2">
                  <c:v>2022.4189999999999</c:v>
                </c:pt>
                <c:pt idx="3">
                  <c:v>1992.8980000000001</c:v>
                </c:pt>
                <c:pt idx="4">
                  <c:v>1975.8389999999999</c:v>
                </c:pt>
                <c:pt idx="5">
                  <c:v>1939.799</c:v>
                </c:pt>
                <c:pt idx="6">
                  <c:v>1927.4669999999999</c:v>
                </c:pt>
                <c:pt idx="7">
                  <c:v>1913.537</c:v>
                </c:pt>
                <c:pt idx="8">
                  <c:v>1917.9970000000001</c:v>
                </c:pt>
                <c:pt idx="9">
                  <c:v>1887.932</c:v>
                </c:pt>
                <c:pt idx="10">
                  <c:v>1878.6559999999999</c:v>
                </c:pt>
                <c:pt idx="11">
                  <c:v>1881.394</c:v>
                </c:pt>
                <c:pt idx="12">
                  <c:v>1877.663</c:v>
                </c:pt>
                <c:pt idx="13">
                  <c:v>1881.049</c:v>
                </c:pt>
                <c:pt idx="14">
                  <c:v>1897.336</c:v>
                </c:pt>
                <c:pt idx="15">
                  <c:v>1923.6369999999999</c:v>
                </c:pt>
                <c:pt idx="16">
                  <c:v>1935.0920000000003</c:v>
                </c:pt>
                <c:pt idx="17">
                  <c:v>1975.826</c:v>
                </c:pt>
                <c:pt idx="18">
                  <c:v>2042.97</c:v>
                </c:pt>
                <c:pt idx="19">
                  <c:v>2121.2249999999995</c:v>
                </c:pt>
                <c:pt idx="20">
                  <c:v>2185.6789999999996</c:v>
                </c:pt>
                <c:pt idx="21">
                  <c:v>2271.9250000000002</c:v>
                </c:pt>
                <c:pt idx="22">
                  <c:v>2338.8030000000003</c:v>
                </c:pt>
                <c:pt idx="23">
                  <c:v>2442.7889999999998</c:v>
                </c:pt>
                <c:pt idx="24">
                  <c:v>2563.2709999999997</c:v>
                </c:pt>
                <c:pt idx="25">
                  <c:v>2646.5440000000003</c:v>
                </c:pt>
                <c:pt idx="26">
                  <c:v>2718.5189999999998</c:v>
                </c:pt>
                <c:pt idx="27">
                  <c:v>2808.886</c:v>
                </c:pt>
                <c:pt idx="28">
                  <c:v>2859.7040000000002</c:v>
                </c:pt>
                <c:pt idx="29">
                  <c:v>2924.0940000000001</c:v>
                </c:pt>
                <c:pt idx="30">
                  <c:v>3009.9630000000002</c:v>
                </c:pt>
                <c:pt idx="31">
                  <c:v>3076.674</c:v>
                </c:pt>
                <c:pt idx="32">
                  <c:v>3143.0659999999998</c:v>
                </c:pt>
                <c:pt idx="33">
                  <c:v>3190.1700000000005</c:v>
                </c:pt>
                <c:pt idx="34">
                  <c:v>3240.4779999999996</c:v>
                </c:pt>
                <c:pt idx="35">
                  <c:v>3276.8979999999997</c:v>
                </c:pt>
                <c:pt idx="36">
                  <c:v>3307.8949999999995</c:v>
                </c:pt>
                <c:pt idx="37">
                  <c:v>3334.9690000000001</c:v>
                </c:pt>
                <c:pt idx="38">
                  <c:v>3352.5679999999998</c:v>
                </c:pt>
                <c:pt idx="39">
                  <c:v>3393.3879999999995</c:v>
                </c:pt>
                <c:pt idx="40">
                  <c:v>3385.3019999999997</c:v>
                </c:pt>
                <c:pt idx="41">
                  <c:v>3416.0629999999996</c:v>
                </c:pt>
                <c:pt idx="42">
                  <c:v>3428.5729999999994</c:v>
                </c:pt>
                <c:pt idx="43">
                  <c:v>3432.5909999999994</c:v>
                </c:pt>
                <c:pt idx="44">
                  <c:v>3447.2589999999996</c:v>
                </c:pt>
                <c:pt idx="45">
                  <c:v>3453.4829999999997</c:v>
                </c:pt>
                <c:pt idx="46">
                  <c:v>3451.096</c:v>
                </c:pt>
                <c:pt idx="47">
                  <c:v>3439.1909999999993</c:v>
                </c:pt>
                <c:pt idx="48">
                  <c:v>3424.2489999999998</c:v>
                </c:pt>
                <c:pt idx="49">
                  <c:v>3398.7190000000001</c:v>
                </c:pt>
                <c:pt idx="50">
                  <c:v>3378.6109999999994</c:v>
                </c:pt>
                <c:pt idx="51">
                  <c:v>3355.7849999999999</c:v>
                </c:pt>
                <c:pt idx="52">
                  <c:v>3323.6469999999995</c:v>
                </c:pt>
                <c:pt idx="53">
                  <c:v>3259.3960000000002</c:v>
                </c:pt>
                <c:pt idx="54">
                  <c:v>3225.2</c:v>
                </c:pt>
                <c:pt idx="55">
                  <c:v>3205.7069999999994</c:v>
                </c:pt>
                <c:pt idx="56">
                  <c:v>3162.9919999999997</c:v>
                </c:pt>
                <c:pt idx="57">
                  <c:v>3143.2940000000003</c:v>
                </c:pt>
                <c:pt idx="58">
                  <c:v>3140.6589999999997</c:v>
                </c:pt>
                <c:pt idx="59">
                  <c:v>3119.2759999999998</c:v>
                </c:pt>
                <c:pt idx="60">
                  <c:v>3195.7690000000002</c:v>
                </c:pt>
                <c:pt idx="61">
                  <c:v>3224.5299999999997</c:v>
                </c:pt>
                <c:pt idx="62">
                  <c:v>3241.587</c:v>
                </c:pt>
                <c:pt idx="63">
                  <c:v>3247.0789999999993</c:v>
                </c:pt>
                <c:pt idx="64">
                  <c:v>3470.1539999999995</c:v>
                </c:pt>
                <c:pt idx="65">
                  <c:v>3528.069</c:v>
                </c:pt>
                <c:pt idx="66">
                  <c:v>3581.8519999999999</c:v>
                </c:pt>
                <c:pt idx="67">
                  <c:v>3655.4180000000001</c:v>
                </c:pt>
                <c:pt idx="68">
                  <c:v>3678.9539999999997</c:v>
                </c:pt>
                <c:pt idx="69">
                  <c:v>3715.4579999999996</c:v>
                </c:pt>
                <c:pt idx="70">
                  <c:v>3761.6139999999996</c:v>
                </c:pt>
                <c:pt idx="71">
                  <c:v>3766.9269999999997</c:v>
                </c:pt>
                <c:pt idx="72">
                  <c:v>3741.1339999999996</c:v>
                </c:pt>
                <c:pt idx="73">
                  <c:v>3736.8139999999999</c:v>
                </c:pt>
                <c:pt idx="74">
                  <c:v>3732.7560000000003</c:v>
                </c:pt>
                <c:pt idx="75">
                  <c:v>3740.0660000000007</c:v>
                </c:pt>
                <c:pt idx="76">
                  <c:v>3697.1010000000001</c:v>
                </c:pt>
                <c:pt idx="77">
                  <c:v>3673.4969999999998</c:v>
                </c:pt>
                <c:pt idx="78">
                  <c:v>3635.4490000000001</c:v>
                </c:pt>
                <c:pt idx="79">
                  <c:v>3544.8850000000002</c:v>
                </c:pt>
                <c:pt idx="80">
                  <c:v>3485.16</c:v>
                </c:pt>
                <c:pt idx="81">
                  <c:v>3408.3179999999993</c:v>
                </c:pt>
                <c:pt idx="82">
                  <c:v>3319.1200000000003</c:v>
                </c:pt>
                <c:pt idx="83">
                  <c:v>3210.297</c:v>
                </c:pt>
                <c:pt idx="84">
                  <c:v>3055.1379999999995</c:v>
                </c:pt>
                <c:pt idx="85">
                  <c:v>2952.4259999999999</c:v>
                </c:pt>
                <c:pt idx="86">
                  <c:v>2934.77</c:v>
                </c:pt>
                <c:pt idx="87">
                  <c:v>2821.4579999999996</c:v>
                </c:pt>
                <c:pt idx="88">
                  <c:v>2734.5609999999997</c:v>
                </c:pt>
                <c:pt idx="89">
                  <c:v>2634.6849999999999</c:v>
                </c:pt>
                <c:pt idx="90">
                  <c:v>2558.8259999999996</c:v>
                </c:pt>
                <c:pt idx="91">
                  <c:v>2472.4389999999999</c:v>
                </c:pt>
                <c:pt idx="92">
                  <c:v>2372.2840000000001</c:v>
                </c:pt>
                <c:pt idx="93">
                  <c:v>2297.0049999999997</c:v>
                </c:pt>
                <c:pt idx="94">
                  <c:v>2234.665</c:v>
                </c:pt>
                <c:pt idx="95">
                  <c:v>2178.6039999999998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EE-4A0E-B318-7399639FBC2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210</c:v>
                </c:pt>
                <c:pt idx="1">
                  <c:v>210</c:v>
                </c:pt>
                <c:pt idx="2">
                  <c:v>210</c:v>
                </c:pt>
                <c:pt idx="3">
                  <c:v>210</c:v>
                </c:pt>
                <c:pt idx="4">
                  <c:v>203.99999999999997</c:v>
                </c:pt>
                <c:pt idx="5">
                  <c:v>203.99999999999997</c:v>
                </c:pt>
                <c:pt idx="6">
                  <c:v>203.99999999999997</c:v>
                </c:pt>
                <c:pt idx="7">
                  <c:v>203.99999999999997</c:v>
                </c:pt>
                <c:pt idx="8">
                  <c:v>198.00000000000003</c:v>
                </c:pt>
                <c:pt idx="9">
                  <c:v>198.00000000000003</c:v>
                </c:pt>
                <c:pt idx="10">
                  <c:v>198.00000000000003</c:v>
                </c:pt>
                <c:pt idx="11">
                  <c:v>198.00000000000003</c:v>
                </c:pt>
                <c:pt idx="12">
                  <c:v>198.00000000000003</c:v>
                </c:pt>
                <c:pt idx="13">
                  <c:v>198.00000000000003</c:v>
                </c:pt>
                <c:pt idx="14">
                  <c:v>198.00000000000003</c:v>
                </c:pt>
                <c:pt idx="15">
                  <c:v>198.00000000000003</c:v>
                </c:pt>
                <c:pt idx="16">
                  <c:v>214</c:v>
                </c:pt>
                <c:pt idx="17">
                  <c:v>214</c:v>
                </c:pt>
                <c:pt idx="18">
                  <c:v>214</c:v>
                </c:pt>
                <c:pt idx="19">
                  <c:v>214</c:v>
                </c:pt>
                <c:pt idx="20">
                  <c:v>260</c:v>
                </c:pt>
                <c:pt idx="21">
                  <c:v>260</c:v>
                </c:pt>
                <c:pt idx="22">
                  <c:v>260</c:v>
                </c:pt>
                <c:pt idx="23">
                  <c:v>260</c:v>
                </c:pt>
                <c:pt idx="24">
                  <c:v>271</c:v>
                </c:pt>
                <c:pt idx="25">
                  <c:v>271</c:v>
                </c:pt>
                <c:pt idx="26">
                  <c:v>271</c:v>
                </c:pt>
                <c:pt idx="27">
                  <c:v>271</c:v>
                </c:pt>
                <c:pt idx="28">
                  <c:v>291.00000000000006</c:v>
                </c:pt>
                <c:pt idx="29">
                  <c:v>291.00000000000006</c:v>
                </c:pt>
                <c:pt idx="30">
                  <c:v>291.00000000000006</c:v>
                </c:pt>
                <c:pt idx="31">
                  <c:v>291.00000000000006</c:v>
                </c:pt>
                <c:pt idx="32">
                  <c:v>299.99999999999994</c:v>
                </c:pt>
                <c:pt idx="33">
                  <c:v>299.99999999999994</c:v>
                </c:pt>
                <c:pt idx="34">
                  <c:v>299.99999999999994</c:v>
                </c:pt>
                <c:pt idx="35">
                  <c:v>299.99999999999994</c:v>
                </c:pt>
                <c:pt idx="36">
                  <c:v>304.00000000000006</c:v>
                </c:pt>
                <c:pt idx="37">
                  <c:v>304.00000000000006</c:v>
                </c:pt>
                <c:pt idx="38">
                  <c:v>304.00000000000006</c:v>
                </c:pt>
                <c:pt idx="39">
                  <c:v>304.00000000000006</c:v>
                </c:pt>
                <c:pt idx="40">
                  <c:v>311.00000000000006</c:v>
                </c:pt>
                <c:pt idx="41">
                  <c:v>311.00000000000006</c:v>
                </c:pt>
                <c:pt idx="42">
                  <c:v>311.00000000000006</c:v>
                </c:pt>
                <c:pt idx="43">
                  <c:v>311.00000000000006</c:v>
                </c:pt>
                <c:pt idx="44">
                  <c:v>317</c:v>
                </c:pt>
                <c:pt idx="45">
                  <c:v>317</c:v>
                </c:pt>
                <c:pt idx="46">
                  <c:v>317</c:v>
                </c:pt>
                <c:pt idx="47">
                  <c:v>317</c:v>
                </c:pt>
                <c:pt idx="48">
                  <c:v>323</c:v>
                </c:pt>
                <c:pt idx="49">
                  <c:v>323</c:v>
                </c:pt>
                <c:pt idx="50">
                  <c:v>323</c:v>
                </c:pt>
                <c:pt idx="51">
                  <c:v>323</c:v>
                </c:pt>
                <c:pt idx="52">
                  <c:v>320.00000000000006</c:v>
                </c:pt>
                <c:pt idx="53">
                  <c:v>320.00000000000006</c:v>
                </c:pt>
                <c:pt idx="54">
                  <c:v>320.00000000000006</c:v>
                </c:pt>
                <c:pt idx="55">
                  <c:v>320.00000000000006</c:v>
                </c:pt>
                <c:pt idx="56">
                  <c:v>318.99999999999994</c:v>
                </c:pt>
                <c:pt idx="57">
                  <c:v>318.99999999999994</c:v>
                </c:pt>
                <c:pt idx="58">
                  <c:v>318.99999999999994</c:v>
                </c:pt>
                <c:pt idx="59">
                  <c:v>318.99999999999994</c:v>
                </c:pt>
                <c:pt idx="60">
                  <c:v>315</c:v>
                </c:pt>
                <c:pt idx="61">
                  <c:v>315</c:v>
                </c:pt>
                <c:pt idx="62">
                  <c:v>315</c:v>
                </c:pt>
                <c:pt idx="63">
                  <c:v>315</c:v>
                </c:pt>
                <c:pt idx="64">
                  <c:v>334</c:v>
                </c:pt>
                <c:pt idx="65">
                  <c:v>334</c:v>
                </c:pt>
                <c:pt idx="66">
                  <c:v>334</c:v>
                </c:pt>
                <c:pt idx="67">
                  <c:v>334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350</c:v>
                </c:pt>
                <c:pt idx="72">
                  <c:v>349</c:v>
                </c:pt>
                <c:pt idx="73">
                  <c:v>349</c:v>
                </c:pt>
                <c:pt idx="74">
                  <c:v>349</c:v>
                </c:pt>
                <c:pt idx="75">
                  <c:v>349</c:v>
                </c:pt>
                <c:pt idx="76">
                  <c:v>342</c:v>
                </c:pt>
                <c:pt idx="77">
                  <c:v>342</c:v>
                </c:pt>
                <c:pt idx="78">
                  <c:v>342</c:v>
                </c:pt>
                <c:pt idx="79">
                  <c:v>342</c:v>
                </c:pt>
                <c:pt idx="80">
                  <c:v>317</c:v>
                </c:pt>
                <c:pt idx="81">
                  <c:v>317</c:v>
                </c:pt>
                <c:pt idx="82">
                  <c:v>317</c:v>
                </c:pt>
                <c:pt idx="83">
                  <c:v>317</c:v>
                </c:pt>
                <c:pt idx="84">
                  <c:v>285.00000000000006</c:v>
                </c:pt>
                <c:pt idx="85">
                  <c:v>285.00000000000006</c:v>
                </c:pt>
                <c:pt idx="86">
                  <c:v>285.00000000000006</c:v>
                </c:pt>
                <c:pt idx="87">
                  <c:v>285.00000000000006</c:v>
                </c:pt>
                <c:pt idx="88">
                  <c:v>254</c:v>
                </c:pt>
                <c:pt idx="89">
                  <c:v>254</c:v>
                </c:pt>
                <c:pt idx="90">
                  <c:v>254</c:v>
                </c:pt>
                <c:pt idx="91">
                  <c:v>254</c:v>
                </c:pt>
                <c:pt idx="92">
                  <c:v>225</c:v>
                </c:pt>
                <c:pt idx="93">
                  <c:v>225</c:v>
                </c:pt>
                <c:pt idx="94">
                  <c:v>225</c:v>
                </c:pt>
                <c:pt idx="95">
                  <c:v>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EE-4A0E-B318-7399639FBC2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0EE-4A0E-B318-7399639FBC2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37.837000000000003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0EE-4A0E-B318-7399639FBC2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0EE-4A0E-B318-7399639FBC2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0EE-4A0E-B318-7399639FBC2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0EE-4A0E-B318-7399639FBC2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1971</c:v>
                </c:pt>
                <c:pt idx="1">
                  <c:v>1971</c:v>
                </c:pt>
                <c:pt idx="2">
                  <c:v>1971</c:v>
                </c:pt>
                <c:pt idx="3">
                  <c:v>1971</c:v>
                </c:pt>
                <c:pt idx="4">
                  <c:v>1998</c:v>
                </c:pt>
                <c:pt idx="5">
                  <c:v>1998</c:v>
                </c:pt>
                <c:pt idx="6">
                  <c:v>1998</c:v>
                </c:pt>
                <c:pt idx="7">
                  <c:v>1998</c:v>
                </c:pt>
                <c:pt idx="8">
                  <c:v>2019</c:v>
                </c:pt>
                <c:pt idx="9">
                  <c:v>2019</c:v>
                </c:pt>
                <c:pt idx="10">
                  <c:v>2019</c:v>
                </c:pt>
                <c:pt idx="11">
                  <c:v>2019</c:v>
                </c:pt>
                <c:pt idx="12">
                  <c:v>2016</c:v>
                </c:pt>
                <c:pt idx="13">
                  <c:v>2016</c:v>
                </c:pt>
                <c:pt idx="14">
                  <c:v>2016</c:v>
                </c:pt>
                <c:pt idx="15">
                  <c:v>2016</c:v>
                </c:pt>
                <c:pt idx="16">
                  <c:v>2013</c:v>
                </c:pt>
                <c:pt idx="17">
                  <c:v>2001.5</c:v>
                </c:pt>
                <c:pt idx="18">
                  <c:v>1957.7</c:v>
                </c:pt>
                <c:pt idx="19">
                  <c:v>1902.1</c:v>
                </c:pt>
                <c:pt idx="20">
                  <c:v>1498.8</c:v>
                </c:pt>
                <c:pt idx="21">
                  <c:v>1712.7</c:v>
                </c:pt>
                <c:pt idx="22">
                  <c:v>1826.3</c:v>
                </c:pt>
                <c:pt idx="23">
                  <c:v>1615.4</c:v>
                </c:pt>
                <c:pt idx="24">
                  <c:v>1556</c:v>
                </c:pt>
                <c:pt idx="25">
                  <c:v>1493.8</c:v>
                </c:pt>
                <c:pt idx="26">
                  <c:v>1556</c:v>
                </c:pt>
                <c:pt idx="27">
                  <c:v>1556</c:v>
                </c:pt>
                <c:pt idx="28">
                  <c:v>1591.3</c:v>
                </c:pt>
                <c:pt idx="29">
                  <c:v>1749.6999999999998</c:v>
                </c:pt>
                <c:pt idx="30">
                  <c:v>1815.1</c:v>
                </c:pt>
                <c:pt idx="31">
                  <c:v>1815.1</c:v>
                </c:pt>
                <c:pt idx="32">
                  <c:v>2176</c:v>
                </c:pt>
                <c:pt idx="33">
                  <c:v>2176</c:v>
                </c:pt>
                <c:pt idx="34">
                  <c:v>2176</c:v>
                </c:pt>
                <c:pt idx="35">
                  <c:v>2176</c:v>
                </c:pt>
                <c:pt idx="36">
                  <c:v>2169</c:v>
                </c:pt>
                <c:pt idx="37">
                  <c:v>2169</c:v>
                </c:pt>
                <c:pt idx="38">
                  <c:v>2169</c:v>
                </c:pt>
                <c:pt idx="39">
                  <c:v>2169</c:v>
                </c:pt>
                <c:pt idx="40">
                  <c:v>2229.085</c:v>
                </c:pt>
                <c:pt idx="41">
                  <c:v>2229.085</c:v>
                </c:pt>
                <c:pt idx="42">
                  <c:v>2229.085</c:v>
                </c:pt>
                <c:pt idx="43">
                  <c:v>2229.085</c:v>
                </c:pt>
                <c:pt idx="44">
                  <c:v>2389</c:v>
                </c:pt>
                <c:pt idx="45">
                  <c:v>2389</c:v>
                </c:pt>
                <c:pt idx="46">
                  <c:v>2389</c:v>
                </c:pt>
                <c:pt idx="47">
                  <c:v>2389</c:v>
                </c:pt>
                <c:pt idx="48">
                  <c:v>2389</c:v>
                </c:pt>
                <c:pt idx="49">
                  <c:v>2389</c:v>
                </c:pt>
                <c:pt idx="50">
                  <c:v>2389</c:v>
                </c:pt>
                <c:pt idx="51">
                  <c:v>2389</c:v>
                </c:pt>
                <c:pt idx="52">
                  <c:v>2222</c:v>
                </c:pt>
                <c:pt idx="53">
                  <c:v>2222</c:v>
                </c:pt>
                <c:pt idx="54">
                  <c:v>2222</c:v>
                </c:pt>
                <c:pt idx="55">
                  <c:v>2222</c:v>
                </c:pt>
                <c:pt idx="56">
                  <c:v>2028.8</c:v>
                </c:pt>
                <c:pt idx="57">
                  <c:v>2028.8</c:v>
                </c:pt>
                <c:pt idx="58">
                  <c:v>2028.8</c:v>
                </c:pt>
                <c:pt idx="59">
                  <c:v>2028.8</c:v>
                </c:pt>
                <c:pt idx="60">
                  <c:v>1820.7</c:v>
                </c:pt>
                <c:pt idx="61">
                  <c:v>1820.7</c:v>
                </c:pt>
                <c:pt idx="62">
                  <c:v>1820.7</c:v>
                </c:pt>
                <c:pt idx="63">
                  <c:v>1747.8</c:v>
                </c:pt>
                <c:pt idx="64">
                  <c:v>1697</c:v>
                </c:pt>
                <c:pt idx="65">
                  <c:v>1697</c:v>
                </c:pt>
                <c:pt idx="66">
                  <c:v>1697</c:v>
                </c:pt>
                <c:pt idx="67">
                  <c:v>1697</c:v>
                </c:pt>
                <c:pt idx="68">
                  <c:v>1707</c:v>
                </c:pt>
                <c:pt idx="69">
                  <c:v>1707</c:v>
                </c:pt>
                <c:pt idx="70">
                  <c:v>1707</c:v>
                </c:pt>
                <c:pt idx="71">
                  <c:v>1707</c:v>
                </c:pt>
                <c:pt idx="72">
                  <c:v>1683.8</c:v>
                </c:pt>
                <c:pt idx="73">
                  <c:v>1703.9</c:v>
                </c:pt>
                <c:pt idx="74">
                  <c:v>1709</c:v>
                </c:pt>
                <c:pt idx="75">
                  <c:v>1709</c:v>
                </c:pt>
                <c:pt idx="76">
                  <c:v>1658.8</c:v>
                </c:pt>
                <c:pt idx="77">
                  <c:v>1709</c:v>
                </c:pt>
                <c:pt idx="78">
                  <c:v>1709</c:v>
                </c:pt>
                <c:pt idx="79">
                  <c:v>1709</c:v>
                </c:pt>
                <c:pt idx="80">
                  <c:v>1723</c:v>
                </c:pt>
                <c:pt idx="81">
                  <c:v>1756.4</c:v>
                </c:pt>
                <c:pt idx="82">
                  <c:v>1756.4</c:v>
                </c:pt>
                <c:pt idx="83">
                  <c:v>1703.8000000000002</c:v>
                </c:pt>
                <c:pt idx="84">
                  <c:v>1945.6</c:v>
                </c:pt>
                <c:pt idx="85">
                  <c:v>1945.6</c:v>
                </c:pt>
                <c:pt idx="86">
                  <c:v>1945.6</c:v>
                </c:pt>
                <c:pt idx="87">
                  <c:v>1945.6</c:v>
                </c:pt>
                <c:pt idx="88">
                  <c:v>2088</c:v>
                </c:pt>
                <c:pt idx="89">
                  <c:v>2088</c:v>
                </c:pt>
                <c:pt idx="90">
                  <c:v>2088</c:v>
                </c:pt>
                <c:pt idx="91">
                  <c:v>2088</c:v>
                </c:pt>
                <c:pt idx="92">
                  <c:v>2069</c:v>
                </c:pt>
                <c:pt idx="93">
                  <c:v>2069</c:v>
                </c:pt>
                <c:pt idx="94">
                  <c:v>2069</c:v>
                </c:pt>
                <c:pt idx="95">
                  <c:v>2002.5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0EE-4A0E-B318-7399639FBC2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41</c:v>
                </c:pt>
                <c:pt idx="25">
                  <c:v>40.356000000000002</c:v>
                </c:pt>
                <c:pt idx="26">
                  <c:v>39.271999999999998</c:v>
                </c:pt>
                <c:pt idx="27">
                  <c:v>37.631999999999998</c:v>
                </c:pt>
                <c:pt idx="28">
                  <c:v>35.667999999999999</c:v>
                </c:pt>
                <c:pt idx="29">
                  <c:v>33.636000000000003</c:v>
                </c:pt>
                <c:pt idx="30">
                  <c:v>31.864000000000001</c:v>
                </c:pt>
                <c:pt idx="31">
                  <c:v>30.6</c:v>
                </c:pt>
                <c:pt idx="32">
                  <c:v>29.776</c:v>
                </c:pt>
                <c:pt idx="33">
                  <c:v>28.94</c:v>
                </c:pt>
                <c:pt idx="34">
                  <c:v>27.667999999999999</c:v>
                </c:pt>
                <c:pt idx="35">
                  <c:v>25.847999999999999</c:v>
                </c:pt>
                <c:pt idx="36">
                  <c:v>23.783999999999999</c:v>
                </c:pt>
                <c:pt idx="37">
                  <c:v>22.052</c:v>
                </c:pt>
                <c:pt idx="38">
                  <c:v>20.047999999999998</c:v>
                </c:pt>
                <c:pt idx="39">
                  <c:v>16.824000000000002</c:v>
                </c:pt>
                <c:pt idx="40">
                  <c:v>12.692</c:v>
                </c:pt>
                <c:pt idx="41">
                  <c:v>9.6839999999999993</c:v>
                </c:pt>
                <c:pt idx="42">
                  <c:v>8.4280000000000008</c:v>
                </c:pt>
                <c:pt idx="43">
                  <c:v>8.2279999999999998</c:v>
                </c:pt>
                <c:pt idx="44">
                  <c:v>8.3119999999999994</c:v>
                </c:pt>
                <c:pt idx="45">
                  <c:v>8.4120000000000008</c:v>
                </c:pt>
                <c:pt idx="46">
                  <c:v>8.24</c:v>
                </c:pt>
                <c:pt idx="47">
                  <c:v>7.7</c:v>
                </c:pt>
                <c:pt idx="48">
                  <c:v>7.1959999999999997</c:v>
                </c:pt>
                <c:pt idx="49">
                  <c:v>7.1879999999999997</c:v>
                </c:pt>
                <c:pt idx="50">
                  <c:v>8.3160000000000007</c:v>
                </c:pt>
                <c:pt idx="51">
                  <c:v>10.752000000000001</c:v>
                </c:pt>
                <c:pt idx="52">
                  <c:v>13.952</c:v>
                </c:pt>
                <c:pt idx="53">
                  <c:v>16.827999999999999</c:v>
                </c:pt>
                <c:pt idx="54">
                  <c:v>19.46</c:v>
                </c:pt>
                <c:pt idx="55">
                  <c:v>22.463999999999999</c:v>
                </c:pt>
                <c:pt idx="56">
                  <c:v>25.876000000000001</c:v>
                </c:pt>
                <c:pt idx="57">
                  <c:v>28.832000000000001</c:v>
                </c:pt>
                <c:pt idx="58">
                  <c:v>31.292000000000002</c:v>
                </c:pt>
                <c:pt idx="59">
                  <c:v>33.707999999999998</c:v>
                </c:pt>
                <c:pt idx="60">
                  <c:v>36.176000000000002</c:v>
                </c:pt>
                <c:pt idx="61">
                  <c:v>38.171999999999997</c:v>
                </c:pt>
                <c:pt idx="62">
                  <c:v>39.54</c:v>
                </c:pt>
                <c:pt idx="63">
                  <c:v>40.384</c:v>
                </c:pt>
                <c:pt idx="64">
                  <c:v>41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0EE-4A0E-B318-7399639FBC2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0EE-4A0E-B318-7399639FBC2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0EE-4A0E-B318-7399639FBC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86.42</c:v>
                </c:pt>
                <c:pt idx="1">
                  <c:v>86</c:v>
                </c:pt>
                <c:pt idx="2">
                  <c:v>85.32</c:v>
                </c:pt>
                <c:pt idx="3">
                  <c:v>84.6</c:v>
                </c:pt>
                <c:pt idx="4">
                  <c:v>84.55</c:v>
                </c:pt>
                <c:pt idx="5">
                  <c:v>84.01</c:v>
                </c:pt>
                <c:pt idx="6">
                  <c:v>83.78</c:v>
                </c:pt>
                <c:pt idx="7">
                  <c:v>83.5</c:v>
                </c:pt>
                <c:pt idx="8">
                  <c:v>83.51</c:v>
                </c:pt>
                <c:pt idx="9">
                  <c:v>83.03</c:v>
                </c:pt>
                <c:pt idx="10">
                  <c:v>82.87</c:v>
                </c:pt>
                <c:pt idx="11">
                  <c:v>83.02</c:v>
                </c:pt>
                <c:pt idx="12">
                  <c:v>83.24</c:v>
                </c:pt>
                <c:pt idx="13">
                  <c:v>83.33</c:v>
                </c:pt>
                <c:pt idx="14">
                  <c:v>83.54</c:v>
                </c:pt>
                <c:pt idx="15">
                  <c:v>85.1</c:v>
                </c:pt>
                <c:pt idx="16">
                  <c:v>86.74</c:v>
                </c:pt>
                <c:pt idx="17">
                  <c:v>87.51</c:v>
                </c:pt>
                <c:pt idx="18">
                  <c:v>88.08</c:v>
                </c:pt>
                <c:pt idx="19">
                  <c:v>89.41</c:v>
                </c:pt>
                <c:pt idx="20">
                  <c:v>88.29</c:v>
                </c:pt>
                <c:pt idx="21">
                  <c:v>98.43</c:v>
                </c:pt>
                <c:pt idx="22">
                  <c:v>106.5</c:v>
                </c:pt>
                <c:pt idx="23">
                  <c:v>112.92</c:v>
                </c:pt>
                <c:pt idx="24">
                  <c:v>108.54</c:v>
                </c:pt>
                <c:pt idx="25">
                  <c:v>122.44</c:v>
                </c:pt>
                <c:pt idx="26">
                  <c:v>134.96</c:v>
                </c:pt>
                <c:pt idx="27">
                  <c:v>134.07</c:v>
                </c:pt>
                <c:pt idx="28">
                  <c:v>143.47</c:v>
                </c:pt>
                <c:pt idx="29">
                  <c:v>144.58000000000001</c:v>
                </c:pt>
                <c:pt idx="30">
                  <c:v>141.74</c:v>
                </c:pt>
                <c:pt idx="31">
                  <c:v>132.94</c:v>
                </c:pt>
                <c:pt idx="32">
                  <c:v>143.02000000000001</c:v>
                </c:pt>
                <c:pt idx="33">
                  <c:v>133.56</c:v>
                </c:pt>
                <c:pt idx="34">
                  <c:v>104.37</c:v>
                </c:pt>
                <c:pt idx="35">
                  <c:v>91.66</c:v>
                </c:pt>
                <c:pt idx="36">
                  <c:v>88.15</c:v>
                </c:pt>
                <c:pt idx="37">
                  <c:v>74.91</c:v>
                </c:pt>
                <c:pt idx="38">
                  <c:v>74.900000000000006</c:v>
                </c:pt>
                <c:pt idx="39">
                  <c:v>0.2</c:v>
                </c:pt>
                <c:pt idx="40">
                  <c:v>60.01</c:v>
                </c:pt>
                <c:pt idx="41">
                  <c:v>0.01</c:v>
                </c:pt>
                <c:pt idx="42">
                  <c:v>0.01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77.17</c:v>
                </c:pt>
                <c:pt idx="54">
                  <c:v>85</c:v>
                </c:pt>
                <c:pt idx="55">
                  <c:v>102.57</c:v>
                </c:pt>
                <c:pt idx="56">
                  <c:v>90.95</c:v>
                </c:pt>
                <c:pt idx="57">
                  <c:v>97.56</c:v>
                </c:pt>
                <c:pt idx="58">
                  <c:v>105.92</c:v>
                </c:pt>
                <c:pt idx="59">
                  <c:v>142.81</c:v>
                </c:pt>
                <c:pt idx="60">
                  <c:v>92.46</c:v>
                </c:pt>
                <c:pt idx="61">
                  <c:v>105.18</c:v>
                </c:pt>
                <c:pt idx="62">
                  <c:v>123.41</c:v>
                </c:pt>
                <c:pt idx="63">
                  <c:v>191.24</c:v>
                </c:pt>
                <c:pt idx="64">
                  <c:v>124.67</c:v>
                </c:pt>
                <c:pt idx="65">
                  <c:v>154.75</c:v>
                </c:pt>
                <c:pt idx="66">
                  <c:v>153.63999999999999</c:v>
                </c:pt>
                <c:pt idx="67">
                  <c:v>168.93</c:v>
                </c:pt>
                <c:pt idx="68">
                  <c:v>154.01</c:v>
                </c:pt>
                <c:pt idx="69">
                  <c:v>168.7</c:v>
                </c:pt>
                <c:pt idx="70">
                  <c:v>150.91999999999999</c:v>
                </c:pt>
                <c:pt idx="71">
                  <c:v>146.38</c:v>
                </c:pt>
                <c:pt idx="72">
                  <c:v>171.07</c:v>
                </c:pt>
                <c:pt idx="73">
                  <c:v>164.72</c:v>
                </c:pt>
                <c:pt idx="74">
                  <c:v>147.83000000000001</c:v>
                </c:pt>
                <c:pt idx="75">
                  <c:v>136.38999999999999</c:v>
                </c:pt>
                <c:pt idx="76">
                  <c:v>166.7</c:v>
                </c:pt>
                <c:pt idx="77">
                  <c:v>151.41999999999999</c:v>
                </c:pt>
                <c:pt idx="78">
                  <c:v>151.04</c:v>
                </c:pt>
                <c:pt idx="79">
                  <c:v>139.68</c:v>
                </c:pt>
                <c:pt idx="80">
                  <c:v>146.55000000000001</c:v>
                </c:pt>
                <c:pt idx="81">
                  <c:v>122.68</c:v>
                </c:pt>
                <c:pt idx="82">
                  <c:v>129.25</c:v>
                </c:pt>
                <c:pt idx="83">
                  <c:v>119.92</c:v>
                </c:pt>
                <c:pt idx="84">
                  <c:v>134.63</c:v>
                </c:pt>
                <c:pt idx="85">
                  <c:v>124.62</c:v>
                </c:pt>
                <c:pt idx="86">
                  <c:v>110.94</c:v>
                </c:pt>
                <c:pt idx="87">
                  <c:v>105.41</c:v>
                </c:pt>
                <c:pt idx="88">
                  <c:v>106</c:v>
                </c:pt>
                <c:pt idx="89">
                  <c:v>101.04</c:v>
                </c:pt>
                <c:pt idx="90">
                  <c:v>98.54</c:v>
                </c:pt>
                <c:pt idx="91">
                  <c:v>94.46</c:v>
                </c:pt>
                <c:pt idx="92">
                  <c:v>89.57</c:v>
                </c:pt>
                <c:pt idx="93">
                  <c:v>88.19</c:v>
                </c:pt>
                <c:pt idx="94">
                  <c:v>87.36</c:v>
                </c:pt>
                <c:pt idx="95">
                  <c:v>85.98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0EE-4A0E-B318-7399639FBC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6375.0079999999998</v>
      </c>
      <c r="C5" s="25">
        <v>6340.63</v>
      </c>
      <c r="D5" s="25">
        <v>6308.9939999999997</v>
      </c>
      <c r="E5" s="25">
        <v>6274.6670000000004</v>
      </c>
      <c r="F5" s="25">
        <v>6272.982</v>
      </c>
      <c r="G5" s="25">
        <v>6233.6419999999998</v>
      </c>
      <c r="H5" s="25">
        <v>6220.9219999999996</v>
      </c>
      <c r="I5" s="25">
        <v>6204.2569999999996</v>
      </c>
      <c r="J5" s="25">
        <v>6216.7049999999999</v>
      </c>
      <c r="K5" s="25">
        <v>6186.2359999999999</v>
      </c>
      <c r="L5" s="25">
        <v>6175.1279999999997</v>
      </c>
      <c r="M5" s="25">
        <v>6176.942</v>
      </c>
      <c r="N5" s="25">
        <v>6178.8779999999997</v>
      </c>
      <c r="O5" s="25">
        <v>6182.86</v>
      </c>
      <c r="P5" s="25">
        <v>6202.0249999999996</v>
      </c>
      <c r="Q5" s="25">
        <v>6232.2569999999996</v>
      </c>
      <c r="R5" s="25">
        <v>6293.6379999999999</v>
      </c>
      <c r="S5" s="25">
        <v>6327.82</v>
      </c>
      <c r="T5" s="25">
        <v>6359.5129999999999</v>
      </c>
      <c r="U5" s="25">
        <v>6400.3969999999999</v>
      </c>
      <c r="V5" s="25">
        <v>6167.5259999999998</v>
      </c>
      <c r="W5" s="25">
        <v>6502.5780000000004</v>
      </c>
      <c r="X5" s="25">
        <v>6703.1509999999998</v>
      </c>
      <c r="Y5" s="25">
        <v>6622.0379999999996</v>
      </c>
      <c r="Z5" s="25">
        <v>6752.6360000000004</v>
      </c>
      <c r="AA5" s="25">
        <v>6808.848</v>
      </c>
      <c r="AB5" s="25">
        <v>6973.9939999999997</v>
      </c>
      <c r="AC5" s="25">
        <v>7078.442</v>
      </c>
      <c r="AD5" s="25">
        <v>7181.924</v>
      </c>
      <c r="AE5" s="25">
        <v>7406.6350000000002</v>
      </c>
      <c r="AF5" s="25">
        <v>7554.8729999999996</v>
      </c>
      <c r="AG5" s="25">
        <v>7616.1530000000002</v>
      </c>
      <c r="AH5" s="25">
        <v>8076.4889999999996</v>
      </c>
      <c r="AI5" s="25">
        <v>8116.6729999999998</v>
      </c>
      <c r="AJ5" s="25">
        <v>8163.2079999999996</v>
      </c>
      <c r="AK5" s="25">
        <v>8192.1360000000004</v>
      </c>
      <c r="AL5" s="25">
        <v>8182.3990000000003</v>
      </c>
      <c r="AM5" s="25">
        <v>8207.6650000000009</v>
      </c>
      <c r="AN5" s="25">
        <v>8216.9680000000008</v>
      </c>
      <c r="AO5" s="25">
        <v>8273.7209999999995</v>
      </c>
      <c r="AP5" s="25">
        <v>8414.3520000000008</v>
      </c>
      <c r="AQ5" s="25">
        <v>8445.241</v>
      </c>
      <c r="AR5" s="25">
        <v>8451.7960000000003</v>
      </c>
      <c r="AS5" s="25">
        <v>8449.7430000000004</v>
      </c>
      <c r="AT5" s="25">
        <v>8580.1890000000003</v>
      </c>
      <c r="AU5" s="25">
        <v>8589.2150000000001</v>
      </c>
      <c r="AV5" s="25">
        <v>8589.3169999999991</v>
      </c>
      <c r="AW5" s="25">
        <v>8580.5509999999995</v>
      </c>
      <c r="AX5" s="25">
        <v>8497.6209999999992</v>
      </c>
      <c r="AY5" s="25">
        <v>8471.7189999999991</v>
      </c>
      <c r="AZ5" s="25">
        <v>8452.3250000000007</v>
      </c>
      <c r="BA5" s="25">
        <v>8426.2389999999996</v>
      </c>
      <c r="BB5" s="25">
        <v>8232.9150000000009</v>
      </c>
      <c r="BC5" s="25">
        <v>8155.1440000000002</v>
      </c>
      <c r="BD5" s="25">
        <v>8044.9319999999998</v>
      </c>
      <c r="BE5" s="25">
        <v>7983.6109999999999</v>
      </c>
      <c r="BF5" s="25">
        <v>7769.5680000000002</v>
      </c>
      <c r="BG5" s="25">
        <v>7754.2150000000001</v>
      </c>
      <c r="BH5" s="25">
        <v>7756.3459999999995</v>
      </c>
      <c r="BI5" s="25">
        <v>7698.1970000000001</v>
      </c>
      <c r="BJ5" s="25">
        <v>7617.8680000000004</v>
      </c>
      <c r="BK5" s="25">
        <v>7653.3559999999998</v>
      </c>
      <c r="BL5" s="25">
        <v>7672.9319999999998</v>
      </c>
      <c r="BM5" s="25">
        <v>7570.6660000000002</v>
      </c>
      <c r="BN5" s="25">
        <v>7788.2709999999997</v>
      </c>
      <c r="BO5" s="25">
        <v>7846.9070000000002</v>
      </c>
      <c r="BP5" s="25">
        <v>7908.0529999999999</v>
      </c>
      <c r="BQ5" s="25">
        <v>7972.7870000000003</v>
      </c>
      <c r="BR5" s="25">
        <v>8031.86</v>
      </c>
      <c r="BS5" s="25">
        <v>8065.1</v>
      </c>
      <c r="BT5" s="25">
        <v>8116.7619999999997</v>
      </c>
      <c r="BU5" s="25">
        <v>8121.0609999999997</v>
      </c>
      <c r="BV5" s="25">
        <v>8040.3</v>
      </c>
      <c r="BW5" s="25">
        <v>8054.9189999999999</v>
      </c>
      <c r="BX5" s="25">
        <v>8061.2529999999997</v>
      </c>
      <c r="BY5" s="25">
        <v>8065.7960000000003</v>
      </c>
      <c r="BZ5" s="25">
        <v>7928.8119999999999</v>
      </c>
      <c r="CA5" s="25">
        <v>7960.9250000000002</v>
      </c>
      <c r="CB5" s="25">
        <v>7916.6</v>
      </c>
      <c r="CC5" s="25">
        <v>7813.0789999999997</v>
      </c>
      <c r="CD5" s="25">
        <v>7685.5919999999996</v>
      </c>
      <c r="CE5" s="25">
        <v>7623.9740000000002</v>
      </c>
      <c r="CF5" s="25">
        <v>7514.6850000000004</v>
      </c>
      <c r="CG5" s="25">
        <v>7328.2139999999999</v>
      </c>
      <c r="CH5" s="25">
        <v>7326.18</v>
      </c>
      <c r="CI5" s="25">
        <v>7242.2879999999996</v>
      </c>
      <c r="CJ5" s="25">
        <v>7216.3710000000001</v>
      </c>
      <c r="CK5" s="25">
        <v>7091.0820000000003</v>
      </c>
      <c r="CL5" s="25">
        <v>7209.7430000000004</v>
      </c>
      <c r="CM5" s="25">
        <v>7101.0730000000003</v>
      </c>
      <c r="CN5" s="25">
        <v>7020.1580000000004</v>
      </c>
      <c r="CO5" s="25">
        <v>6923.223</v>
      </c>
      <c r="CP5" s="25">
        <v>6803.0720000000001</v>
      </c>
      <c r="CQ5" s="25">
        <v>6721.81</v>
      </c>
      <c r="CR5" s="25">
        <v>6653.3959999999997</v>
      </c>
      <c r="CS5" s="25">
        <v>6525.7380000000003</v>
      </c>
      <c r="CT5" s="26"/>
      <c r="CU5" s="26"/>
      <c r="CV5" s="26"/>
      <c r="CW5" s="27"/>
      <c r="CX5" s="28">
        <f t="array" ref="CX5">SUMPRODUCT(B5:CW5*0.25)</f>
        <v>177874.6750000001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86.42</v>
      </c>
      <c r="C8" s="37">
        <v>86</v>
      </c>
      <c r="D8" s="37">
        <v>85.32</v>
      </c>
      <c r="E8" s="37">
        <v>84.6</v>
      </c>
      <c r="F8" s="37">
        <v>84.55</v>
      </c>
      <c r="G8" s="37">
        <v>84.01</v>
      </c>
      <c r="H8" s="37">
        <v>83.78</v>
      </c>
      <c r="I8" s="37">
        <v>83.5</v>
      </c>
      <c r="J8" s="37">
        <v>83.51</v>
      </c>
      <c r="K8" s="37">
        <v>83.03</v>
      </c>
      <c r="L8" s="37">
        <v>82.87</v>
      </c>
      <c r="M8" s="37">
        <v>83.02</v>
      </c>
      <c r="N8" s="37">
        <v>83.24</v>
      </c>
      <c r="O8" s="37">
        <v>83.33</v>
      </c>
      <c r="P8" s="37">
        <v>83.54</v>
      </c>
      <c r="Q8" s="37">
        <v>85.1</v>
      </c>
      <c r="R8" s="37">
        <v>86.74</v>
      </c>
      <c r="S8" s="37">
        <v>87.51</v>
      </c>
      <c r="T8" s="37">
        <v>88.08</v>
      </c>
      <c r="U8" s="37">
        <v>89.41</v>
      </c>
      <c r="V8" s="37">
        <v>88.29</v>
      </c>
      <c r="W8" s="37">
        <v>98.43</v>
      </c>
      <c r="X8" s="37">
        <v>106.5</v>
      </c>
      <c r="Y8" s="37">
        <v>112.92</v>
      </c>
      <c r="Z8" s="37">
        <v>108.54</v>
      </c>
      <c r="AA8" s="37">
        <v>122.44</v>
      </c>
      <c r="AB8" s="37">
        <v>134.96</v>
      </c>
      <c r="AC8" s="37">
        <v>134.07</v>
      </c>
      <c r="AD8" s="37">
        <v>143.47</v>
      </c>
      <c r="AE8" s="37">
        <v>144.58000000000001</v>
      </c>
      <c r="AF8" s="37">
        <v>141.74</v>
      </c>
      <c r="AG8" s="37">
        <v>132.94</v>
      </c>
      <c r="AH8" s="37">
        <v>143.02000000000001</v>
      </c>
      <c r="AI8" s="37">
        <v>133.56</v>
      </c>
      <c r="AJ8" s="37">
        <v>104.37</v>
      </c>
      <c r="AK8" s="37">
        <v>91.66</v>
      </c>
      <c r="AL8" s="37">
        <v>88.15</v>
      </c>
      <c r="AM8" s="37">
        <v>74.91</v>
      </c>
      <c r="AN8" s="37">
        <v>74.900000000000006</v>
      </c>
      <c r="AO8" s="37">
        <v>0.2</v>
      </c>
      <c r="AP8" s="37">
        <v>60.01</v>
      </c>
      <c r="AQ8" s="37">
        <v>0.01</v>
      </c>
      <c r="AR8" s="37">
        <v>0.01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0.01</v>
      </c>
      <c r="BA8" s="37">
        <v>0.01</v>
      </c>
      <c r="BB8" s="37">
        <v>0.01</v>
      </c>
      <c r="BC8" s="37">
        <v>77.17</v>
      </c>
      <c r="BD8" s="37">
        <v>85</v>
      </c>
      <c r="BE8" s="37">
        <v>102.57</v>
      </c>
      <c r="BF8" s="37">
        <v>90.95</v>
      </c>
      <c r="BG8" s="37">
        <v>97.56</v>
      </c>
      <c r="BH8" s="37">
        <v>105.92</v>
      </c>
      <c r="BI8" s="37">
        <v>142.81</v>
      </c>
      <c r="BJ8" s="37">
        <v>92.46</v>
      </c>
      <c r="BK8" s="37">
        <v>105.18</v>
      </c>
      <c r="BL8" s="37">
        <v>123.41</v>
      </c>
      <c r="BM8" s="37">
        <v>191.24</v>
      </c>
      <c r="BN8" s="37">
        <v>124.67</v>
      </c>
      <c r="BO8" s="37">
        <v>154.75</v>
      </c>
      <c r="BP8" s="37">
        <v>153.63999999999999</v>
      </c>
      <c r="BQ8" s="37">
        <v>168.93</v>
      </c>
      <c r="BR8" s="37">
        <v>154.01</v>
      </c>
      <c r="BS8" s="37">
        <v>168.7</v>
      </c>
      <c r="BT8" s="37">
        <v>150.91999999999999</v>
      </c>
      <c r="BU8" s="37">
        <v>146.38</v>
      </c>
      <c r="BV8" s="37">
        <v>171.07</v>
      </c>
      <c r="BW8" s="37">
        <v>164.72</v>
      </c>
      <c r="BX8" s="37">
        <v>147.83000000000001</v>
      </c>
      <c r="BY8" s="37">
        <v>136.38999999999999</v>
      </c>
      <c r="BZ8" s="37">
        <v>166.7</v>
      </c>
      <c r="CA8" s="37">
        <v>151.41999999999999</v>
      </c>
      <c r="CB8" s="37">
        <v>151.04</v>
      </c>
      <c r="CC8" s="37">
        <v>139.68</v>
      </c>
      <c r="CD8" s="37">
        <v>146.55000000000001</v>
      </c>
      <c r="CE8" s="37">
        <v>122.68</v>
      </c>
      <c r="CF8" s="37">
        <v>129.25</v>
      </c>
      <c r="CG8" s="37">
        <v>119.92</v>
      </c>
      <c r="CH8" s="37">
        <v>134.63</v>
      </c>
      <c r="CI8" s="37">
        <v>124.62</v>
      </c>
      <c r="CJ8" s="37">
        <v>110.94</v>
      </c>
      <c r="CK8" s="37">
        <v>105.41</v>
      </c>
      <c r="CL8" s="37">
        <v>106</v>
      </c>
      <c r="CM8" s="37">
        <v>101.04</v>
      </c>
      <c r="CN8" s="37">
        <v>98.54</v>
      </c>
      <c r="CO8" s="37">
        <v>94.46</v>
      </c>
      <c r="CP8" s="37">
        <v>89.57</v>
      </c>
      <c r="CQ8" s="37">
        <v>88.19</v>
      </c>
      <c r="CR8" s="37">
        <v>87.36</v>
      </c>
      <c r="CS8" s="37">
        <v>85.98</v>
      </c>
      <c r="CT8" s="38"/>
      <c r="CU8" s="38"/>
      <c r="CV8" s="38"/>
      <c r="CW8" s="39"/>
      <c r="CX8" s="40">
        <f>IF(SUM(B8:CW8)&lt;&gt;0,AVERAGEIF(B8:CW8,"&lt;&gt;"""),"")</f>
        <v>97.370104166666707</v>
      </c>
    </row>
    <row r="9" spans="1:102" ht="24.95" customHeight="1" thickBot="1" x14ac:dyDescent="0.25">
      <c r="A9" s="41" t="s">
        <v>6</v>
      </c>
      <c r="B9" s="42">
        <v>85.584999999999994</v>
      </c>
      <c r="C9" s="43">
        <v>85.584999999999994</v>
      </c>
      <c r="D9" s="43">
        <v>85.584999999999994</v>
      </c>
      <c r="E9" s="43">
        <v>85.584999999999994</v>
      </c>
      <c r="F9" s="43">
        <v>83.96</v>
      </c>
      <c r="G9" s="43">
        <v>83.96</v>
      </c>
      <c r="H9" s="43">
        <v>83.96</v>
      </c>
      <c r="I9" s="43">
        <v>83.96</v>
      </c>
      <c r="J9" s="43">
        <v>83.107500000000002</v>
      </c>
      <c r="K9" s="43">
        <v>83.107500000000002</v>
      </c>
      <c r="L9" s="43">
        <v>83.107500000000002</v>
      </c>
      <c r="M9" s="43">
        <v>83.107500000000002</v>
      </c>
      <c r="N9" s="43">
        <v>83.802499999999995</v>
      </c>
      <c r="O9" s="43">
        <v>83.802499999999995</v>
      </c>
      <c r="P9" s="43">
        <v>83.802499999999995</v>
      </c>
      <c r="Q9" s="43">
        <v>83.802499999999995</v>
      </c>
      <c r="R9" s="43">
        <v>87.935000000000002</v>
      </c>
      <c r="S9" s="43">
        <v>87.935000000000002</v>
      </c>
      <c r="T9" s="43">
        <v>87.935000000000002</v>
      </c>
      <c r="U9" s="43">
        <v>87.935000000000002</v>
      </c>
      <c r="V9" s="43">
        <v>101.535</v>
      </c>
      <c r="W9" s="43">
        <v>101.535</v>
      </c>
      <c r="X9" s="43">
        <v>101.535</v>
      </c>
      <c r="Y9" s="43">
        <v>101.535</v>
      </c>
      <c r="Z9" s="43">
        <v>125.0025</v>
      </c>
      <c r="AA9" s="43">
        <v>125.0025</v>
      </c>
      <c r="AB9" s="43">
        <v>125.0025</v>
      </c>
      <c r="AC9" s="43">
        <v>125.0025</v>
      </c>
      <c r="AD9" s="43">
        <v>140.6825</v>
      </c>
      <c r="AE9" s="43">
        <v>140.6825</v>
      </c>
      <c r="AF9" s="43">
        <v>140.6825</v>
      </c>
      <c r="AG9" s="43">
        <v>140.6825</v>
      </c>
      <c r="AH9" s="43">
        <v>118.1525</v>
      </c>
      <c r="AI9" s="43">
        <v>118.1525</v>
      </c>
      <c r="AJ9" s="43">
        <v>118.1525</v>
      </c>
      <c r="AK9" s="43">
        <v>118.1525</v>
      </c>
      <c r="AL9" s="43">
        <v>59.54</v>
      </c>
      <c r="AM9" s="43">
        <v>59.54</v>
      </c>
      <c r="AN9" s="43">
        <v>59.54</v>
      </c>
      <c r="AO9" s="43">
        <v>59.54</v>
      </c>
      <c r="AP9" s="43">
        <v>15.0075</v>
      </c>
      <c r="AQ9" s="43">
        <v>15.0075</v>
      </c>
      <c r="AR9" s="43">
        <v>15.0075</v>
      </c>
      <c r="AS9" s="43">
        <v>15.0075</v>
      </c>
      <c r="AT9" s="43">
        <v>0</v>
      </c>
      <c r="AU9" s="43">
        <v>0</v>
      </c>
      <c r="AV9" s="43">
        <v>0</v>
      </c>
      <c r="AW9" s="43">
        <v>0</v>
      </c>
      <c r="AX9" s="43">
        <v>5.0000000000000001E-3</v>
      </c>
      <c r="AY9" s="43">
        <v>5.0000000000000001E-3</v>
      </c>
      <c r="AZ9" s="43">
        <v>5.0000000000000001E-3</v>
      </c>
      <c r="BA9" s="43">
        <v>5.0000000000000001E-3</v>
      </c>
      <c r="BB9" s="43">
        <v>66.1875</v>
      </c>
      <c r="BC9" s="43">
        <v>66.1875</v>
      </c>
      <c r="BD9" s="43">
        <v>66.1875</v>
      </c>
      <c r="BE9" s="43">
        <v>66.1875</v>
      </c>
      <c r="BF9" s="43">
        <v>109.31</v>
      </c>
      <c r="BG9" s="43">
        <v>109.31</v>
      </c>
      <c r="BH9" s="43">
        <v>109.31</v>
      </c>
      <c r="BI9" s="43">
        <v>109.31</v>
      </c>
      <c r="BJ9" s="43">
        <v>128.07249999999999</v>
      </c>
      <c r="BK9" s="43">
        <v>128.07249999999999</v>
      </c>
      <c r="BL9" s="43">
        <v>128.07249999999999</v>
      </c>
      <c r="BM9" s="43">
        <v>128.07249999999999</v>
      </c>
      <c r="BN9" s="43">
        <v>150.4975</v>
      </c>
      <c r="BO9" s="43">
        <v>150.4975</v>
      </c>
      <c r="BP9" s="43">
        <v>150.4975</v>
      </c>
      <c r="BQ9" s="43">
        <v>150.4975</v>
      </c>
      <c r="BR9" s="43">
        <v>155.0025</v>
      </c>
      <c r="BS9" s="43">
        <v>155.0025</v>
      </c>
      <c r="BT9" s="43">
        <v>155.0025</v>
      </c>
      <c r="BU9" s="43">
        <v>155.0025</v>
      </c>
      <c r="BV9" s="43">
        <v>155.0025</v>
      </c>
      <c r="BW9" s="43">
        <v>155.0025</v>
      </c>
      <c r="BX9" s="43">
        <v>155.0025</v>
      </c>
      <c r="BY9" s="43">
        <v>155.0025</v>
      </c>
      <c r="BZ9" s="43">
        <v>152.21</v>
      </c>
      <c r="CA9" s="43">
        <v>152.21</v>
      </c>
      <c r="CB9" s="43">
        <v>152.21</v>
      </c>
      <c r="CC9" s="43">
        <v>152.21</v>
      </c>
      <c r="CD9" s="43">
        <v>129.6</v>
      </c>
      <c r="CE9" s="43">
        <v>129.6</v>
      </c>
      <c r="CF9" s="43">
        <v>129.6</v>
      </c>
      <c r="CG9" s="43">
        <v>129.6</v>
      </c>
      <c r="CH9" s="43">
        <v>118.9</v>
      </c>
      <c r="CI9" s="43">
        <v>118.9</v>
      </c>
      <c r="CJ9" s="43">
        <v>118.9</v>
      </c>
      <c r="CK9" s="43">
        <v>118.9</v>
      </c>
      <c r="CL9" s="43">
        <v>100.01</v>
      </c>
      <c r="CM9" s="43">
        <v>100.01</v>
      </c>
      <c r="CN9" s="43">
        <v>100.01</v>
      </c>
      <c r="CO9" s="43">
        <v>100.01</v>
      </c>
      <c r="CP9" s="43">
        <v>87.775000000000006</v>
      </c>
      <c r="CQ9" s="43">
        <v>87.775000000000006</v>
      </c>
      <c r="CR9" s="43">
        <v>87.775000000000006</v>
      </c>
      <c r="CS9" s="43">
        <v>87.775000000000006</v>
      </c>
      <c r="CT9" s="44"/>
      <c r="CU9" s="44"/>
      <c r="CV9" s="44"/>
      <c r="CW9" s="45"/>
      <c r="CX9" s="46">
        <f>IF(SUM(B9:CW9)&lt;&gt;0,AVERAGEIF(B9:CW9,"&lt;&gt;"""),"")</f>
        <v>97.370104166666692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574</v>
      </c>
      <c r="C11" s="53">
        <v>574</v>
      </c>
      <c r="D11" s="53">
        <v>574</v>
      </c>
      <c r="E11" s="53">
        <v>574</v>
      </c>
      <c r="F11" s="53">
        <v>567</v>
      </c>
      <c r="G11" s="53">
        <v>567</v>
      </c>
      <c r="H11" s="53">
        <v>567</v>
      </c>
      <c r="I11" s="53">
        <v>567</v>
      </c>
      <c r="J11" s="53">
        <v>557</v>
      </c>
      <c r="K11" s="53">
        <v>557</v>
      </c>
      <c r="L11" s="53">
        <v>557</v>
      </c>
      <c r="M11" s="53">
        <v>557</v>
      </c>
      <c r="N11" s="53">
        <v>554</v>
      </c>
      <c r="O11" s="53">
        <v>554</v>
      </c>
      <c r="P11" s="53">
        <v>554</v>
      </c>
      <c r="Q11" s="53">
        <v>554</v>
      </c>
      <c r="R11" s="53">
        <v>567</v>
      </c>
      <c r="S11" s="53">
        <v>567</v>
      </c>
      <c r="T11" s="53">
        <v>567</v>
      </c>
      <c r="U11" s="53">
        <v>567</v>
      </c>
      <c r="V11" s="53">
        <v>570</v>
      </c>
      <c r="W11" s="53">
        <v>570</v>
      </c>
      <c r="X11" s="53">
        <v>570</v>
      </c>
      <c r="Y11" s="53">
        <v>570</v>
      </c>
      <c r="Z11" s="53">
        <v>567</v>
      </c>
      <c r="AA11" s="53">
        <v>567</v>
      </c>
      <c r="AB11" s="53">
        <v>576.13099999999997</v>
      </c>
      <c r="AC11" s="53">
        <v>567</v>
      </c>
      <c r="AD11" s="53">
        <v>815.85599999999999</v>
      </c>
      <c r="AE11" s="53">
        <v>852.72400000000005</v>
      </c>
      <c r="AF11" s="53">
        <v>758.60500000000002</v>
      </c>
      <c r="AG11" s="53">
        <v>604</v>
      </c>
      <c r="AH11" s="53">
        <v>776.88800000000003</v>
      </c>
      <c r="AI11" s="53">
        <v>580</v>
      </c>
      <c r="AJ11" s="53">
        <v>580</v>
      </c>
      <c r="AK11" s="53">
        <v>580</v>
      </c>
      <c r="AL11" s="53">
        <v>565</v>
      </c>
      <c r="AM11" s="53">
        <v>565</v>
      </c>
      <c r="AN11" s="53">
        <v>565</v>
      </c>
      <c r="AO11" s="53">
        <v>565</v>
      </c>
      <c r="AP11" s="53">
        <v>540</v>
      </c>
      <c r="AQ11" s="53">
        <v>540</v>
      </c>
      <c r="AR11" s="53">
        <v>540</v>
      </c>
      <c r="AS11" s="53">
        <v>540</v>
      </c>
      <c r="AT11" s="53">
        <v>537</v>
      </c>
      <c r="AU11" s="53">
        <v>537</v>
      </c>
      <c r="AV11" s="53">
        <v>537</v>
      </c>
      <c r="AW11" s="53">
        <v>537</v>
      </c>
      <c r="AX11" s="53">
        <v>530</v>
      </c>
      <c r="AY11" s="53">
        <v>530</v>
      </c>
      <c r="AZ11" s="53">
        <v>530</v>
      </c>
      <c r="BA11" s="53">
        <v>530</v>
      </c>
      <c r="BB11" s="53">
        <v>530</v>
      </c>
      <c r="BC11" s="53">
        <v>530</v>
      </c>
      <c r="BD11" s="53">
        <v>530</v>
      </c>
      <c r="BE11" s="53">
        <v>530</v>
      </c>
      <c r="BF11" s="53">
        <v>530</v>
      </c>
      <c r="BG11" s="53">
        <v>530</v>
      </c>
      <c r="BH11" s="53">
        <v>530</v>
      </c>
      <c r="BI11" s="53">
        <v>733.60799999999995</v>
      </c>
      <c r="BJ11" s="53">
        <v>796</v>
      </c>
      <c r="BK11" s="53">
        <v>796</v>
      </c>
      <c r="BL11" s="53">
        <v>796</v>
      </c>
      <c r="BM11" s="53">
        <v>796</v>
      </c>
      <c r="BN11" s="53">
        <v>797</v>
      </c>
      <c r="BO11" s="53">
        <v>797</v>
      </c>
      <c r="BP11" s="53">
        <v>797</v>
      </c>
      <c r="BQ11" s="53">
        <v>797</v>
      </c>
      <c r="BR11" s="53">
        <v>805</v>
      </c>
      <c r="BS11" s="53">
        <v>805</v>
      </c>
      <c r="BT11" s="53">
        <v>805</v>
      </c>
      <c r="BU11" s="53">
        <v>805</v>
      </c>
      <c r="BV11" s="53">
        <v>805</v>
      </c>
      <c r="BW11" s="53">
        <v>805</v>
      </c>
      <c r="BX11" s="53">
        <v>805</v>
      </c>
      <c r="BY11" s="53">
        <v>805</v>
      </c>
      <c r="BZ11" s="53">
        <v>805</v>
      </c>
      <c r="CA11" s="53">
        <v>805</v>
      </c>
      <c r="CB11" s="53">
        <v>805</v>
      </c>
      <c r="CC11" s="53">
        <v>805</v>
      </c>
      <c r="CD11" s="53">
        <v>796</v>
      </c>
      <c r="CE11" s="53">
        <v>796</v>
      </c>
      <c r="CF11" s="53">
        <v>660</v>
      </c>
      <c r="CG11" s="53">
        <v>530</v>
      </c>
      <c r="CH11" s="53">
        <v>536.529</v>
      </c>
      <c r="CI11" s="53">
        <v>534</v>
      </c>
      <c r="CJ11" s="53">
        <v>534</v>
      </c>
      <c r="CK11" s="53">
        <v>534</v>
      </c>
      <c r="CL11" s="53">
        <v>534</v>
      </c>
      <c r="CM11" s="53">
        <v>534</v>
      </c>
      <c r="CN11" s="53">
        <v>534</v>
      </c>
      <c r="CO11" s="53">
        <v>534</v>
      </c>
      <c r="CP11" s="53">
        <v>542</v>
      </c>
      <c r="CQ11" s="53">
        <v>542</v>
      </c>
      <c r="CR11" s="53">
        <v>542</v>
      </c>
      <c r="CS11" s="53">
        <v>542</v>
      </c>
      <c r="CT11" s="54"/>
      <c r="CU11" s="54"/>
      <c r="CV11" s="54"/>
      <c r="CW11" s="55"/>
      <c r="CX11" s="56">
        <f t="array" ref="CX11">SUMPRODUCT(B11:CW11*0.25)</f>
        <v>14942.33525</v>
      </c>
    </row>
    <row r="12" spans="1:102" ht="24.95" customHeight="1" x14ac:dyDescent="0.2">
      <c r="A12" s="57" t="s">
        <v>9</v>
      </c>
      <c r="B12" s="58">
        <v>107.5</v>
      </c>
      <c r="C12" s="59">
        <v>107.5</v>
      </c>
      <c r="D12" s="59">
        <v>107.5</v>
      </c>
      <c r="E12" s="59">
        <v>107.5</v>
      </c>
      <c r="F12" s="59">
        <v>107.5</v>
      </c>
      <c r="G12" s="59">
        <v>107.5</v>
      </c>
      <c r="H12" s="59">
        <v>107.5</v>
      </c>
      <c r="I12" s="59">
        <v>107.5</v>
      </c>
      <c r="J12" s="59">
        <v>101.5</v>
      </c>
      <c r="K12" s="59">
        <v>101.5</v>
      </c>
      <c r="L12" s="59">
        <v>101.5</v>
      </c>
      <c r="M12" s="59">
        <v>101.5</v>
      </c>
      <c r="N12" s="59">
        <v>101.5</v>
      </c>
      <c r="O12" s="59">
        <v>101.5</v>
      </c>
      <c r="P12" s="59">
        <v>101.5</v>
      </c>
      <c r="Q12" s="59">
        <v>101.5</v>
      </c>
      <c r="R12" s="59">
        <v>101.5</v>
      </c>
      <c r="S12" s="59">
        <v>101.5</v>
      </c>
      <c r="T12" s="59">
        <v>101.5</v>
      </c>
      <c r="U12" s="59">
        <v>101.5</v>
      </c>
      <c r="V12" s="59">
        <v>107.5</v>
      </c>
      <c r="W12" s="59">
        <v>107.5</v>
      </c>
      <c r="X12" s="59">
        <v>107.5</v>
      </c>
      <c r="Y12" s="59">
        <v>107.5</v>
      </c>
      <c r="Z12" s="59">
        <v>107.5</v>
      </c>
      <c r="AA12" s="59">
        <v>107.5</v>
      </c>
      <c r="AB12" s="59">
        <v>107.5</v>
      </c>
      <c r="AC12" s="59">
        <v>107.5</v>
      </c>
      <c r="AD12" s="59">
        <v>107.5</v>
      </c>
      <c r="AE12" s="59">
        <v>107.5</v>
      </c>
      <c r="AF12" s="59">
        <v>107.5</v>
      </c>
      <c r="AG12" s="59">
        <v>107.5</v>
      </c>
      <c r="AH12" s="59">
        <v>106</v>
      </c>
      <c r="AI12" s="59">
        <v>106</v>
      </c>
      <c r="AJ12" s="59">
        <v>106</v>
      </c>
      <c r="AK12" s="59">
        <v>106</v>
      </c>
      <c r="AL12" s="59">
        <v>100</v>
      </c>
      <c r="AM12" s="59">
        <v>100</v>
      </c>
      <c r="AN12" s="59">
        <v>100</v>
      </c>
      <c r="AO12" s="59">
        <v>100</v>
      </c>
      <c r="AP12" s="59">
        <v>100</v>
      </c>
      <c r="AQ12" s="59">
        <v>100</v>
      </c>
      <c r="AR12" s="59">
        <v>100</v>
      </c>
      <c r="AS12" s="59">
        <v>100</v>
      </c>
      <c r="AT12" s="59">
        <v>100</v>
      </c>
      <c r="AU12" s="59">
        <v>100</v>
      </c>
      <c r="AV12" s="59">
        <v>100</v>
      </c>
      <c r="AW12" s="59">
        <v>100</v>
      </c>
      <c r="AX12" s="59">
        <v>100</v>
      </c>
      <c r="AY12" s="59">
        <v>100</v>
      </c>
      <c r="AZ12" s="59">
        <v>100</v>
      </c>
      <c r="BA12" s="59">
        <v>100</v>
      </c>
      <c r="BB12" s="59">
        <v>100</v>
      </c>
      <c r="BC12" s="59">
        <v>100</v>
      </c>
      <c r="BD12" s="59">
        <v>100</v>
      </c>
      <c r="BE12" s="59">
        <v>100</v>
      </c>
      <c r="BF12" s="59">
        <v>106</v>
      </c>
      <c r="BG12" s="59">
        <v>106</v>
      </c>
      <c r="BH12" s="59">
        <v>106</v>
      </c>
      <c r="BI12" s="59">
        <v>106</v>
      </c>
      <c r="BJ12" s="59">
        <v>108</v>
      </c>
      <c r="BK12" s="59">
        <v>108</v>
      </c>
      <c r="BL12" s="59">
        <v>108</v>
      </c>
      <c r="BM12" s="59">
        <v>108</v>
      </c>
      <c r="BN12" s="59">
        <v>120</v>
      </c>
      <c r="BO12" s="59">
        <v>120</v>
      </c>
      <c r="BP12" s="59">
        <v>120</v>
      </c>
      <c r="BQ12" s="59">
        <v>120</v>
      </c>
      <c r="BR12" s="59">
        <v>125</v>
      </c>
      <c r="BS12" s="59">
        <v>125</v>
      </c>
      <c r="BT12" s="59">
        <v>125</v>
      </c>
      <c r="BU12" s="59">
        <v>125</v>
      </c>
      <c r="BV12" s="59">
        <v>120</v>
      </c>
      <c r="BW12" s="59">
        <v>120</v>
      </c>
      <c r="BX12" s="59">
        <v>120</v>
      </c>
      <c r="BY12" s="59">
        <v>120</v>
      </c>
      <c r="BZ12" s="59">
        <v>120</v>
      </c>
      <c r="CA12" s="59">
        <v>120</v>
      </c>
      <c r="CB12" s="59">
        <v>120</v>
      </c>
      <c r="CC12" s="59">
        <v>120</v>
      </c>
      <c r="CD12" s="59">
        <v>106</v>
      </c>
      <c r="CE12" s="59">
        <v>106</v>
      </c>
      <c r="CF12" s="59">
        <v>106</v>
      </c>
      <c r="CG12" s="59">
        <v>106</v>
      </c>
      <c r="CH12" s="59">
        <v>106</v>
      </c>
      <c r="CI12" s="59">
        <v>106</v>
      </c>
      <c r="CJ12" s="59">
        <v>106</v>
      </c>
      <c r="CK12" s="59">
        <v>106</v>
      </c>
      <c r="CL12" s="59">
        <v>100</v>
      </c>
      <c r="CM12" s="59">
        <v>100</v>
      </c>
      <c r="CN12" s="59">
        <v>100</v>
      </c>
      <c r="CO12" s="59">
        <v>100</v>
      </c>
      <c r="CP12" s="59">
        <v>101.5</v>
      </c>
      <c r="CQ12" s="59">
        <v>101.5</v>
      </c>
      <c r="CR12" s="59">
        <v>101.5</v>
      </c>
      <c r="CS12" s="59">
        <v>101.5</v>
      </c>
      <c r="CT12" s="60"/>
      <c r="CU12" s="60"/>
      <c r="CV12" s="60"/>
      <c r="CW12" s="61"/>
      <c r="CX12" s="62">
        <f t="array" ref="CX12">SUMPRODUCT(B12:CW12*0.25)</f>
        <v>2560.5</v>
      </c>
    </row>
    <row r="13" spans="1:102" ht="24.95" customHeight="1" x14ac:dyDescent="0.2">
      <c r="A13" s="63" t="s">
        <v>10</v>
      </c>
      <c r="B13" s="64">
        <v>2426.6620000000003</v>
      </c>
      <c r="C13" s="65">
        <v>2357.1600000000003</v>
      </c>
      <c r="D13" s="65">
        <v>2308.0540000000001</v>
      </c>
      <c r="E13" s="65">
        <v>2262.319</v>
      </c>
      <c r="F13" s="65">
        <v>2258.1860000000001</v>
      </c>
      <c r="G13" s="65">
        <v>2217.5770000000002</v>
      </c>
      <c r="H13" s="65">
        <v>2200.373</v>
      </c>
      <c r="I13" s="65">
        <v>2179.7359999999999</v>
      </c>
      <c r="J13" s="65">
        <v>2179.8209999999999</v>
      </c>
      <c r="K13" s="65">
        <v>2147.0650000000001</v>
      </c>
      <c r="L13" s="65">
        <v>2138.8430000000003</v>
      </c>
      <c r="M13" s="65">
        <v>2146.02</v>
      </c>
      <c r="N13" s="65">
        <v>2160.29</v>
      </c>
      <c r="O13" s="65">
        <v>2166.4900000000002</v>
      </c>
      <c r="P13" s="65">
        <v>2182.395</v>
      </c>
      <c r="Q13" s="65">
        <v>2208.2420000000002</v>
      </c>
      <c r="R13" s="65">
        <v>2264.6150000000002</v>
      </c>
      <c r="S13" s="65">
        <v>2299.625</v>
      </c>
      <c r="T13" s="65">
        <v>2337.826</v>
      </c>
      <c r="U13" s="65">
        <v>2381.8409999999999</v>
      </c>
      <c r="V13" s="65">
        <v>2043.3320000000001</v>
      </c>
      <c r="W13" s="65">
        <v>2377.261</v>
      </c>
      <c r="X13" s="65">
        <v>2578.337</v>
      </c>
      <c r="Y13" s="65">
        <v>2494.2960000000003</v>
      </c>
      <c r="Z13" s="65">
        <v>2366.8609999999999</v>
      </c>
      <c r="AA13" s="65">
        <v>2394.1460000000002</v>
      </c>
      <c r="AB13" s="65">
        <v>2474.846</v>
      </c>
      <c r="AC13" s="65">
        <v>2467.77</v>
      </c>
      <c r="AD13" s="65">
        <v>2471.9580000000001</v>
      </c>
      <c r="AE13" s="65">
        <v>2472.6840000000002</v>
      </c>
      <c r="AF13" s="65">
        <v>2470.8310000000001</v>
      </c>
      <c r="AG13" s="65">
        <v>2448.6590000000001</v>
      </c>
      <c r="AH13" s="65">
        <v>2467.2200000000003</v>
      </c>
      <c r="AI13" s="65">
        <v>2449.8719999999998</v>
      </c>
      <c r="AJ13" s="65">
        <v>2206.9090000000001</v>
      </c>
      <c r="AK13" s="65">
        <v>1972.5490000000002</v>
      </c>
      <c r="AL13" s="65">
        <v>1758.6680000000001</v>
      </c>
      <c r="AM13" s="65">
        <v>1520.1689999999999</v>
      </c>
      <c r="AN13" s="65">
        <v>1294.5909999999999</v>
      </c>
      <c r="AO13" s="65">
        <v>1122.9000000000001</v>
      </c>
      <c r="AP13" s="65">
        <v>1139.8989999999999</v>
      </c>
      <c r="AQ13" s="65">
        <v>1139.8989999999999</v>
      </c>
      <c r="AR13" s="65">
        <v>1072.9000000000001</v>
      </c>
      <c r="AS13" s="65">
        <v>1072.9000000000001</v>
      </c>
      <c r="AT13" s="65">
        <v>1072.9000000000001</v>
      </c>
      <c r="AU13" s="65">
        <v>1072.9000000000001</v>
      </c>
      <c r="AV13" s="65">
        <v>1072.9000000000001</v>
      </c>
      <c r="AW13" s="65">
        <v>1072.9000000000001</v>
      </c>
      <c r="AX13" s="65">
        <v>1072.9000000000001</v>
      </c>
      <c r="AY13" s="65">
        <v>1072.9000000000001</v>
      </c>
      <c r="AZ13" s="65">
        <v>1072.9000000000001</v>
      </c>
      <c r="BA13" s="65">
        <v>1072.9000000000001</v>
      </c>
      <c r="BB13" s="65">
        <v>1097.9000000000001</v>
      </c>
      <c r="BC13" s="65">
        <v>1104.0609999999999</v>
      </c>
      <c r="BD13" s="65">
        <v>1228.9359999999999</v>
      </c>
      <c r="BE13" s="65">
        <v>1466.53</v>
      </c>
      <c r="BF13" s="65">
        <v>1457.3249999999998</v>
      </c>
      <c r="BG13" s="65">
        <v>1784.0700000000002</v>
      </c>
      <c r="BH13" s="65">
        <v>2150.2460000000001</v>
      </c>
      <c r="BI13" s="65">
        <v>2243.7290000000003</v>
      </c>
      <c r="BJ13" s="65">
        <v>2322.9260000000004</v>
      </c>
      <c r="BK13" s="65">
        <v>2666.1179999999999</v>
      </c>
      <c r="BL13" s="65">
        <v>2899.4450000000002</v>
      </c>
      <c r="BM13" s="65">
        <v>2932.4760000000001</v>
      </c>
      <c r="BN13" s="65">
        <v>2808.4140000000002</v>
      </c>
      <c r="BO13" s="65">
        <v>2913.3180000000002</v>
      </c>
      <c r="BP13" s="65">
        <v>2912.3630000000003</v>
      </c>
      <c r="BQ13" s="65">
        <v>2925.4859999999999</v>
      </c>
      <c r="BR13" s="65">
        <v>2916.5720000000001</v>
      </c>
      <c r="BS13" s="65">
        <v>2929.223</v>
      </c>
      <c r="BT13" s="65">
        <v>2913.9140000000002</v>
      </c>
      <c r="BU13" s="65">
        <v>2910.0030000000002</v>
      </c>
      <c r="BV13" s="65">
        <v>2935.4639999999999</v>
      </c>
      <c r="BW13" s="65">
        <v>2935.1480000000001</v>
      </c>
      <c r="BX13" s="65">
        <v>2923.19</v>
      </c>
      <c r="BY13" s="65">
        <v>2911.9480000000003</v>
      </c>
      <c r="BZ13" s="65">
        <v>2960.1310000000003</v>
      </c>
      <c r="CA13" s="65">
        <v>2950.596</v>
      </c>
      <c r="CB13" s="65">
        <v>2948.7330000000002</v>
      </c>
      <c r="CC13" s="65">
        <v>2924.6850000000004</v>
      </c>
      <c r="CD13" s="65">
        <v>2960.9520000000002</v>
      </c>
      <c r="CE13" s="65">
        <v>2886.0650000000001</v>
      </c>
      <c r="CF13" s="65">
        <v>2925.0520000000001</v>
      </c>
      <c r="CG13" s="65">
        <v>2848.0620000000004</v>
      </c>
      <c r="CH13" s="65">
        <v>2960.163</v>
      </c>
      <c r="CI13" s="65">
        <v>2861.1909999999998</v>
      </c>
      <c r="CJ13" s="65">
        <v>2823.163</v>
      </c>
      <c r="CK13" s="65">
        <v>2686.5880000000002</v>
      </c>
      <c r="CL13" s="65">
        <v>2854.2439999999997</v>
      </c>
      <c r="CM13" s="65">
        <v>2740.3310000000001</v>
      </c>
      <c r="CN13" s="65">
        <v>2682.8359999999998</v>
      </c>
      <c r="CO13" s="65">
        <v>2564.8900000000003</v>
      </c>
      <c r="CP13" s="65">
        <v>2394.4270000000001</v>
      </c>
      <c r="CQ13" s="65">
        <v>2283.5990000000002</v>
      </c>
      <c r="CR13" s="65">
        <v>2201.5510000000004</v>
      </c>
      <c r="CS13" s="65">
        <v>2063.4349999999999</v>
      </c>
      <c r="CT13" s="66"/>
      <c r="CU13" s="66"/>
      <c r="CV13" s="66"/>
      <c r="CW13" s="67"/>
      <c r="CX13" s="68">
        <f t="array" ref="CX13">SUMPRODUCT(B13:CW13*0.25)</f>
        <v>53623.823999999993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26</v>
      </c>
      <c r="AB14" s="65">
        <v>26</v>
      </c>
      <c r="AC14" s="65">
        <v>26</v>
      </c>
      <c r="AD14" s="65">
        <v>92</v>
      </c>
      <c r="AE14" s="65">
        <v>92</v>
      </c>
      <c r="AF14" s="65">
        <v>92</v>
      </c>
      <c r="AG14" s="65">
        <v>92</v>
      </c>
      <c r="AH14" s="65">
        <v>88</v>
      </c>
      <c r="AI14" s="65">
        <v>88</v>
      </c>
      <c r="AJ14" s="65">
        <v>88</v>
      </c>
      <c r="AK14" s="65">
        <v>88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/>
      <c r="BI14" s="65"/>
      <c r="BJ14" s="65">
        <v>137</v>
      </c>
      <c r="BK14" s="65">
        <v>137</v>
      </c>
      <c r="BL14" s="65">
        <v>198</v>
      </c>
      <c r="BM14" s="65">
        <v>281</v>
      </c>
      <c r="BN14" s="65">
        <v>306</v>
      </c>
      <c r="BO14" s="65">
        <v>296</v>
      </c>
      <c r="BP14" s="65">
        <v>371</v>
      </c>
      <c r="BQ14" s="65">
        <v>421</v>
      </c>
      <c r="BR14" s="65">
        <v>434</v>
      </c>
      <c r="BS14" s="65">
        <v>434</v>
      </c>
      <c r="BT14" s="65">
        <v>487</v>
      </c>
      <c r="BU14" s="65">
        <v>487</v>
      </c>
      <c r="BV14" s="65">
        <v>577</v>
      </c>
      <c r="BW14" s="65">
        <v>577</v>
      </c>
      <c r="BX14" s="65">
        <v>577</v>
      </c>
      <c r="BY14" s="65">
        <v>577</v>
      </c>
      <c r="BZ14" s="65">
        <v>567</v>
      </c>
      <c r="CA14" s="65">
        <v>589</v>
      </c>
      <c r="CB14" s="65">
        <v>530</v>
      </c>
      <c r="CC14" s="65">
        <v>438</v>
      </c>
      <c r="CD14" s="65">
        <v>293</v>
      </c>
      <c r="CE14" s="65">
        <v>293</v>
      </c>
      <c r="CF14" s="65">
        <v>273</v>
      </c>
      <c r="CG14" s="65">
        <v>273</v>
      </c>
      <c r="CH14" s="65">
        <v>143</v>
      </c>
      <c r="CI14" s="65">
        <v>143</v>
      </c>
      <c r="CJ14" s="65">
        <v>143</v>
      </c>
      <c r="CK14" s="65">
        <v>143</v>
      </c>
      <c r="CL14" s="65">
        <v>37</v>
      </c>
      <c r="CM14" s="65">
        <v>37</v>
      </c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2837.75</v>
      </c>
    </row>
    <row r="15" spans="1:102" ht="24.95" customHeight="1" x14ac:dyDescent="0.2">
      <c r="A15" s="69" t="s">
        <v>12</v>
      </c>
      <c r="B15" s="70">
        <v>3009.846</v>
      </c>
      <c r="C15" s="71">
        <v>3044.97</v>
      </c>
      <c r="D15" s="71">
        <v>3062.44</v>
      </c>
      <c r="E15" s="71">
        <v>3073.848</v>
      </c>
      <c r="F15" s="71">
        <v>3069.2959999999998</v>
      </c>
      <c r="G15" s="71">
        <v>3070.5650000000001</v>
      </c>
      <c r="H15" s="71">
        <v>3075.049</v>
      </c>
      <c r="I15" s="71">
        <v>3079.0209999999997</v>
      </c>
      <c r="J15" s="71">
        <v>3106.384</v>
      </c>
      <c r="K15" s="71">
        <v>3108.6709999999998</v>
      </c>
      <c r="L15" s="71">
        <v>3105.7849999999999</v>
      </c>
      <c r="M15" s="71">
        <v>3100.422</v>
      </c>
      <c r="N15" s="71">
        <v>3093.0879999999997</v>
      </c>
      <c r="O15" s="71">
        <v>3090.87</v>
      </c>
      <c r="P15" s="71">
        <v>3094.13</v>
      </c>
      <c r="Q15" s="71">
        <v>3098.5149999999999</v>
      </c>
      <c r="R15" s="71">
        <v>3088.5230000000001</v>
      </c>
      <c r="S15" s="71">
        <v>3087.6949999999997</v>
      </c>
      <c r="T15" s="71">
        <v>3081.1869999999999</v>
      </c>
      <c r="U15" s="71">
        <v>3078.056</v>
      </c>
      <c r="V15" s="71">
        <v>3064.694</v>
      </c>
      <c r="W15" s="71">
        <v>3065.817</v>
      </c>
      <c r="X15" s="71">
        <v>3065.3139999999999</v>
      </c>
      <c r="Y15" s="71">
        <v>3068.2419999999997</v>
      </c>
      <c r="Z15" s="71">
        <v>3051.2750000000001</v>
      </c>
      <c r="AA15" s="71">
        <v>3080.2020000000002</v>
      </c>
      <c r="AB15" s="71">
        <v>3155.5170000000003</v>
      </c>
      <c r="AC15" s="71">
        <v>3276.172</v>
      </c>
      <c r="AD15" s="71">
        <v>3407.6099999999997</v>
      </c>
      <c r="AE15" s="71">
        <v>3594.7270000000003</v>
      </c>
      <c r="AF15" s="71">
        <v>3838.9370000000004</v>
      </c>
      <c r="AG15" s="71">
        <v>4076.9939999999997</v>
      </c>
      <c r="AH15" s="71">
        <v>4337.3810000000003</v>
      </c>
      <c r="AI15" s="71">
        <v>4591.8010000000004</v>
      </c>
      <c r="AJ15" s="71">
        <v>4881.299</v>
      </c>
      <c r="AK15" s="71">
        <v>5144.5869999999995</v>
      </c>
      <c r="AL15" s="71">
        <v>5441.7309999999998</v>
      </c>
      <c r="AM15" s="71">
        <v>5705.4959999999992</v>
      </c>
      <c r="AN15" s="71">
        <v>5940.3770000000004</v>
      </c>
      <c r="AO15" s="71">
        <v>6168.820999999999</v>
      </c>
      <c r="AP15" s="71">
        <v>6410.4530000000004</v>
      </c>
      <c r="AQ15" s="71">
        <v>6441.3419999999996</v>
      </c>
      <c r="AR15" s="71">
        <v>6514.8959999999997</v>
      </c>
      <c r="AS15" s="71">
        <v>6512.8430000000008</v>
      </c>
      <c r="AT15" s="71">
        <v>6686.2889999999998</v>
      </c>
      <c r="AU15" s="71">
        <v>6695.3149999999996</v>
      </c>
      <c r="AV15" s="71">
        <v>6695.4169999999995</v>
      </c>
      <c r="AW15" s="71">
        <v>6686.6510000000007</v>
      </c>
      <c r="AX15" s="71">
        <v>6610.7209999999995</v>
      </c>
      <c r="AY15" s="71">
        <v>6584.8189999999995</v>
      </c>
      <c r="AZ15" s="71">
        <v>6565.4249999999993</v>
      </c>
      <c r="BA15" s="71">
        <v>6539.3389999999999</v>
      </c>
      <c r="BB15" s="71">
        <v>6303.0149999999994</v>
      </c>
      <c r="BC15" s="71">
        <v>6219.0829999999996</v>
      </c>
      <c r="BD15" s="71">
        <v>5983.9960000000001</v>
      </c>
      <c r="BE15" s="71">
        <v>5685.0810000000001</v>
      </c>
      <c r="BF15" s="71">
        <v>5402.2429999999995</v>
      </c>
      <c r="BG15" s="71">
        <v>5060.1450000000004</v>
      </c>
      <c r="BH15" s="71">
        <v>4696.0999999999995</v>
      </c>
      <c r="BI15" s="71">
        <v>4340.8600000000006</v>
      </c>
      <c r="BJ15" s="71">
        <v>3989.942</v>
      </c>
      <c r="BK15" s="71">
        <v>3682.2379999999998</v>
      </c>
      <c r="BL15" s="71">
        <v>3407.4870000000001</v>
      </c>
      <c r="BM15" s="71">
        <v>3189.19</v>
      </c>
      <c r="BN15" s="71">
        <v>3078.857</v>
      </c>
      <c r="BO15" s="71">
        <v>3042.5889999999999</v>
      </c>
      <c r="BP15" s="71">
        <v>3029.69</v>
      </c>
      <c r="BQ15" s="71">
        <v>3031.3009999999999</v>
      </c>
      <c r="BR15" s="71">
        <v>3067.5880000000002</v>
      </c>
      <c r="BS15" s="71">
        <v>3088.1770000000001</v>
      </c>
      <c r="BT15" s="71">
        <v>3102.1480000000001</v>
      </c>
      <c r="BU15" s="71">
        <v>3110.3579999999997</v>
      </c>
      <c r="BV15" s="71">
        <v>3111.2359999999999</v>
      </c>
      <c r="BW15" s="71">
        <v>3126.1709999999998</v>
      </c>
      <c r="BX15" s="71">
        <v>3144.4630000000002</v>
      </c>
      <c r="BY15" s="71">
        <v>3160.248</v>
      </c>
      <c r="BZ15" s="71">
        <v>3181.7809999999999</v>
      </c>
      <c r="CA15" s="71">
        <v>3201.4290000000001</v>
      </c>
      <c r="CB15" s="71">
        <v>3217.9670000000001</v>
      </c>
      <c r="CC15" s="71">
        <v>3230.4940000000001</v>
      </c>
      <c r="CD15" s="71">
        <v>3248.64</v>
      </c>
      <c r="CE15" s="71">
        <v>3261.9089999999997</v>
      </c>
      <c r="CF15" s="71">
        <v>3269.6329999999998</v>
      </c>
      <c r="CG15" s="71">
        <v>3290.152</v>
      </c>
      <c r="CH15" s="71">
        <v>3299.4879999999998</v>
      </c>
      <c r="CI15" s="71">
        <v>3317.0969999999998</v>
      </c>
      <c r="CJ15" s="71">
        <v>3329.2079999999996</v>
      </c>
      <c r="CK15" s="71">
        <v>3340.4940000000001</v>
      </c>
      <c r="CL15" s="71">
        <v>3338.4990000000003</v>
      </c>
      <c r="CM15" s="71">
        <v>3343.7420000000002</v>
      </c>
      <c r="CN15" s="71">
        <v>3357.3220000000001</v>
      </c>
      <c r="CO15" s="71">
        <v>3378.3330000000001</v>
      </c>
      <c r="CP15" s="71">
        <v>3393.145</v>
      </c>
      <c r="CQ15" s="71">
        <v>3422.7109999999998</v>
      </c>
      <c r="CR15" s="71">
        <v>3436.3450000000003</v>
      </c>
      <c r="CS15" s="71">
        <v>3446.8029999999999</v>
      </c>
      <c r="CT15" s="72"/>
      <c r="CU15" s="72"/>
      <c r="CV15" s="72"/>
      <c r="CW15" s="73"/>
      <c r="CX15" s="74">
        <f t="array" ref="CX15">SUMPRODUCT(B15:CW15*0.25)</f>
        <v>95969.065750000009</v>
      </c>
    </row>
    <row r="16" spans="1:102" ht="24.95" customHeight="1" x14ac:dyDescent="0.2">
      <c r="A16" s="69" t="s">
        <v>13</v>
      </c>
      <c r="B16" s="70">
        <v>59</v>
      </c>
      <c r="C16" s="71">
        <v>59</v>
      </c>
      <c r="D16" s="71">
        <v>59</v>
      </c>
      <c r="E16" s="71">
        <v>59</v>
      </c>
      <c r="F16" s="71">
        <v>60</v>
      </c>
      <c r="G16" s="71">
        <v>60</v>
      </c>
      <c r="H16" s="71">
        <v>60</v>
      </c>
      <c r="I16" s="71">
        <v>60</v>
      </c>
      <c r="J16" s="71">
        <v>60</v>
      </c>
      <c r="K16" s="71">
        <v>60</v>
      </c>
      <c r="L16" s="71">
        <v>60</v>
      </c>
      <c r="M16" s="71">
        <v>60</v>
      </c>
      <c r="N16" s="71">
        <v>58</v>
      </c>
      <c r="O16" s="71">
        <v>58</v>
      </c>
      <c r="P16" s="71">
        <v>58</v>
      </c>
      <c r="Q16" s="71">
        <v>58</v>
      </c>
      <c r="R16" s="71">
        <v>56</v>
      </c>
      <c r="S16" s="71">
        <v>56</v>
      </c>
      <c r="T16" s="71">
        <v>56</v>
      </c>
      <c r="U16" s="71">
        <v>56</v>
      </c>
      <c r="V16" s="71">
        <v>55</v>
      </c>
      <c r="W16" s="71">
        <v>55</v>
      </c>
      <c r="X16" s="71">
        <v>55</v>
      </c>
      <c r="Y16" s="71">
        <v>55</v>
      </c>
      <c r="Z16" s="71">
        <v>57</v>
      </c>
      <c r="AA16" s="71">
        <v>57</v>
      </c>
      <c r="AB16" s="71">
        <v>57</v>
      </c>
      <c r="AC16" s="71">
        <v>57</v>
      </c>
      <c r="AD16" s="71">
        <v>69</v>
      </c>
      <c r="AE16" s="71">
        <v>69</v>
      </c>
      <c r="AF16" s="71">
        <v>69</v>
      </c>
      <c r="AG16" s="71">
        <v>69</v>
      </c>
      <c r="AH16" s="71">
        <v>85</v>
      </c>
      <c r="AI16" s="71">
        <v>85</v>
      </c>
      <c r="AJ16" s="71">
        <v>85</v>
      </c>
      <c r="AK16" s="71">
        <v>85</v>
      </c>
      <c r="AL16" s="71">
        <v>98</v>
      </c>
      <c r="AM16" s="71">
        <v>98</v>
      </c>
      <c r="AN16" s="71">
        <v>98</v>
      </c>
      <c r="AO16" s="71">
        <v>98</v>
      </c>
      <c r="AP16" s="71">
        <v>106</v>
      </c>
      <c r="AQ16" s="71">
        <v>106</v>
      </c>
      <c r="AR16" s="71">
        <v>106</v>
      </c>
      <c r="AS16" s="71">
        <v>106</v>
      </c>
      <c r="AT16" s="71">
        <v>106</v>
      </c>
      <c r="AU16" s="71">
        <v>106</v>
      </c>
      <c r="AV16" s="71">
        <v>106</v>
      </c>
      <c r="AW16" s="71">
        <v>106</v>
      </c>
      <c r="AX16" s="71">
        <v>102</v>
      </c>
      <c r="AY16" s="71">
        <v>102</v>
      </c>
      <c r="AZ16" s="71">
        <v>102</v>
      </c>
      <c r="BA16" s="71">
        <v>102</v>
      </c>
      <c r="BB16" s="71">
        <v>91</v>
      </c>
      <c r="BC16" s="71">
        <v>91</v>
      </c>
      <c r="BD16" s="71">
        <v>91</v>
      </c>
      <c r="BE16" s="71">
        <v>91</v>
      </c>
      <c r="BF16" s="71">
        <v>73</v>
      </c>
      <c r="BG16" s="71">
        <v>73</v>
      </c>
      <c r="BH16" s="71">
        <v>73</v>
      </c>
      <c r="BI16" s="71">
        <v>73</v>
      </c>
      <c r="BJ16" s="71">
        <v>57</v>
      </c>
      <c r="BK16" s="71">
        <v>57</v>
      </c>
      <c r="BL16" s="71">
        <v>57</v>
      </c>
      <c r="BM16" s="71">
        <v>57</v>
      </c>
      <c r="BN16" s="71">
        <v>54</v>
      </c>
      <c r="BO16" s="71">
        <v>54</v>
      </c>
      <c r="BP16" s="71">
        <v>54</v>
      </c>
      <c r="BQ16" s="71">
        <v>54</v>
      </c>
      <c r="BR16" s="71">
        <v>59</v>
      </c>
      <c r="BS16" s="71">
        <v>59</v>
      </c>
      <c r="BT16" s="71">
        <v>59</v>
      </c>
      <c r="BU16" s="71">
        <v>59</v>
      </c>
      <c r="BV16" s="71">
        <v>68</v>
      </c>
      <c r="BW16" s="71">
        <v>68</v>
      </c>
      <c r="BX16" s="71">
        <v>68</v>
      </c>
      <c r="BY16" s="71">
        <v>68</v>
      </c>
      <c r="BZ16" s="71">
        <v>76</v>
      </c>
      <c r="CA16" s="71">
        <v>76</v>
      </c>
      <c r="CB16" s="71">
        <v>76</v>
      </c>
      <c r="CC16" s="71">
        <v>76</v>
      </c>
      <c r="CD16" s="71">
        <v>83</v>
      </c>
      <c r="CE16" s="71">
        <v>83</v>
      </c>
      <c r="CF16" s="71">
        <v>83</v>
      </c>
      <c r="CG16" s="71">
        <v>83</v>
      </c>
      <c r="CH16" s="71">
        <v>88</v>
      </c>
      <c r="CI16" s="71">
        <v>88</v>
      </c>
      <c r="CJ16" s="71">
        <v>88</v>
      </c>
      <c r="CK16" s="71">
        <v>88</v>
      </c>
      <c r="CL16" s="71">
        <v>90</v>
      </c>
      <c r="CM16" s="71">
        <v>90</v>
      </c>
      <c r="CN16" s="71">
        <v>90</v>
      </c>
      <c r="CO16" s="71">
        <v>90</v>
      </c>
      <c r="CP16" s="71">
        <v>91</v>
      </c>
      <c r="CQ16" s="71">
        <v>91</v>
      </c>
      <c r="CR16" s="71">
        <v>91</v>
      </c>
      <c r="CS16" s="71">
        <v>91</v>
      </c>
      <c r="CT16" s="72"/>
      <c r="CU16" s="72"/>
      <c r="CV16" s="72"/>
      <c r="CW16" s="73"/>
      <c r="CX16" s="74">
        <f t="array" ref="CX16">SUMPRODUCT(B16:CW16*0.25)</f>
        <v>1801</v>
      </c>
    </row>
    <row r="17" spans="1:102" ht="30" customHeight="1" thickBot="1" x14ac:dyDescent="0.25">
      <c r="A17" s="75" t="s">
        <v>14</v>
      </c>
      <c r="B17" s="76">
        <f>SUM(B11:B16)</f>
        <v>6177.0079999999998</v>
      </c>
      <c r="C17" s="77">
        <f t="shared" ref="C17:BN17" si="0">SUM(C11:C16)</f>
        <v>6142.63</v>
      </c>
      <c r="D17" s="77">
        <f t="shared" si="0"/>
        <v>6110.9940000000006</v>
      </c>
      <c r="E17" s="77">
        <f t="shared" si="0"/>
        <v>6076.6669999999995</v>
      </c>
      <c r="F17" s="77">
        <f t="shared" si="0"/>
        <v>6061.982</v>
      </c>
      <c r="G17" s="77">
        <f t="shared" si="0"/>
        <v>6022.6419999999998</v>
      </c>
      <c r="H17" s="77">
        <f t="shared" si="0"/>
        <v>6009.9220000000005</v>
      </c>
      <c r="I17" s="77">
        <f t="shared" si="0"/>
        <v>5993.2569999999996</v>
      </c>
      <c r="J17" s="77">
        <f t="shared" si="0"/>
        <v>6004.7049999999999</v>
      </c>
      <c r="K17" s="77">
        <f t="shared" si="0"/>
        <v>5974.2359999999999</v>
      </c>
      <c r="L17" s="77">
        <f t="shared" si="0"/>
        <v>5963.1280000000006</v>
      </c>
      <c r="M17" s="77">
        <f t="shared" si="0"/>
        <v>5964.942</v>
      </c>
      <c r="N17" s="77">
        <f t="shared" si="0"/>
        <v>5966.8779999999997</v>
      </c>
      <c r="O17" s="77">
        <f t="shared" si="0"/>
        <v>5970.8600000000006</v>
      </c>
      <c r="P17" s="77">
        <f t="shared" si="0"/>
        <v>5990.0249999999996</v>
      </c>
      <c r="Q17" s="77">
        <f t="shared" si="0"/>
        <v>6020.2569999999996</v>
      </c>
      <c r="R17" s="77">
        <f t="shared" si="0"/>
        <v>6077.6380000000008</v>
      </c>
      <c r="S17" s="77">
        <f t="shared" si="0"/>
        <v>6111.82</v>
      </c>
      <c r="T17" s="77">
        <f t="shared" si="0"/>
        <v>6143.5129999999999</v>
      </c>
      <c r="U17" s="77">
        <f t="shared" si="0"/>
        <v>6184.3969999999999</v>
      </c>
      <c r="V17" s="77">
        <f t="shared" si="0"/>
        <v>5866.5259999999998</v>
      </c>
      <c r="W17" s="77">
        <f t="shared" si="0"/>
        <v>6201.5779999999995</v>
      </c>
      <c r="X17" s="77">
        <f t="shared" si="0"/>
        <v>6402.1509999999998</v>
      </c>
      <c r="Y17" s="77">
        <f t="shared" si="0"/>
        <v>6321.0380000000005</v>
      </c>
      <c r="Z17" s="77">
        <f t="shared" si="0"/>
        <v>6175.6360000000004</v>
      </c>
      <c r="AA17" s="77">
        <f t="shared" si="0"/>
        <v>6231.848</v>
      </c>
      <c r="AB17" s="77">
        <f t="shared" si="0"/>
        <v>6396.9940000000006</v>
      </c>
      <c r="AC17" s="77">
        <f t="shared" si="0"/>
        <v>6501.442</v>
      </c>
      <c r="AD17" s="77">
        <f t="shared" si="0"/>
        <v>6963.924</v>
      </c>
      <c r="AE17" s="77">
        <f t="shared" si="0"/>
        <v>7188.6350000000002</v>
      </c>
      <c r="AF17" s="77">
        <f t="shared" si="0"/>
        <v>7336.8730000000005</v>
      </c>
      <c r="AG17" s="77">
        <f t="shared" si="0"/>
        <v>7398.1530000000002</v>
      </c>
      <c r="AH17" s="77">
        <f t="shared" si="0"/>
        <v>7860.4890000000005</v>
      </c>
      <c r="AI17" s="77">
        <f t="shared" si="0"/>
        <v>7900.6730000000007</v>
      </c>
      <c r="AJ17" s="77">
        <f t="shared" si="0"/>
        <v>7947.2080000000005</v>
      </c>
      <c r="AK17" s="77">
        <f t="shared" si="0"/>
        <v>7976.1359999999995</v>
      </c>
      <c r="AL17" s="77">
        <f t="shared" si="0"/>
        <v>7989.3989999999994</v>
      </c>
      <c r="AM17" s="77">
        <f t="shared" si="0"/>
        <v>8014.6649999999991</v>
      </c>
      <c r="AN17" s="77">
        <f t="shared" si="0"/>
        <v>8023.9680000000008</v>
      </c>
      <c r="AO17" s="77">
        <f t="shared" si="0"/>
        <v>8080.7209999999995</v>
      </c>
      <c r="AP17" s="77">
        <f t="shared" si="0"/>
        <v>8322.3520000000008</v>
      </c>
      <c r="AQ17" s="77">
        <f t="shared" si="0"/>
        <v>8353.241</v>
      </c>
      <c r="AR17" s="77">
        <f t="shared" si="0"/>
        <v>8359.7960000000003</v>
      </c>
      <c r="AS17" s="77">
        <f t="shared" si="0"/>
        <v>8357.7430000000004</v>
      </c>
      <c r="AT17" s="77">
        <f t="shared" si="0"/>
        <v>8502.1890000000003</v>
      </c>
      <c r="AU17" s="77">
        <f t="shared" si="0"/>
        <v>8511.2150000000001</v>
      </c>
      <c r="AV17" s="77">
        <f t="shared" si="0"/>
        <v>8511.3169999999991</v>
      </c>
      <c r="AW17" s="77">
        <f t="shared" si="0"/>
        <v>8502.5510000000013</v>
      </c>
      <c r="AX17" s="77">
        <f t="shared" si="0"/>
        <v>8419.6209999999992</v>
      </c>
      <c r="AY17" s="77">
        <f t="shared" si="0"/>
        <v>8393.7189999999991</v>
      </c>
      <c r="AZ17" s="77">
        <f t="shared" si="0"/>
        <v>8374.3249999999989</v>
      </c>
      <c r="BA17" s="77">
        <f t="shared" si="0"/>
        <v>8348.2389999999996</v>
      </c>
      <c r="BB17" s="77">
        <f t="shared" si="0"/>
        <v>8121.9149999999991</v>
      </c>
      <c r="BC17" s="77">
        <f t="shared" si="0"/>
        <v>8044.1439999999993</v>
      </c>
      <c r="BD17" s="77">
        <f t="shared" si="0"/>
        <v>7933.9319999999998</v>
      </c>
      <c r="BE17" s="77">
        <f t="shared" si="0"/>
        <v>7872.6109999999999</v>
      </c>
      <c r="BF17" s="77">
        <f t="shared" si="0"/>
        <v>7568.5679999999993</v>
      </c>
      <c r="BG17" s="77">
        <f t="shared" si="0"/>
        <v>7553.2150000000001</v>
      </c>
      <c r="BH17" s="77">
        <f t="shared" si="0"/>
        <v>7555.3459999999995</v>
      </c>
      <c r="BI17" s="77">
        <f t="shared" si="0"/>
        <v>7497.197000000001</v>
      </c>
      <c r="BJ17" s="77">
        <f t="shared" si="0"/>
        <v>7410.8680000000004</v>
      </c>
      <c r="BK17" s="77">
        <f t="shared" si="0"/>
        <v>7446.3559999999998</v>
      </c>
      <c r="BL17" s="77">
        <f t="shared" si="0"/>
        <v>7465.9320000000007</v>
      </c>
      <c r="BM17" s="77">
        <f t="shared" si="0"/>
        <v>7363.6660000000011</v>
      </c>
      <c r="BN17" s="77">
        <f t="shared" si="0"/>
        <v>7164.2710000000006</v>
      </c>
      <c r="BO17" s="77">
        <f t="shared" ref="BO17:CW17" si="1">SUM(BO11:BO16)</f>
        <v>7222.9070000000002</v>
      </c>
      <c r="BP17" s="77">
        <f t="shared" si="1"/>
        <v>7284.0529999999999</v>
      </c>
      <c r="BQ17" s="77">
        <f t="shared" si="1"/>
        <v>7348.7870000000003</v>
      </c>
      <c r="BR17" s="77">
        <f t="shared" si="1"/>
        <v>7407.16</v>
      </c>
      <c r="BS17" s="77">
        <f t="shared" si="1"/>
        <v>7440.4</v>
      </c>
      <c r="BT17" s="77">
        <f t="shared" si="1"/>
        <v>7492.0620000000008</v>
      </c>
      <c r="BU17" s="77">
        <f t="shared" si="1"/>
        <v>7496.3610000000008</v>
      </c>
      <c r="BV17" s="77">
        <f t="shared" si="1"/>
        <v>7616.7</v>
      </c>
      <c r="BW17" s="77">
        <f t="shared" si="1"/>
        <v>7631.3189999999995</v>
      </c>
      <c r="BX17" s="77">
        <f t="shared" si="1"/>
        <v>7637.6530000000002</v>
      </c>
      <c r="BY17" s="77">
        <f t="shared" si="1"/>
        <v>7642.1959999999999</v>
      </c>
      <c r="BZ17" s="77">
        <f t="shared" si="1"/>
        <v>7709.9120000000003</v>
      </c>
      <c r="CA17" s="77">
        <f t="shared" si="1"/>
        <v>7742.0249999999996</v>
      </c>
      <c r="CB17" s="77">
        <f t="shared" si="1"/>
        <v>7697.7000000000007</v>
      </c>
      <c r="CC17" s="77">
        <f t="shared" si="1"/>
        <v>7594.1790000000001</v>
      </c>
      <c r="CD17" s="77">
        <f t="shared" si="1"/>
        <v>7487.5920000000006</v>
      </c>
      <c r="CE17" s="77">
        <f t="shared" si="1"/>
        <v>7425.9740000000002</v>
      </c>
      <c r="CF17" s="77">
        <f t="shared" si="1"/>
        <v>7316.6849999999995</v>
      </c>
      <c r="CG17" s="77">
        <f t="shared" si="1"/>
        <v>7130.2139999999999</v>
      </c>
      <c r="CH17" s="77">
        <f t="shared" si="1"/>
        <v>7133.18</v>
      </c>
      <c r="CI17" s="77">
        <f t="shared" si="1"/>
        <v>7049.2879999999996</v>
      </c>
      <c r="CJ17" s="77">
        <f t="shared" si="1"/>
        <v>7023.3709999999992</v>
      </c>
      <c r="CK17" s="77">
        <f t="shared" si="1"/>
        <v>6898.0820000000003</v>
      </c>
      <c r="CL17" s="77">
        <f t="shared" si="1"/>
        <v>6953.7430000000004</v>
      </c>
      <c r="CM17" s="77">
        <f t="shared" si="1"/>
        <v>6845.0730000000003</v>
      </c>
      <c r="CN17" s="77">
        <f t="shared" si="1"/>
        <v>6764.1579999999994</v>
      </c>
      <c r="CO17" s="77">
        <f t="shared" si="1"/>
        <v>6667.223</v>
      </c>
      <c r="CP17" s="77">
        <f t="shared" si="1"/>
        <v>6522.0720000000001</v>
      </c>
      <c r="CQ17" s="77">
        <f t="shared" si="1"/>
        <v>6440.8099999999995</v>
      </c>
      <c r="CR17" s="77">
        <f t="shared" si="1"/>
        <v>6372.3960000000006</v>
      </c>
      <c r="CS17" s="77">
        <f t="shared" si="1"/>
        <v>6244.7379999999994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171734.47500000001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2025.4</v>
      </c>
      <c r="C30" s="88">
        <v>2056.4</v>
      </c>
      <c r="D30" s="88">
        <v>2074.4</v>
      </c>
      <c r="E30" s="88">
        <v>2081.4</v>
      </c>
      <c r="F30" s="88">
        <v>2075.4</v>
      </c>
      <c r="G30" s="88">
        <v>2075.4</v>
      </c>
      <c r="H30" s="88">
        <v>2075.4</v>
      </c>
      <c r="I30" s="88">
        <v>2076.4</v>
      </c>
      <c r="J30" s="88">
        <v>2063.4</v>
      </c>
      <c r="K30" s="88">
        <v>2065.4</v>
      </c>
      <c r="L30" s="88">
        <v>2066.4</v>
      </c>
      <c r="M30" s="88">
        <v>2066.4</v>
      </c>
      <c r="N30" s="88">
        <v>2060.4</v>
      </c>
      <c r="O30" s="88">
        <v>2059.4</v>
      </c>
      <c r="P30" s="88">
        <v>2058.4</v>
      </c>
      <c r="Q30" s="88">
        <v>2055.4</v>
      </c>
      <c r="R30" s="88">
        <v>2062.4</v>
      </c>
      <c r="S30" s="88">
        <v>2059.4</v>
      </c>
      <c r="T30" s="88">
        <v>2055.4</v>
      </c>
      <c r="U30" s="88">
        <v>2052.4</v>
      </c>
      <c r="V30" s="88">
        <v>2158.4</v>
      </c>
      <c r="W30" s="88">
        <v>2156.4</v>
      </c>
      <c r="X30" s="88">
        <v>2155.4</v>
      </c>
      <c r="Y30" s="88">
        <v>2155.4</v>
      </c>
      <c r="Z30" s="88">
        <v>2131.5299999999997</v>
      </c>
      <c r="AA30" s="88">
        <v>2149.5299999999997</v>
      </c>
      <c r="AB30" s="88">
        <v>2182.5300000000002</v>
      </c>
      <c r="AC30" s="88">
        <v>2230.5300000000002</v>
      </c>
      <c r="AD30" s="88">
        <v>2411.48</v>
      </c>
      <c r="AE30" s="88">
        <v>2482.48</v>
      </c>
      <c r="AF30" s="88">
        <v>2561.48</v>
      </c>
      <c r="AG30" s="88">
        <v>2647.48</v>
      </c>
      <c r="AH30" s="88">
        <v>2743.07</v>
      </c>
      <c r="AI30" s="88">
        <v>2833.07</v>
      </c>
      <c r="AJ30" s="88">
        <v>2921.07</v>
      </c>
      <c r="AK30" s="88">
        <v>3007.07</v>
      </c>
      <c r="AL30" s="88">
        <v>3017.31</v>
      </c>
      <c r="AM30" s="88">
        <v>3094.31</v>
      </c>
      <c r="AN30" s="88">
        <v>3164.31</v>
      </c>
      <c r="AO30" s="88">
        <v>3228.31</v>
      </c>
      <c r="AP30" s="88">
        <v>3189.86</v>
      </c>
      <c r="AQ30" s="88">
        <v>3238.86</v>
      </c>
      <c r="AR30" s="88">
        <v>3280.86</v>
      </c>
      <c r="AS30" s="88">
        <v>3313.86</v>
      </c>
      <c r="AT30" s="88">
        <v>3306.88</v>
      </c>
      <c r="AU30" s="88">
        <v>3322.88</v>
      </c>
      <c r="AV30" s="88">
        <v>3328.88</v>
      </c>
      <c r="AW30" s="88">
        <v>3324.88</v>
      </c>
      <c r="AX30" s="88">
        <v>3304.65</v>
      </c>
      <c r="AY30" s="88">
        <v>3281.65</v>
      </c>
      <c r="AZ30" s="88">
        <v>3247.65</v>
      </c>
      <c r="BA30" s="88">
        <v>3204.65</v>
      </c>
      <c r="BB30" s="88">
        <v>3126.51</v>
      </c>
      <c r="BC30" s="88">
        <v>3061.51</v>
      </c>
      <c r="BD30" s="88">
        <v>2984.51</v>
      </c>
      <c r="BE30" s="88">
        <v>2896.51</v>
      </c>
      <c r="BF30" s="88">
        <v>2864.69</v>
      </c>
      <c r="BG30" s="88">
        <v>2757.69</v>
      </c>
      <c r="BH30" s="88">
        <v>2644.69</v>
      </c>
      <c r="BI30" s="88">
        <v>2524.69</v>
      </c>
      <c r="BJ30" s="88">
        <v>2434.7600000000002</v>
      </c>
      <c r="BK30" s="88">
        <v>2328.7600000000002</v>
      </c>
      <c r="BL30" s="88">
        <v>2242.7600000000002</v>
      </c>
      <c r="BM30" s="88">
        <v>2196.7600000000002</v>
      </c>
      <c r="BN30" s="88">
        <v>2217.9</v>
      </c>
      <c r="BO30" s="88">
        <v>2227.9</v>
      </c>
      <c r="BP30" s="88">
        <v>2230.9</v>
      </c>
      <c r="BQ30" s="88">
        <v>2280.9</v>
      </c>
      <c r="BR30" s="88">
        <v>2339.9</v>
      </c>
      <c r="BS30" s="88">
        <v>2350.9</v>
      </c>
      <c r="BT30" s="88">
        <v>2412.9</v>
      </c>
      <c r="BU30" s="88">
        <v>2420.9</v>
      </c>
      <c r="BV30" s="88">
        <v>2521.9</v>
      </c>
      <c r="BW30" s="88">
        <v>2527.9</v>
      </c>
      <c r="BX30" s="88">
        <v>2534.9</v>
      </c>
      <c r="BY30" s="88">
        <v>2541.9</v>
      </c>
      <c r="BZ30" s="88">
        <v>2548.9</v>
      </c>
      <c r="CA30" s="88">
        <v>2535.9</v>
      </c>
      <c r="CB30" s="88">
        <v>2491.9</v>
      </c>
      <c r="CC30" s="88">
        <v>2404.9</v>
      </c>
      <c r="CD30" s="88">
        <v>2349.9</v>
      </c>
      <c r="CE30" s="88">
        <v>2356.9</v>
      </c>
      <c r="CF30" s="88">
        <v>2343.9</v>
      </c>
      <c r="CG30" s="88">
        <v>2352.9</v>
      </c>
      <c r="CH30" s="88">
        <v>2256.9</v>
      </c>
      <c r="CI30" s="88">
        <v>2265.9</v>
      </c>
      <c r="CJ30" s="88">
        <v>2274.9</v>
      </c>
      <c r="CK30" s="88">
        <v>2282.9</v>
      </c>
      <c r="CL30" s="88">
        <v>2289.9</v>
      </c>
      <c r="CM30" s="88">
        <v>2297.9</v>
      </c>
      <c r="CN30" s="88">
        <v>2270.9</v>
      </c>
      <c r="CO30" s="88">
        <v>2282.9</v>
      </c>
      <c r="CP30" s="88">
        <v>2305.4</v>
      </c>
      <c r="CQ30" s="88">
        <v>2317.4</v>
      </c>
      <c r="CR30" s="88">
        <v>2327.4</v>
      </c>
      <c r="CS30" s="88">
        <v>2335.4</v>
      </c>
      <c r="CT30" s="89"/>
      <c r="CU30" s="89"/>
      <c r="CV30" s="89"/>
      <c r="CW30" s="90"/>
      <c r="CX30" s="91">
        <f t="array" ref="CX30">SUMPRODUCT(B30:CW30*0.25)</f>
        <v>59901.839999999982</v>
      </c>
    </row>
    <row r="31" spans="1:102" ht="24.95" customHeight="1" x14ac:dyDescent="0.2">
      <c r="A31" s="92" t="s">
        <v>26</v>
      </c>
      <c r="B31" s="93">
        <v>2163.6080000000002</v>
      </c>
      <c r="C31" s="94">
        <v>2098.23</v>
      </c>
      <c r="D31" s="94">
        <v>2048.5940000000001</v>
      </c>
      <c r="E31" s="94">
        <v>2007.2670000000001</v>
      </c>
      <c r="F31" s="94">
        <v>2011.5820000000001</v>
      </c>
      <c r="G31" s="94">
        <v>1972.242</v>
      </c>
      <c r="H31" s="94">
        <v>1959.5219999999999</v>
      </c>
      <c r="I31" s="94">
        <v>1941.857</v>
      </c>
      <c r="J31" s="94">
        <v>1967.3050000000001</v>
      </c>
      <c r="K31" s="94">
        <v>1934.836</v>
      </c>
      <c r="L31" s="94">
        <v>1922.7280000000001</v>
      </c>
      <c r="M31" s="94">
        <v>1924.5419999999999</v>
      </c>
      <c r="N31" s="94">
        <v>1932.4780000000001</v>
      </c>
      <c r="O31" s="94">
        <v>1937.46</v>
      </c>
      <c r="P31" s="94">
        <v>1957.625</v>
      </c>
      <c r="Q31" s="94">
        <v>2097.857</v>
      </c>
      <c r="R31" s="94">
        <v>2259.2379999999998</v>
      </c>
      <c r="S31" s="94">
        <v>2296.42</v>
      </c>
      <c r="T31" s="94">
        <v>2332.1129999999998</v>
      </c>
      <c r="U31" s="94">
        <v>2375.9969999999998</v>
      </c>
      <c r="V31" s="94">
        <v>2037.126</v>
      </c>
      <c r="W31" s="94">
        <v>2374.1779999999999</v>
      </c>
      <c r="X31" s="94">
        <v>2593.7510000000002</v>
      </c>
      <c r="Y31" s="94">
        <v>2603.6379999999999</v>
      </c>
      <c r="Z31" s="94">
        <v>2656.1060000000002</v>
      </c>
      <c r="AA31" s="94">
        <v>2644.3180000000002</v>
      </c>
      <c r="AB31" s="94">
        <v>2776.4639999999999</v>
      </c>
      <c r="AC31" s="94">
        <v>2832.9119999999998</v>
      </c>
      <c r="AD31" s="94">
        <v>3068.444</v>
      </c>
      <c r="AE31" s="94">
        <v>3222.1550000000002</v>
      </c>
      <c r="AF31" s="94">
        <v>3291.393</v>
      </c>
      <c r="AG31" s="94">
        <v>3266.6729999999998</v>
      </c>
      <c r="AH31" s="94">
        <v>3631.4189999999999</v>
      </c>
      <c r="AI31" s="94">
        <v>3581.6030000000001</v>
      </c>
      <c r="AJ31" s="94">
        <v>3540.1379999999999</v>
      </c>
      <c r="AK31" s="94">
        <v>3483.0659999999998</v>
      </c>
      <c r="AL31" s="94">
        <v>3543.0889999999999</v>
      </c>
      <c r="AM31" s="94">
        <v>3571.355</v>
      </c>
      <c r="AN31" s="94">
        <v>3640.6579999999999</v>
      </c>
      <c r="AO31" s="94">
        <v>3728.4110000000001</v>
      </c>
      <c r="AP31" s="94">
        <v>3890.4929999999999</v>
      </c>
      <c r="AQ31" s="94">
        <v>3872.3820000000001</v>
      </c>
      <c r="AR31" s="94">
        <v>3903.9360000000001</v>
      </c>
      <c r="AS31" s="94">
        <v>3868.8829999999998</v>
      </c>
      <c r="AT31" s="94">
        <v>4006.3090000000002</v>
      </c>
      <c r="AU31" s="94">
        <v>3999.335</v>
      </c>
      <c r="AV31" s="94">
        <v>3993.4369999999999</v>
      </c>
      <c r="AW31" s="94">
        <v>3988.6709999999998</v>
      </c>
      <c r="AX31" s="94">
        <v>3925.971</v>
      </c>
      <c r="AY31" s="94">
        <v>3923.069</v>
      </c>
      <c r="AZ31" s="94">
        <v>3937.6750000000002</v>
      </c>
      <c r="BA31" s="94">
        <v>3954.5889999999999</v>
      </c>
      <c r="BB31" s="94">
        <v>3814.4050000000002</v>
      </c>
      <c r="BC31" s="94">
        <v>3801.634</v>
      </c>
      <c r="BD31" s="94">
        <v>3768.422</v>
      </c>
      <c r="BE31" s="94">
        <v>3795.1010000000001</v>
      </c>
      <c r="BF31" s="94">
        <v>3387.8780000000002</v>
      </c>
      <c r="BG31" s="94">
        <v>3358.6959999999999</v>
      </c>
      <c r="BH31" s="94">
        <v>3323.8270000000002</v>
      </c>
      <c r="BI31" s="94">
        <v>3205.6779999999999</v>
      </c>
      <c r="BJ31" s="94">
        <v>3015.1080000000002</v>
      </c>
      <c r="BK31" s="94">
        <v>3156.596</v>
      </c>
      <c r="BL31" s="94">
        <v>3212.172</v>
      </c>
      <c r="BM31" s="94">
        <v>3155.9059999999999</v>
      </c>
      <c r="BN31" s="94">
        <v>2926.3710000000001</v>
      </c>
      <c r="BO31" s="94">
        <v>2975.0070000000001</v>
      </c>
      <c r="BP31" s="94">
        <v>3033.1529999999998</v>
      </c>
      <c r="BQ31" s="94">
        <v>3047.8870000000002</v>
      </c>
      <c r="BR31" s="94">
        <v>3072.26</v>
      </c>
      <c r="BS31" s="94">
        <v>3094.5</v>
      </c>
      <c r="BT31" s="94">
        <v>3084.1619999999998</v>
      </c>
      <c r="BU31" s="94">
        <v>3080.4609999999998</v>
      </c>
      <c r="BV31" s="94">
        <v>3099.8</v>
      </c>
      <c r="BW31" s="94">
        <v>3108.4189999999999</v>
      </c>
      <c r="BX31" s="94">
        <v>3107.7530000000002</v>
      </c>
      <c r="BY31" s="94">
        <v>3105.2959999999998</v>
      </c>
      <c r="BZ31" s="94">
        <v>3166.0120000000002</v>
      </c>
      <c r="CA31" s="94">
        <v>3211.125</v>
      </c>
      <c r="CB31" s="94">
        <v>3210.8</v>
      </c>
      <c r="CC31" s="94">
        <v>3194.279</v>
      </c>
      <c r="CD31" s="94">
        <v>3122.692</v>
      </c>
      <c r="CE31" s="94">
        <v>3054.0740000000001</v>
      </c>
      <c r="CF31" s="94">
        <v>3093.7849999999999</v>
      </c>
      <c r="CG31" s="94">
        <v>3028.3139999999999</v>
      </c>
      <c r="CH31" s="94">
        <v>3122.28</v>
      </c>
      <c r="CI31" s="94">
        <v>3029.3879999999999</v>
      </c>
      <c r="CJ31" s="94">
        <v>2994.471</v>
      </c>
      <c r="CK31" s="94">
        <v>2911.1819999999998</v>
      </c>
      <c r="CL31" s="94">
        <v>3022.8429999999998</v>
      </c>
      <c r="CM31" s="94">
        <v>2906.1729999999998</v>
      </c>
      <c r="CN31" s="94">
        <v>2852.2579999999998</v>
      </c>
      <c r="CO31" s="94">
        <v>2743.3229999999999</v>
      </c>
      <c r="CP31" s="94">
        <v>2600.672</v>
      </c>
      <c r="CQ31" s="94">
        <v>2507.41</v>
      </c>
      <c r="CR31" s="94">
        <v>2428.9960000000001</v>
      </c>
      <c r="CS31" s="94">
        <v>2293.3380000000002</v>
      </c>
      <c r="CT31" s="95"/>
      <c r="CU31" s="95"/>
      <c r="CV31" s="95"/>
      <c r="CW31" s="96"/>
      <c r="CX31" s="97">
        <f t="array" ref="CX31">SUMPRODUCT(B31:CW31*0.25)</f>
        <v>71679.263749999955</v>
      </c>
    </row>
    <row r="32" spans="1:102" ht="24.95" customHeight="1" x14ac:dyDescent="0.2">
      <c r="A32" s="101" t="s">
        <v>27</v>
      </c>
      <c r="B32" s="98">
        <v>2186</v>
      </c>
      <c r="C32" s="99">
        <v>2186</v>
      </c>
      <c r="D32" s="99">
        <v>2186</v>
      </c>
      <c r="E32" s="99">
        <v>2186</v>
      </c>
      <c r="F32" s="99">
        <v>2186</v>
      </c>
      <c r="G32" s="99">
        <v>2186</v>
      </c>
      <c r="H32" s="99">
        <v>2186</v>
      </c>
      <c r="I32" s="99">
        <v>2186</v>
      </c>
      <c r="J32" s="99">
        <v>2186</v>
      </c>
      <c r="K32" s="99">
        <v>2186</v>
      </c>
      <c r="L32" s="99">
        <v>2186</v>
      </c>
      <c r="M32" s="99">
        <v>2186</v>
      </c>
      <c r="N32" s="99">
        <v>2186</v>
      </c>
      <c r="O32" s="99">
        <v>2186</v>
      </c>
      <c r="P32" s="99">
        <v>2186</v>
      </c>
      <c r="Q32" s="99">
        <v>2079</v>
      </c>
      <c r="R32" s="99">
        <v>1972</v>
      </c>
      <c r="S32" s="99">
        <v>1972</v>
      </c>
      <c r="T32" s="99">
        <v>1972</v>
      </c>
      <c r="U32" s="99">
        <v>1972</v>
      </c>
      <c r="V32" s="99">
        <v>1972</v>
      </c>
      <c r="W32" s="99">
        <v>1972</v>
      </c>
      <c r="X32" s="99">
        <v>1954</v>
      </c>
      <c r="Y32" s="99">
        <v>1863</v>
      </c>
      <c r="Z32" s="99">
        <v>1647</v>
      </c>
      <c r="AA32" s="99">
        <v>1697</v>
      </c>
      <c r="AB32" s="99">
        <v>1697</v>
      </c>
      <c r="AC32" s="99">
        <v>1697</v>
      </c>
      <c r="AD32" s="99">
        <v>1702</v>
      </c>
      <c r="AE32" s="99">
        <v>1702</v>
      </c>
      <c r="AF32" s="99">
        <v>1702</v>
      </c>
      <c r="AG32" s="99">
        <v>1702</v>
      </c>
      <c r="AH32" s="99">
        <v>1702</v>
      </c>
      <c r="AI32" s="99">
        <v>1702</v>
      </c>
      <c r="AJ32" s="99">
        <v>1702</v>
      </c>
      <c r="AK32" s="99">
        <v>1702</v>
      </c>
      <c r="AL32" s="99">
        <v>1622</v>
      </c>
      <c r="AM32" s="99">
        <v>1542</v>
      </c>
      <c r="AN32" s="99">
        <v>1412</v>
      </c>
      <c r="AO32" s="99">
        <v>1317</v>
      </c>
      <c r="AP32" s="99">
        <v>1333.999</v>
      </c>
      <c r="AQ32" s="99">
        <v>1333.999</v>
      </c>
      <c r="AR32" s="99">
        <v>1267</v>
      </c>
      <c r="AS32" s="99">
        <v>1267</v>
      </c>
      <c r="AT32" s="99">
        <v>1267</v>
      </c>
      <c r="AU32" s="99">
        <v>1267</v>
      </c>
      <c r="AV32" s="99">
        <v>1267</v>
      </c>
      <c r="AW32" s="99">
        <v>1267</v>
      </c>
      <c r="AX32" s="99">
        <v>1267</v>
      </c>
      <c r="AY32" s="99">
        <v>1267</v>
      </c>
      <c r="AZ32" s="99">
        <v>1267</v>
      </c>
      <c r="BA32" s="99">
        <v>1267</v>
      </c>
      <c r="BB32" s="99">
        <v>1292</v>
      </c>
      <c r="BC32" s="99">
        <v>1292</v>
      </c>
      <c r="BD32" s="99">
        <v>1292</v>
      </c>
      <c r="BE32" s="99">
        <v>1292</v>
      </c>
      <c r="BF32" s="99">
        <v>1517</v>
      </c>
      <c r="BG32" s="99">
        <v>1637.829</v>
      </c>
      <c r="BH32" s="99">
        <v>1787.829</v>
      </c>
      <c r="BI32" s="99">
        <v>1967.829</v>
      </c>
      <c r="BJ32" s="99">
        <v>2168</v>
      </c>
      <c r="BK32" s="99">
        <v>2168</v>
      </c>
      <c r="BL32" s="99">
        <v>2218</v>
      </c>
      <c r="BM32" s="99">
        <v>2218</v>
      </c>
      <c r="BN32" s="99">
        <v>2213</v>
      </c>
      <c r="BO32" s="99">
        <v>2213</v>
      </c>
      <c r="BP32" s="99">
        <v>2213</v>
      </c>
      <c r="BQ32" s="99">
        <v>2213</v>
      </c>
      <c r="BR32" s="99">
        <v>2213</v>
      </c>
      <c r="BS32" s="99">
        <v>2213</v>
      </c>
      <c r="BT32" s="99">
        <v>2213</v>
      </c>
      <c r="BU32" s="99">
        <v>2213</v>
      </c>
      <c r="BV32" s="99">
        <v>2213</v>
      </c>
      <c r="BW32" s="99">
        <v>2213</v>
      </c>
      <c r="BX32" s="99">
        <v>2213</v>
      </c>
      <c r="BY32" s="99">
        <v>2213</v>
      </c>
      <c r="BZ32" s="99">
        <v>2213</v>
      </c>
      <c r="CA32" s="99">
        <v>2213</v>
      </c>
      <c r="CB32" s="99">
        <v>2213</v>
      </c>
      <c r="CC32" s="99">
        <v>2213</v>
      </c>
      <c r="CD32" s="99">
        <v>2213</v>
      </c>
      <c r="CE32" s="99">
        <v>2213</v>
      </c>
      <c r="CF32" s="99">
        <v>2077</v>
      </c>
      <c r="CG32" s="99">
        <v>1947</v>
      </c>
      <c r="CH32" s="99">
        <v>1947</v>
      </c>
      <c r="CI32" s="99">
        <v>1947</v>
      </c>
      <c r="CJ32" s="99">
        <v>1947</v>
      </c>
      <c r="CK32" s="99">
        <v>1897</v>
      </c>
      <c r="CL32" s="99">
        <v>1897</v>
      </c>
      <c r="CM32" s="99">
        <v>1897</v>
      </c>
      <c r="CN32" s="99">
        <v>1897</v>
      </c>
      <c r="CO32" s="99">
        <v>1897</v>
      </c>
      <c r="CP32" s="99">
        <v>1897</v>
      </c>
      <c r="CQ32" s="99">
        <v>1897</v>
      </c>
      <c r="CR32" s="99">
        <v>1897</v>
      </c>
      <c r="CS32" s="99">
        <v>1897</v>
      </c>
      <c r="CT32" s="100"/>
      <c r="CU32" s="100"/>
      <c r="CV32" s="100"/>
      <c r="CW32" s="102"/>
      <c r="CX32" s="103">
        <f t="array" ref="CX32">SUMPRODUCT(B32:CW32*0.25)</f>
        <v>44931.371249999997</v>
      </c>
    </row>
    <row r="33" spans="1:102" ht="30" customHeight="1" thickBot="1" x14ac:dyDescent="0.25">
      <c r="A33" s="75" t="s">
        <v>28</v>
      </c>
      <c r="B33" s="76">
        <f>SUM(B30:B32)</f>
        <v>6375.0079999999998</v>
      </c>
      <c r="C33" s="77">
        <f t="shared" ref="C33:BN33" si="5">SUM(C30:C32)</f>
        <v>6340.63</v>
      </c>
      <c r="D33" s="77">
        <f t="shared" si="5"/>
        <v>6308.9940000000006</v>
      </c>
      <c r="E33" s="77">
        <f t="shared" si="5"/>
        <v>6274.6670000000004</v>
      </c>
      <c r="F33" s="77">
        <f t="shared" si="5"/>
        <v>6272.982</v>
      </c>
      <c r="G33" s="77">
        <f t="shared" si="5"/>
        <v>6233.6419999999998</v>
      </c>
      <c r="H33" s="77">
        <f t="shared" si="5"/>
        <v>6220.9220000000005</v>
      </c>
      <c r="I33" s="77">
        <f t="shared" si="5"/>
        <v>6204.2569999999996</v>
      </c>
      <c r="J33" s="77">
        <f t="shared" si="5"/>
        <v>6216.7049999999999</v>
      </c>
      <c r="K33" s="77">
        <f t="shared" si="5"/>
        <v>6186.2359999999999</v>
      </c>
      <c r="L33" s="77">
        <f t="shared" si="5"/>
        <v>6175.1280000000006</v>
      </c>
      <c r="M33" s="77">
        <f t="shared" si="5"/>
        <v>6176.942</v>
      </c>
      <c r="N33" s="77">
        <f t="shared" si="5"/>
        <v>6178.8780000000006</v>
      </c>
      <c r="O33" s="77">
        <f t="shared" si="5"/>
        <v>6182.8600000000006</v>
      </c>
      <c r="P33" s="77">
        <f t="shared" si="5"/>
        <v>6202.0249999999996</v>
      </c>
      <c r="Q33" s="77">
        <f t="shared" si="5"/>
        <v>6232.2569999999996</v>
      </c>
      <c r="R33" s="77">
        <f t="shared" si="5"/>
        <v>6293.6379999999999</v>
      </c>
      <c r="S33" s="77">
        <f t="shared" si="5"/>
        <v>6327.82</v>
      </c>
      <c r="T33" s="77">
        <f t="shared" si="5"/>
        <v>6359.5129999999999</v>
      </c>
      <c r="U33" s="77">
        <f t="shared" si="5"/>
        <v>6400.3969999999999</v>
      </c>
      <c r="V33" s="77">
        <f t="shared" si="5"/>
        <v>6167.5259999999998</v>
      </c>
      <c r="W33" s="77">
        <f t="shared" si="5"/>
        <v>6502.5779999999995</v>
      </c>
      <c r="X33" s="77">
        <f t="shared" si="5"/>
        <v>6703.1509999999998</v>
      </c>
      <c r="Y33" s="77">
        <f t="shared" si="5"/>
        <v>6622.0380000000005</v>
      </c>
      <c r="Z33" s="77">
        <f t="shared" si="5"/>
        <v>6434.6360000000004</v>
      </c>
      <c r="AA33" s="77">
        <f t="shared" si="5"/>
        <v>6490.848</v>
      </c>
      <c r="AB33" s="77">
        <f t="shared" si="5"/>
        <v>6655.9940000000006</v>
      </c>
      <c r="AC33" s="77">
        <f t="shared" si="5"/>
        <v>6760.442</v>
      </c>
      <c r="AD33" s="77">
        <f t="shared" si="5"/>
        <v>7181.924</v>
      </c>
      <c r="AE33" s="77">
        <f t="shared" si="5"/>
        <v>7406.6350000000002</v>
      </c>
      <c r="AF33" s="77">
        <f t="shared" si="5"/>
        <v>7554.8729999999996</v>
      </c>
      <c r="AG33" s="77">
        <f t="shared" si="5"/>
        <v>7616.1530000000002</v>
      </c>
      <c r="AH33" s="77">
        <f t="shared" si="5"/>
        <v>8076.4889999999996</v>
      </c>
      <c r="AI33" s="77">
        <f t="shared" si="5"/>
        <v>8116.6730000000007</v>
      </c>
      <c r="AJ33" s="77">
        <f t="shared" si="5"/>
        <v>8163.2080000000005</v>
      </c>
      <c r="AK33" s="77">
        <f t="shared" si="5"/>
        <v>8192.1360000000004</v>
      </c>
      <c r="AL33" s="77">
        <f t="shared" si="5"/>
        <v>8182.3989999999994</v>
      </c>
      <c r="AM33" s="77">
        <f t="shared" si="5"/>
        <v>8207.6650000000009</v>
      </c>
      <c r="AN33" s="77">
        <f t="shared" si="5"/>
        <v>8216.9680000000008</v>
      </c>
      <c r="AO33" s="77">
        <f t="shared" si="5"/>
        <v>8273.7209999999995</v>
      </c>
      <c r="AP33" s="77">
        <f t="shared" si="5"/>
        <v>8414.3520000000008</v>
      </c>
      <c r="AQ33" s="77">
        <f t="shared" si="5"/>
        <v>8445.241</v>
      </c>
      <c r="AR33" s="77">
        <f t="shared" si="5"/>
        <v>8451.7960000000003</v>
      </c>
      <c r="AS33" s="77">
        <f t="shared" si="5"/>
        <v>8449.7430000000004</v>
      </c>
      <c r="AT33" s="77">
        <f t="shared" si="5"/>
        <v>8580.1890000000003</v>
      </c>
      <c r="AU33" s="77">
        <f t="shared" si="5"/>
        <v>8589.2150000000001</v>
      </c>
      <c r="AV33" s="77">
        <f t="shared" si="5"/>
        <v>8589.3169999999991</v>
      </c>
      <c r="AW33" s="77">
        <f t="shared" si="5"/>
        <v>8580.5509999999995</v>
      </c>
      <c r="AX33" s="77">
        <f t="shared" si="5"/>
        <v>8497.6209999999992</v>
      </c>
      <c r="AY33" s="77">
        <f t="shared" si="5"/>
        <v>8471.719000000001</v>
      </c>
      <c r="AZ33" s="77">
        <f t="shared" si="5"/>
        <v>8452.3250000000007</v>
      </c>
      <c r="BA33" s="77">
        <f t="shared" si="5"/>
        <v>8426.2389999999996</v>
      </c>
      <c r="BB33" s="77">
        <f t="shared" si="5"/>
        <v>8232.9150000000009</v>
      </c>
      <c r="BC33" s="77">
        <f t="shared" si="5"/>
        <v>8155.1440000000002</v>
      </c>
      <c r="BD33" s="77">
        <f t="shared" si="5"/>
        <v>8044.9320000000007</v>
      </c>
      <c r="BE33" s="77">
        <f t="shared" si="5"/>
        <v>7983.6110000000008</v>
      </c>
      <c r="BF33" s="77">
        <f t="shared" si="5"/>
        <v>7769.5680000000002</v>
      </c>
      <c r="BG33" s="77">
        <f t="shared" si="5"/>
        <v>7754.2150000000001</v>
      </c>
      <c r="BH33" s="77">
        <f t="shared" si="5"/>
        <v>7756.3459999999995</v>
      </c>
      <c r="BI33" s="77">
        <f t="shared" si="5"/>
        <v>7698.1970000000001</v>
      </c>
      <c r="BJ33" s="77">
        <f t="shared" si="5"/>
        <v>7617.8680000000004</v>
      </c>
      <c r="BK33" s="77">
        <f t="shared" si="5"/>
        <v>7653.3559999999998</v>
      </c>
      <c r="BL33" s="77">
        <f t="shared" si="5"/>
        <v>7672.9320000000007</v>
      </c>
      <c r="BM33" s="77">
        <f t="shared" si="5"/>
        <v>7570.6660000000002</v>
      </c>
      <c r="BN33" s="77">
        <f t="shared" si="5"/>
        <v>7357.2710000000006</v>
      </c>
      <c r="BO33" s="77">
        <f t="shared" ref="BO33:CW33" si="6">SUM(BO30:BO32)</f>
        <v>7415.9070000000002</v>
      </c>
      <c r="BP33" s="77">
        <f t="shared" si="6"/>
        <v>7477.0529999999999</v>
      </c>
      <c r="BQ33" s="77">
        <f t="shared" si="6"/>
        <v>7541.7870000000003</v>
      </c>
      <c r="BR33" s="77">
        <f t="shared" si="6"/>
        <v>7625.16</v>
      </c>
      <c r="BS33" s="77">
        <f t="shared" si="6"/>
        <v>7658.4</v>
      </c>
      <c r="BT33" s="77">
        <f t="shared" si="6"/>
        <v>7710.0619999999999</v>
      </c>
      <c r="BU33" s="77">
        <f t="shared" si="6"/>
        <v>7714.3609999999999</v>
      </c>
      <c r="BV33" s="77">
        <f t="shared" si="6"/>
        <v>7834.7000000000007</v>
      </c>
      <c r="BW33" s="77">
        <f t="shared" si="6"/>
        <v>7849.3189999999995</v>
      </c>
      <c r="BX33" s="77">
        <f t="shared" si="6"/>
        <v>7855.6530000000002</v>
      </c>
      <c r="BY33" s="77">
        <f t="shared" si="6"/>
        <v>7860.1959999999999</v>
      </c>
      <c r="BZ33" s="77">
        <f t="shared" si="6"/>
        <v>7927.9120000000003</v>
      </c>
      <c r="CA33" s="77">
        <f t="shared" si="6"/>
        <v>7960.0249999999996</v>
      </c>
      <c r="CB33" s="77">
        <f t="shared" si="6"/>
        <v>7915.7000000000007</v>
      </c>
      <c r="CC33" s="77">
        <f t="shared" si="6"/>
        <v>7812.1790000000001</v>
      </c>
      <c r="CD33" s="77">
        <f t="shared" si="6"/>
        <v>7685.5920000000006</v>
      </c>
      <c r="CE33" s="77">
        <f t="shared" si="6"/>
        <v>7623.9740000000002</v>
      </c>
      <c r="CF33" s="77">
        <f t="shared" si="6"/>
        <v>7514.6849999999995</v>
      </c>
      <c r="CG33" s="77">
        <f t="shared" si="6"/>
        <v>7328.2139999999999</v>
      </c>
      <c r="CH33" s="77">
        <f t="shared" si="6"/>
        <v>7326.18</v>
      </c>
      <c r="CI33" s="77">
        <f t="shared" si="6"/>
        <v>7242.2880000000005</v>
      </c>
      <c r="CJ33" s="77">
        <f t="shared" si="6"/>
        <v>7216.3710000000001</v>
      </c>
      <c r="CK33" s="77">
        <f t="shared" si="6"/>
        <v>7091.0820000000003</v>
      </c>
      <c r="CL33" s="77">
        <f t="shared" si="6"/>
        <v>7209.7430000000004</v>
      </c>
      <c r="CM33" s="77">
        <f t="shared" si="6"/>
        <v>7101.0730000000003</v>
      </c>
      <c r="CN33" s="77">
        <f t="shared" si="6"/>
        <v>7020.1579999999994</v>
      </c>
      <c r="CO33" s="77">
        <f t="shared" si="6"/>
        <v>6923.223</v>
      </c>
      <c r="CP33" s="77">
        <f t="shared" si="6"/>
        <v>6803.0720000000001</v>
      </c>
      <c r="CQ33" s="77">
        <f t="shared" si="6"/>
        <v>6721.8099999999995</v>
      </c>
      <c r="CR33" s="77">
        <f t="shared" si="6"/>
        <v>6653.3960000000006</v>
      </c>
      <c r="CS33" s="77">
        <f t="shared" si="6"/>
        <v>6525.7380000000003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176512.47499999995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138</v>
      </c>
      <c r="C36" s="115">
        <v>138</v>
      </c>
      <c r="D36" s="115">
        <v>138</v>
      </c>
      <c r="E36" s="115">
        <v>138</v>
      </c>
      <c r="F36" s="115">
        <v>145</v>
      </c>
      <c r="G36" s="115">
        <v>145</v>
      </c>
      <c r="H36" s="115">
        <v>145</v>
      </c>
      <c r="I36" s="115">
        <v>145</v>
      </c>
      <c r="J36" s="115">
        <v>145</v>
      </c>
      <c r="K36" s="115">
        <v>145</v>
      </c>
      <c r="L36" s="115">
        <v>145</v>
      </c>
      <c r="M36" s="115">
        <v>145</v>
      </c>
      <c r="N36" s="115">
        <v>145</v>
      </c>
      <c r="O36" s="115">
        <v>145</v>
      </c>
      <c r="P36" s="115">
        <v>145</v>
      </c>
      <c r="Q36" s="115">
        <v>145</v>
      </c>
      <c r="R36" s="115">
        <v>149</v>
      </c>
      <c r="S36" s="115">
        <v>149</v>
      </c>
      <c r="T36" s="115">
        <v>149</v>
      </c>
      <c r="U36" s="115">
        <v>149</v>
      </c>
      <c r="V36" s="115">
        <v>244</v>
      </c>
      <c r="W36" s="115">
        <v>244</v>
      </c>
      <c r="X36" s="115">
        <v>244</v>
      </c>
      <c r="Y36" s="115">
        <v>244</v>
      </c>
      <c r="Z36" s="115">
        <v>196</v>
      </c>
      <c r="AA36" s="115">
        <v>196</v>
      </c>
      <c r="AB36" s="115">
        <v>196</v>
      </c>
      <c r="AC36" s="115">
        <v>196</v>
      </c>
      <c r="AD36" s="115">
        <v>168</v>
      </c>
      <c r="AE36" s="115">
        <v>168</v>
      </c>
      <c r="AF36" s="115">
        <v>168</v>
      </c>
      <c r="AG36" s="115">
        <v>168</v>
      </c>
      <c r="AH36" s="115">
        <v>166</v>
      </c>
      <c r="AI36" s="115">
        <v>166</v>
      </c>
      <c r="AJ36" s="115">
        <v>166</v>
      </c>
      <c r="AK36" s="115">
        <v>166</v>
      </c>
      <c r="AL36" s="115">
        <v>143</v>
      </c>
      <c r="AM36" s="115">
        <v>143</v>
      </c>
      <c r="AN36" s="115">
        <v>143</v>
      </c>
      <c r="AO36" s="115">
        <v>143</v>
      </c>
      <c r="AP36" s="115">
        <v>67</v>
      </c>
      <c r="AQ36" s="115">
        <v>67</v>
      </c>
      <c r="AR36" s="115">
        <v>67</v>
      </c>
      <c r="AS36" s="115">
        <v>67</v>
      </c>
      <c r="AT36" s="115">
        <v>67</v>
      </c>
      <c r="AU36" s="115">
        <v>67</v>
      </c>
      <c r="AV36" s="115">
        <v>67</v>
      </c>
      <c r="AW36" s="115">
        <v>67</v>
      </c>
      <c r="AX36" s="115">
        <v>67</v>
      </c>
      <c r="AY36" s="115">
        <v>67</v>
      </c>
      <c r="AZ36" s="115">
        <v>67</v>
      </c>
      <c r="BA36" s="115">
        <v>67</v>
      </c>
      <c r="BB36" s="115">
        <v>67</v>
      </c>
      <c r="BC36" s="115">
        <v>67</v>
      </c>
      <c r="BD36" s="115">
        <v>67</v>
      </c>
      <c r="BE36" s="115">
        <v>67</v>
      </c>
      <c r="BF36" s="115">
        <v>151</v>
      </c>
      <c r="BG36" s="115">
        <v>151</v>
      </c>
      <c r="BH36" s="115">
        <v>151</v>
      </c>
      <c r="BI36" s="115">
        <v>151</v>
      </c>
      <c r="BJ36" s="115">
        <v>157</v>
      </c>
      <c r="BK36" s="115">
        <v>157</v>
      </c>
      <c r="BL36" s="115">
        <v>157</v>
      </c>
      <c r="BM36" s="115">
        <v>157</v>
      </c>
      <c r="BN36" s="115">
        <v>143</v>
      </c>
      <c r="BO36" s="115">
        <v>143</v>
      </c>
      <c r="BP36" s="115">
        <v>143</v>
      </c>
      <c r="BQ36" s="115">
        <v>143</v>
      </c>
      <c r="BR36" s="115">
        <v>168</v>
      </c>
      <c r="BS36" s="115">
        <v>168</v>
      </c>
      <c r="BT36" s="115">
        <v>168</v>
      </c>
      <c r="BU36" s="115">
        <v>168</v>
      </c>
      <c r="BV36" s="115">
        <v>168</v>
      </c>
      <c r="BW36" s="115">
        <v>168</v>
      </c>
      <c r="BX36" s="115">
        <v>168</v>
      </c>
      <c r="BY36" s="115">
        <v>168</v>
      </c>
      <c r="BZ36" s="115">
        <v>168</v>
      </c>
      <c r="CA36" s="115">
        <v>168</v>
      </c>
      <c r="CB36" s="115">
        <v>168</v>
      </c>
      <c r="CC36" s="115">
        <v>168</v>
      </c>
      <c r="CD36" s="115">
        <v>148</v>
      </c>
      <c r="CE36" s="115">
        <v>148</v>
      </c>
      <c r="CF36" s="115">
        <v>148</v>
      </c>
      <c r="CG36" s="115">
        <v>148</v>
      </c>
      <c r="CH36" s="115">
        <v>143</v>
      </c>
      <c r="CI36" s="115">
        <v>143</v>
      </c>
      <c r="CJ36" s="115">
        <v>143</v>
      </c>
      <c r="CK36" s="115">
        <v>143</v>
      </c>
      <c r="CL36" s="115">
        <v>206</v>
      </c>
      <c r="CM36" s="115">
        <v>206</v>
      </c>
      <c r="CN36" s="115">
        <v>206</v>
      </c>
      <c r="CO36" s="115">
        <v>206</v>
      </c>
      <c r="CP36" s="115">
        <v>231</v>
      </c>
      <c r="CQ36" s="115">
        <v>231</v>
      </c>
      <c r="CR36" s="115">
        <v>231</v>
      </c>
      <c r="CS36" s="115">
        <v>231</v>
      </c>
      <c r="CT36" s="116"/>
      <c r="CU36" s="116"/>
      <c r="CV36" s="116"/>
      <c r="CW36" s="117"/>
      <c r="CX36" s="91">
        <f t="array" ref="CX36">SUMPRODUCT(B36:CW36*0.25)</f>
        <v>3590</v>
      </c>
    </row>
    <row r="37" spans="1:102" ht="24.95" customHeight="1" x14ac:dyDescent="0.2">
      <c r="A37" s="118" t="s">
        <v>31</v>
      </c>
      <c r="B37" s="119">
        <v>10</v>
      </c>
      <c r="C37" s="120">
        <v>10</v>
      </c>
      <c r="D37" s="120">
        <v>10</v>
      </c>
      <c r="E37" s="120">
        <v>10</v>
      </c>
      <c r="F37" s="120">
        <v>16</v>
      </c>
      <c r="G37" s="120">
        <v>16</v>
      </c>
      <c r="H37" s="120">
        <v>16</v>
      </c>
      <c r="I37" s="120">
        <v>16</v>
      </c>
      <c r="J37" s="120">
        <v>17</v>
      </c>
      <c r="K37" s="120">
        <v>17</v>
      </c>
      <c r="L37" s="120">
        <v>17</v>
      </c>
      <c r="M37" s="120">
        <v>17</v>
      </c>
      <c r="N37" s="120">
        <v>17</v>
      </c>
      <c r="O37" s="120">
        <v>17</v>
      </c>
      <c r="P37" s="120">
        <v>17</v>
      </c>
      <c r="Q37" s="120">
        <v>17</v>
      </c>
      <c r="R37" s="120">
        <v>17</v>
      </c>
      <c r="S37" s="120">
        <v>17</v>
      </c>
      <c r="T37" s="120">
        <v>17</v>
      </c>
      <c r="U37" s="120">
        <v>17</v>
      </c>
      <c r="V37" s="120">
        <v>7</v>
      </c>
      <c r="W37" s="120">
        <v>7</v>
      </c>
      <c r="X37" s="120">
        <v>7</v>
      </c>
      <c r="Y37" s="120">
        <v>7</v>
      </c>
      <c r="Z37" s="120">
        <v>13</v>
      </c>
      <c r="AA37" s="120">
        <v>13</v>
      </c>
      <c r="AB37" s="120">
        <v>13</v>
      </c>
      <c r="AC37" s="120">
        <v>13</v>
      </c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97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25</v>
      </c>
      <c r="AQ39" s="120">
        <v>25</v>
      </c>
      <c r="AR39" s="120">
        <v>25</v>
      </c>
      <c r="AS39" s="120">
        <v>25</v>
      </c>
      <c r="AT39" s="120">
        <v>11</v>
      </c>
      <c r="AU39" s="120">
        <v>11</v>
      </c>
      <c r="AV39" s="120">
        <v>11</v>
      </c>
      <c r="AW39" s="120">
        <v>11</v>
      </c>
      <c r="AX39" s="120">
        <v>11</v>
      </c>
      <c r="AY39" s="120">
        <v>11</v>
      </c>
      <c r="AZ39" s="120">
        <v>11</v>
      </c>
      <c r="BA39" s="120">
        <v>11</v>
      </c>
      <c r="BB39" s="120">
        <v>44</v>
      </c>
      <c r="BC39" s="120">
        <v>44</v>
      </c>
      <c r="BD39" s="120">
        <v>44</v>
      </c>
      <c r="BE39" s="120">
        <v>44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1091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318</v>
      </c>
      <c r="AA40" s="120">
        <v>318</v>
      </c>
      <c r="AB40" s="120">
        <v>318</v>
      </c>
      <c r="AC40" s="120">
        <v>318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431</v>
      </c>
      <c r="BO40" s="120">
        <v>431</v>
      </c>
      <c r="BP40" s="120">
        <v>431</v>
      </c>
      <c r="BQ40" s="120">
        <v>431</v>
      </c>
      <c r="BR40" s="120">
        <v>406.7</v>
      </c>
      <c r="BS40" s="120">
        <v>406.7</v>
      </c>
      <c r="BT40" s="120">
        <v>406.7</v>
      </c>
      <c r="BU40" s="120">
        <v>406.7</v>
      </c>
      <c r="BV40" s="120">
        <v>205.6</v>
      </c>
      <c r="BW40" s="120">
        <v>205.6</v>
      </c>
      <c r="BX40" s="120">
        <v>205.6</v>
      </c>
      <c r="BY40" s="120">
        <v>205.6</v>
      </c>
      <c r="BZ40" s="120">
        <v>0.9</v>
      </c>
      <c r="CA40" s="120">
        <v>0.9</v>
      </c>
      <c r="CB40" s="120">
        <v>0.9</v>
      </c>
      <c r="CC40" s="120">
        <v>0.9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1362.1999999999998</v>
      </c>
    </row>
    <row r="41" spans="1:102" ht="30" customHeight="1" thickBot="1" x14ac:dyDescent="0.25">
      <c r="A41" s="105" t="s">
        <v>35</v>
      </c>
      <c r="B41" s="106">
        <f>SUM(B36:B40)</f>
        <v>198</v>
      </c>
      <c r="C41" s="107">
        <f t="shared" ref="C41:BN41" si="7">SUM(C36:C40)</f>
        <v>198</v>
      </c>
      <c r="D41" s="107">
        <f t="shared" si="7"/>
        <v>198</v>
      </c>
      <c r="E41" s="107">
        <f t="shared" si="7"/>
        <v>198</v>
      </c>
      <c r="F41" s="107">
        <f t="shared" si="7"/>
        <v>211</v>
      </c>
      <c r="G41" s="107">
        <f t="shared" si="7"/>
        <v>211</v>
      </c>
      <c r="H41" s="107">
        <f t="shared" si="7"/>
        <v>211</v>
      </c>
      <c r="I41" s="107">
        <f t="shared" si="7"/>
        <v>211</v>
      </c>
      <c r="J41" s="107">
        <f t="shared" si="7"/>
        <v>212</v>
      </c>
      <c r="K41" s="107">
        <f t="shared" si="7"/>
        <v>212</v>
      </c>
      <c r="L41" s="107">
        <f t="shared" si="7"/>
        <v>212</v>
      </c>
      <c r="M41" s="107">
        <f t="shared" si="7"/>
        <v>212</v>
      </c>
      <c r="N41" s="107">
        <f t="shared" si="7"/>
        <v>212</v>
      </c>
      <c r="O41" s="107">
        <f t="shared" si="7"/>
        <v>212</v>
      </c>
      <c r="P41" s="107">
        <f t="shared" si="7"/>
        <v>212</v>
      </c>
      <c r="Q41" s="107">
        <f t="shared" si="7"/>
        <v>212</v>
      </c>
      <c r="R41" s="107">
        <f t="shared" si="7"/>
        <v>216</v>
      </c>
      <c r="S41" s="107">
        <f t="shared" si="7"/>
        <v>216</v>
      </c>
      <c r="T41" s="107">
        <f t="shared" si="7"/>
        <v>216</v>
      </c>
      <c r="U41" s="107">
        <f t="shared" si="7"/>
        <v>216</v>
      </c>
      <c r="V41" s="107">
        <f t="shared" si="7"/>
        <v>301</v>
      </c>
      <c r="W41" s="107">
        <f t="shared" si="7"/>
        <v>301</v>
      </c>
      <c r="X41" s="107">
        <f t="shared" si="7"/>
        <v>301</v>
      </c>
      <c r="Y41" s="107">
        <f t="shared" si="7"/>
        <v>301</v>
      </c>
      <c r="Z41" s="107">
        <f t="shared" si="7"/>
        <v>577</v>
      </c>
      <c r="AA41" s="107">
        <f t="shared" si="7"/>
        <v>577</v>
      </c>
      <c r="AB41" s="107">
        <f t="shared" si="7"/>
        <v>577</v>
      </c>
      <c r="AC41" s="107">
        <f t="shared" si="7"/>
        <v>577</v>
      </c>
      <c r="AD41" s="107">
        <f t="shared" si="7"/>
        <v>218</v>
      </c>
      <c r="AE41" s="107">
        <f t="shared" si="7"/>
        <v>218</v>
      </c>
      <c r="AF41" s="107">
        <f t="shared" si="7"/>
        <v>218</v>
      </c>
      <c r="AG41" s="107">
        <f t="shared" si="7"/>
        <v>218</v>
      </c>
      <c r="AH41" s="107">
        <f t="shared" si="7"/>
        <v>216</v>
      </c>
      <c r="AI41" s="107">
        <f t="shared" si="7"/>
        <v>216</v>
      </c>
      <c r="AJ41" s="107">
        <f t="shared" si="7"/>
        <v>216</v>
      </c>
      <c r="AK41" s="107">
        <f t="shared" si="7"/>
        <v>216</v>
      </c>
      <c r="AL41" s="107">
        <f t="shared" si="7"/>
        <v>193</v>
      </c>
      <c r="AM41" s="107">
        <f t="shared" si="7"/>
        <v>193</v>
      </c>
      <c r="AN41" s="107">
        <f t="shared" si="7"/>
        <v>193</v>
      </c>
      <c r="AO41" s="107">
        <f t="shared" si="7"/>
        <v>193</v>
      </c>
      <c r="AP41" s="107">
        <f t="shared" si="7"/>
        <v>92</v>
      </c>
      <c r="AQ41" s="107">
        <f t="shared" si="7"/>
        <v>92</v>
      </c>
      <c r="AR41" s="107">
        <f t="shared" si="7"/>
        <v>92</v>
      </c>
      <c r="AS41" s="107">
        <f t="shared" si="7"/>
        <v>92</v>
      </c>
      <c r="AT41" s="107">
        <f t="shared" si="7"/>
        <v>78</v>
      </c>
      <c r="AU41" s="107">
        <f t="shared" si="7"/>
        <v>78</v>
      </c>
      <c r="AV41" s="107">
        <f t="shared" si="7"/>
        <v>78</v>
      </c>
      <c r="AW41" s="107">
        <f t="shared" si="7"/>
        <v>78</v>
      </c>
      <c r="AX41" s="107">
        <f t="shared" si="7"/>
        <v>78</v>
      </c>
      <c r="AY41" s="107">
        <f t="shared" si="7"/>
        <v>78</v>
      </c>
      <c r="AZ41" s="107">
        <f t="shared" si="7"/>
        <v>78</v>
      </c>
      <c r="BA41" s="107">
        <f t="shared" si="7"/>
        <v>78</v>
      </c>
      <c r="BB41" s="107">
        <f t="shared" si="7"/>
        <v>111</v>
      </c>
      <c r="BC41" s="107">
        <f t="shared" si="7"/>
        <v>111</v>
      </c>
      <c r="BD41" s="107">
        <f t="shared" si="7"/>
        <v>111</v>
      </c>
      <c r="BE41" s="107">
        <f t="shared" si="7"/>
        <v>111</v>
      </c>
      <c r="BF41" s="107">
        <f t="shared" si="7"/>
        <v>201</v>
      </c>
      <c r="BG41" s="107">
        <f t="shared" si="7"/>
        <v>201</v>
      </c>
      <c r="BH41" s="107">
        <f t="shared" si="7"/>
        <v>201</v>
      </c>
      <c r="BI41" s="107">
        <f t="shared" si="7"/>
        <v>201</v>
      </c>
      <c r="BJ41" s="107">
        <f t="shared" si="7"/>
        <v>207</v>
      </c>
      <c r="BK41" s="107">
        <f t="shared" si="7"/>
        <v>207</v>
      </c>
      <c r="BL41" s="107">
        <f t="shared" si="7"/>
        <v>207</v>
      </c>
      <c r="BM41" s="107">
        <f t="shared" si="7"/>
        <v>207</v>
      </c>
      <c r="BN41" s="107">
        <f t="shared" si="7"/>
        <v>624</v>
      </c>
      <c r="BO41" s="107">
        <f t="shared" ref="BO41:CW41" si="8">SUM(BO36:BO40)</f>
        <v>624</v>
      </c>
      <c r="BP41" s="107">
        <f t="shared" si="8"/>
        <v>624</v>
      </c>
      <c r="BQ41" s="107">
        <f t="shared" si="8"/>
        <v>624</v>
      </c>
      <c r="BR41" s="107">
        <f t="shared" si="8"/>
        <v>624.70000000000005</v>
      </c>
      <c r="BS41" s="107">
        <f t="shared" si="8"/>
        <v>624.70000000000005</v>
      </c>
      <c r="BT41" s="107">
        <f t="shared" si="8"/>
        <v>624.70000000000005</v>
      </c>
      <c r="BU41" s="107">
        <f t="shared" si="8"/>
        <v>624.70000000000005</v>
      </c>
      <c r="BV41" s="107">
        <f t="shared" si="8"/>
        <v>423.6</v>
      </c>
      <c r="BW41" s="107">
        <f t="shared" si="8"/>
        <v>423.6</v>
      </c>
      <c r="BX41" s="107">
        <f t="shared" si="8"/>
        <v>423.6</v>
      </c>
      <c r="BY41" s="107">
        <f t="shared" si="8"/>
        <v>423.6</v>
      </c>
      <c r="BZ41" s="107">
        <f t="shared" si="8"/>
        <v>218.9</v>
      </c>
      <c r="CA41" s="107">
        <f t="shared" si="8"/>
        <v>218.9</v>
      </c>
      <c r="CB41" s="107">
        <f t="shared" si="8"/>
        <v>218.9</v>
      </c>
      <c r="CC41" s="107">
        <f t="shared" si="8"/>
        <v>218.9</v>
      </c>
      <c r="CD41" s="107">
        <f t="shared" si="8"/>
        <v>198</v>
      </c>
      <c r="CE41" s="107">
        <f t="shared" si="8"/>
        <v>198</v>
      </c>
      <c r="CF41" s="107">
        <f t="shared" si="8"/>
        <v>198</v>
      </c>
      <c r="CG41" s="107">
        <f t="shared" si="8"/>
        <v>198</v>
      </c>
      <c r="CH41" s="107">
        <f t="shared" si="8"/>
        <v>193</v>
      </c>
      <c r="CI41" s="107">
        <f t="shared" si="8"/>
        <v>193</v>
      </c>
      <c r="CJ41" s="107">
        <f t="shared" si="8"/>
        <v>193</v>
      </c>
      <c r="CK41" s="107">
        <f t="shared" si="8"/>
        <v>193</v>
      </c>
      <c r="CL41" s="107">
        <f t="shared" si="8"/>
        <v>256</v>
      </c>
      <c r="CM41" s="107">
        <f t="shared" si="8"/>
        <v>256</v>
      </c>
      <c r="CN41" s="107">
        <f t="shared" si="8"/>
        <v>256</v>
      </c>
      <c r="CO41" s="107">
        <f t="shared" si="8"/>
        <v>256</v>
      </c>
      <c r="CP41" s="107">
        <f t="shared" si="8"/>
        <v>281</v>
      </c>
      <c r="CQ41" s="107">
        <f t="shared" si="8"/>
        <v>281</v>
      </c>
      <c r="CR41" s="107">
        <f t="shared" si="8"/>
        <v>281</v>
      </c>
      <c r="CS41" s="107">
        <f t="shared" si="8"/>
        <v>281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6140.2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318</v>
      </c>
      <c r="AA48" s="120">
        <v>318</v>
      </c>
      <c r="AB48" s="120">
        <v>318</v>
      </c>
      <c r="AC48" s="120">
        <v>318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431</v>
      </c>
      <c r="BO48" s="120">
        <v>431</v>
      </c>
      <c r="BP48" s="120">
        <v>431</v>
      </c>
      <c r="BQ48" s="120">
        <v>431</v>
      </c>
      <c r="BR48" s="120">
        <v>406.7</v>
      </c>
      <c r="BS48" s="120">
        <v>406.7</v>
      </c>
      <c r="BT48" s="120">
        <v>406.7</v>
      </c>
      <c r="BU48" s="120">
        <v>406.7</v>
      </c>
      <c r="BV48" s="120">
        <v>205.6</v>
      </c>
      <c r="BW48" s="120">
        <v>205.6</v>
      </c>
      <c r="BX48" s="120">
        <v>205.6</v>
      </c>
      <c r="BY48" s="120">
        <v>205.6</v>
      </c>
      <c r="BZ48" s="120">
        <v>0.9</v>
      </c>
      <c r="CA48" s="120">
        <v>0.9</v>
      </c>
      <c r="CB48" s="120">
        <v>0.9</v>
      </c>
      <c r="CC48" s="120">
        <v>0.9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1362.1999999999998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318</v>
      </c>
      <c r="AA50" s="107">
        <f t="shared" si="9"/>
        <v>318</v>
      </c>
      <c r="AB50" s="107">
        <f t="shared" si="9"/>
        <v>318</v>
      </c>
      <c r="AC50" s="107">
        <f t="shared" si="9"/>
        <v>318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431</v>
      </c>
      <c r="BO50" s="107">
        <f t="shared" ref="BO50:CW50" si="10">SUM(BO44:BO49)</f>
        <v>431</v>
      </c>
      <c r="BP50" s="107">
        <f t="shared" si="10"/>
        <v>431</v>
      </c>
      <c r="BQ50" s="107">
        <f t="shared" si="10"/>
        <v>431</v>
      </c>
      <c r="BR50" s="107">
        <f t="shared" si="10"/>
        <v>406.7</v>
      </c>
      <c r="BS50" s="107">
        <f t="shared" si="10"/>
        <v>406.7</v>
      </c>
      <c r="BT50" s="107">
        <f t="shared" si="10"/>
        <v>406.7</v>
      </c>
      <c r="BU50" s="107">
        <f t="shared" si="10"/>
        <v>406.7</v>
      </c>
      <c r="BV50" s="107">
        <f t="shared" si="10"/>
        <v>205.6</v>
      </c>
      <c r="BW50" s="107">
        <f t="shared" si="10"/>
        <v>205.6</v>
      </c>
      <c r="BX50" s="107">
        <f t="shared" si="10"/>
        <v>205.6</v>
      </c>
      <c r="BY50" s="107">
        <f t="shared" si="10"/>
        <v>205.6</v>
      </c>
      <c r="BZ50" s="107">
        <f t="shared" si="10"/>
        <v>0.9</v>
      </c>
      <c r="CA50" s="107">
        <f t="shared" si="10"/>
        <v>0.9</v>
      </c>
      <c r="CB50" s="107">
        <f t="shared" si="10"/>
        <v>0.9</v>
      </c>
      <c r="CC50" s="107">
        <f t="shared" si="10"/>
        <v>0.9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1362.1999999999998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6375.0079999999998</v>
      </c>
      <c r="C53" s="107">
        <f t="shared" ref="C53:BN53" si="13">C17+C27+C41</f>
        <v>6340.63</v>
      </c>
      <c r="D53" s="107">
        <f t="shared" si="13"/>
        <v>6308.9940000000006</v>
      </c>
      <c r="E53" s="107">
        <f t="shared" si="13"/>
        <v>6274.6669999999995</v>
      </c>
      <c r="F53" s="107">
        <f t="shared" si="13"/>
        <v>6272.982</v>
      </c>
      <c r="G53" s="107">
        <f t="shared" si="13"/>
        <v>6233.6419999999998</v>
      </c>
      <c r="H53" s="107">
        <f t="shared" si="13"/>
        <v>6220.9220000000005</v>
      </c>
      <c r="I53" s="107">
        <f t="shared" si="13"/>
        <v>6204.2569999999996</v>
      </c>
      <c r="J53" s="107">
        <f t="shared" si="13"/>
        <v>6216.7049999999999</v>
      </c>
      <c r="K53" s="107">
        <f t="shared" si="13"/>
        <v>6186.2359999999999</v>
      </c>
      <c r="L53" s="107">
        <f t="shared" si="13"/>
        <v>6175.1280000000006</v>
      </c>
      <c r="M53" s="107">
        <f t="shared" si="13"/>
        <v>6176.942</v>
      </c>
      <c r="N53" s="107">
        <f t="shared" si="13"/>
        <v>6178.8779999999997</v>
      </c>
      <c r="O53" s="107">
        <f t="shared" si="13"/>
        <v>6182.8600000000006</v>
      </c>
      <c r="P53" s="107">
        <f t="shared" si="13"/>
        <v>6202.0249999999996</v>
      </c>
      <c r="Q53" s="107">
        <f t="shared" si="13"/>
        <v>6232.2569999999996</v>
      </c>
      <c r="R53" s="107">
        <f t="shared" si="13"/>
        <v>6293.6380000000008</v>
      </c>
      <c r="S53" s="107">
        <f t="shared" si="13"/>
        <v>6327.82</v>
      </c>
      <c r="T53" s="107">
        <f t="shared" si="13"/>
        <v>6359.5129999999999</v>
      </c>
      <c r="U53" s="107">
        <f t="shared" si="13"/>
        <v>6400.3969999999999</v>
      </c>
      <c r="V53" s="107">
        <f t="shared" si="13"/>
        <v>6167.5259999999998</v>
      </c>
      <c r="W53" s="107">
        <f t="shared" si="13"/>
        <v>6502.5779999999995</v>
      </c>
      <c r="X53" s="107">
        <f t="shared" si="13"/>
        <v>6703.1509999999998</v>
      </c>
      <c r="Y53" s="107">
        <f t="shared" si="13"/>
        <v>6622.0380000000005</v>
      </c>
      <c r="Z53" s="107">
        <f t="shared" si="13"/>
        <v>6752.6360000000004</v>
      </c>
      <c r="AA53" s="107">
        <f t="shared" si="13"/>
        <v>6808.848</v>
      </c>
      <c r="AB53" s="107">
        <f t="shared" si="13"/>
        <v>6973.9940000000006</v>
      </c>
      <c r="AC53" s="107">
        <f t="shared" si="13"/>
        <v>7078.442</v>
      </c>
      <c r="AD53" s="107">
        <f t="shared" si="13"/>
        <v>7181.924</v>
      </c>
      <c r="AE53" s="107">
        <f t="shared" si="13"/>
        <v>7406.6350000000002</v>
      </c>
      <c r="AF53" s="107">
        <f t="shared" si="13"/>
        <v>7554.8730000000005</v>
      </c>
      <c r="AG53" s="107">
        <f t="shared" si="13"/>
        <v>7616.1530000000002</v>
      </c>
      <c r="AH53" s="107">
        <f t="shared" si="13"/>
        <v>8076.4890000000005</v>
      </c>
      <c r="AI53" s="107">
        <f t="shared" si="13"/>
        <v>8116.6730000000007</v>
      </c>
      <c r="AJ53" s="107">
        <f t="shared" si="13"/>
        <v>8163.2080000000005</v>
      </c>
      <c r="AK53" s="107">
        <f t="shared" si="13"/>
        <v>8192.1359999999986</v>
      </c>
      <c r="AL53" s="107">
        <f t="shared" si="13"/>
        <v>8182.3989999999994</v>
      </c>
      <c r="AM53" s="107">
        <f t="shared" si="13"/>
        <v>8207.6649999999991</v>
      </c>
      <c r="AN53" s="107">
        <f t="shared" si="13"/>
        <v>8216.9680000000008</v>
      </c>
      <c r="AO53" s="107">
        <f t="shared" si="13"/>
        <v>8273.7209999999995</v>
      </c>
      <c r="AP53" s="107">
        <f t="shared" si="13"/>
        <v>8414.3520000000008</v>
      </c>
      <c r="AQ53" s="107">
        <f t="shared" si="13"/>
        <v>8445.241</v>
      </c>
      <c r="AR53" s="107">
        <f t="shared" si="13"/>
        <v>8451.7960000000003</v>
      </c>
      <c r="AS53" s="107">
        <f t="shared" si="13"/>
        <v>8449.7430000000004</v>
      </c>
      <c r="AT53" s="107">
        <f t="shared" si="13"/>
        <v>8580.1890000000003</v>
      </c>
      <c r="AU53" s="107">
        <f t="shared" si="13"/>
        <v>8589.2150000000001</v>
      </c>
      <c r="AV53" s="107">
        <f t="shared" si="13"/>
        <v>8589.3169999999991</v>
      </c>
      <c r="AW53" s="107">
        <f t="shared" si="13"/>
        <v>8580.5510000000013</v>
      </c>
      <c r="AX53" s="107">
        <f t="shared" si="13"/>
        <v>8497.6209999999992</v>
      </c>
      <c r="AY53" s="107">
        <f t="shared" si="13"/>
        <v>8471.7189999999991</v>
      </c>
      <c r="AZ53" s="107">
        <f t="shared" si="13"/>
        <v>8452.3249999999989</v>
      </c>
      <c r="BA53" s="107">
        <f t="shared" si="13"/>
        <v>8426.2389999999996</v>
      </c>
      <c r="BB53" s="107">
        <f t="shared" si="13"/>
        <v>8232.9149999999991</v>
      </c>
      <c r="BC53" s="107">
        <f t="shared" si="13"/>
        <v>8155.1439999999993</v>
      </c>
      <c r="BD53" s="107">
        <f t="shared" si="13"/>
        <v>8044.9319999999998</v>
      </c>
      <c r="BE53" s="107">
        <f t="shared" si="13"/>
        <v>7983.6109999999999</v>
      </c>
      <c r="BF53" s="107">
        <f t="shared" si="13"/>
        <v>7769.5679999999993</v>
      </c>
      <c r="BG53" s="107">
        <f t="shared" si="13"/>
        <v>7754.2150000000001</v>
      </c>
      <c r="BH53" s="107">
        <f t="shared" si="13"/>
        <v>7756.3459999999995</v>
      </c>
      <c r="BI53" s="107">
        <f t="shared" si="13"/>
        <v>7698.197000000001</v>
      </c>
      <c r="BJ53" s="107">
        <f t="shared" si="13"/>
        <v>7617.8680000000004</v>
      </c>
      <c r="BK53" s="107">
        <f t="shared" si="13"/>
        <v>7653.3559999999998</v>
      </c>
      <c r="BL53" s="107">
        <f t="shared" si="13"/>
        <v>7672.9320000000007</v>
      </c>
      <c r="BM53" s="107">
        <f t="shared" si="13"/>
        <v>7570.6660000000011</v>
      </c>
      <c r="BN53" s="107">
        <f t="shared" si="13"/>
        <v>7788.2710000000006</v>
      </c>
      <c r="BO53" s="107">
        <f t="shared" ref="BO53:CX53" si="14">BO17+BO27+BO41</f>
        <v>7846.9070000000002</v>
      </c>
      <c r="BP53" s="107">
        <f t="shared" si="14"/>
        <v>7908.0529999999999</v>
      </c>
      <c r="BQ53" s="107">
        <f t="shared" si="14"/>
        <v>7972.7870000000003</v>
      </c>
      <c r="BR53" s="107">
        <f t="shared" si="14"/>
        <v>8031.86</v>
      </c>
      <c r="BS53" s="107">
        <f t="shared" si="14"/>
        <v>8065.0999999999995</v>
      </c>
      <c r="BT53" s="107">
        <f t="shared" si="14"/>
        <v>8116.7620000000006</v>
      </c>
      <c r="BU53" s="107">
        <f t="shared" si="14"/>
        <v>8121.0610000000006</v>
      </c>
      <c r="BV53" s="107">
        <f t="shared" si="14"/>
        <v>8040.3</v>
      </c>
      <c r="BW53" s="107">
        <f t="shared" si="14"/>
        <v>8054.9189999999999</v>
      </c>
      <c r="BX53" s="107">
        <f t="shared" si="14"/>
        <v>8061.2530000000006</v>
      </c>
      <c r="BY53" s="107">
        <f t="shared" si="14"/>
        <v>8065.7960000000003</v>
      </c>
      <c r="BZ53" s="107">
        <f t="shared" si="14"/>
        <v>7928.8119999999999</v>
      </c>
      <c r="CA53" s="107">
        <f t="shared" si="14"/>
        <v>7960.9249999999993</v>
      </c>
      <c r="CB53" s="107">
        <f t="shared" si="14"/>
        <v>7916.6</v>
      </c>
      <c r="CC53" s="107">
        <f t="shared" si="14"/>
        <v>7813.0789999999997</v>
      </c>
      <c r="CD53" s="107">
        <f t="shared" si="14"/>
        <v>7685.5920000000006</v>
      </c>
      <c r="CE53" s="107">
        <f t="shared" si="14"/>
        <v>7623.9740000000002</v>
      </c>
      <c r="CF53" s="107">
        <f t="shared" si="14"/>
        <v>7514.6849999999995</v>
      </c>
      <c r="CG53" s="107">
        <f t="shared" si="14"/>
        <v>7328.2139999999999</v>
      </c>
      <c r="CH53" s="107">
        <f t="shared" si="14"/>
        <v>7326.18</v>
      </c>
      <c r="CI53" s="107">
        <f t="shared" si="14"/>
        <v>7242.2879999999996</v>
      </c>
      <c r="CJ53" s="107">
        <f t="shared" si="14"/>
        <v>7216.3709999999992</v>
      </c>
      <c r="CK53" s="107">
        <f t="shared" si="14"/>
        <v>7091.0820000000003</v>
      </c>
      <c r="CL53" s="107">
        <f t="shared" si="14"/>
        <v>7209.7430000000004</v>
      </c>
      <c r="CM53" s="107">
        <f t="shared" si="14"/>
        <v>7101.0730000000003</v>
      </c>
      <c r="CN53" s="107">
        <f t="shared" si="14"/>
        <v>7020.1579999999994</v>
      </c>
      <c r="CO53" s="107">
        <f t="shared" si="14"/>
        <v>6923.223</v>
      </c>
      <c r="CP53" s="107">
        <f t="shared" si="14"/>
        <v>6803.0720000000001</v>
      </c>
      <c r="CQ53" s="107">
        <f t="shared" si="14"/>
        <v>6721.8099999999995</v>
      </c>
      <c r="CR53" s="107">
        <f t="shared" si="14"/>
        <v>6653.3960000000006</v>
      </c>
      <c r="CS53" s="107">
        <f t="shared" si="14"/>
        <v>6525.7379999999994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177874.67500000002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6375.0079999999998</v>
      </c>
      <c r="C5" s="25">
        <v>6340.63</v>
      </c>
      <c r="D5" s="25">
        <v>6308.9939999999997</v>
      </c>
      <c r="E5" s="25">
        <v>6274.6670000000004</v>
      </c>
      <c r="F5" s="25">
        <v>6272.982</v>
      </c>
      <c r="G5" s="25">
        <v>6233.6419999999998</v>
      </c>
      <c r="H5" s="25">
        <v>6220.9219999999996</v>
      </c>
      <c r="I5" s="25">
        <v>6204.2569999999996</v>
      </c>
      <c r="J5" s="25">
        <v>6216.7049999999999</v>
      </c>
      <c r="K5" s="25">
        <v>6186.2359999999999</v>
      </c>
      <c r="L5" s="25">
        <v>6175.1279999999997</v>
      </c>
      <c r="M5" s="25">
        <v>6176.942</v>
      </c>
      <c r="N5" s="25">
        <v>6178.8779999999997</v>
      </c>
      <c r="O5" s="25">
        <v>6182.86</v>
      </c>
      <c r="P5" s="25">
        <v>6202.0249999999996</v>
      </c>
      <c r="Q5" s="25">
        <v>6232.2569999999996</v>
      </c>
      <c r="R5" s="25">
        <v>6293.6379999999999</v>
      </c>
      <c r="S5" s="25">
        <v>6327.8140000000003</v>
      </c>
      <c r="T5" s="25">
        <v>6359.527</v>
      </c>
      <c r="U5" s="25">
        <v>6400.39</v>
      </c>
      <c r="V5" s="25">
        <v>6167.5129999999999</v>
      </c>
      <c r="W5" s="25">
        <v>6502.5739999999996</v>
      </c>
      <c r="X5" s="25">
        <v>6703.1880000000001</v>
      </c>
      <c r="Y5" s="25">
        <v>6622.0379999999996</v>
      </c>
      <c r="Z5" s="25">
        <v>6752.5910000000003</v>
      </c>
      <c r="AA5" s="25">
        <v>6808.7629999999999</v>
      </c>
      <c r="AB5" s="25">
        <v>6973.9489999999996</v>
      </c>
      <c r="AC5" s="25">
        <v>7078.3969999999999</v>
      </c>
      <c r="AD5" s="25">
        <v>7181.9660000000003</v>
      </c>
      <c r="AE5" s="25">
        <v>7406.683</v>
      </c>
      <c r="AF5" s="25">
        <v>7554.8860000000004</v>
      </c>
      <c r="AG5" s="25">
        <v>7616.1660000000002</v>
      </c>
      <c r="AH5" s="25">
        <v>8076.4889999999996</v>
      </c>
      <c r="AI5" s="25">
        <v>8116.6729999999998</v>
      </c>
      <c r="AJ5" s="25">
        <v>8163.2079999999996</v>
      </c>
      <c r="AK5" s="25">
        <v>8192.1360000000004</v>
      </c>
      <c r="AL5" s="25">
        <v>8182.3990000000003</v>
      </c>
      <c r="AM5" s="25">
        <v>8207.6650000000009</v>
      </c>
      <c r="AN5" s="25">
        <v>8216.9680000000008</v>
      </c>
      <c r="AO5" s="25">
        <v>8273.7209999999995</v>
      </c>
      <c r="AP5" s="25">
        <v>8414.351999999999</v>
      </c>
      <c r="AQ5" s="25">
        <v>8445.241</v>
      </c>
      <c r="AR5" s="25">
        <v>8451.7960000000003</v>
      </c>
      <c r="AS5" s="25">
        <v>8449.7430000000004</v>
      </c>
      <c r="AT5" s="25">
        <v>8580.1890000000003</v>
      </c>
      <c r="AU5" s="25">
        <v>8589.2150000000001</v>
      </c>
      <c r="AV5" s="25">
        <v>8589.3169999999991</v>
      </c>
      <c r="AW5" s="25">
        <v>8580.5509999999995</v>
      </c>
      <c r="AX5" s="25">
        <v>8497.6209999999992</v>
      </c>
      <c r="AY5" s="25">
        <v>8471.719000000001</v>
      </c>
      <c r="AZ5" s="25">
        <v>8452.3250000000007</v>
      </c>
      <c r="BA5" s="25">
        <v>8426.2389999999996</v>
      </c>
      <c r="BB5" s="25">
        <v>8232.9150000000009</v>
      </c>
      <c r="BC5" s="25">
        <v>8155.1440000000002</v>
      </c>
      <c r="BD5" s="25">
        <v>8044.9319999999998</v>
      </c>
      <c r="BE5" s="25">
        <v>7983.6109999999999</v>
      </c>
      <c r="BF5" s="25">
        <v>7769.5680000000002</v>
      </c>
      <c r="BG5" s="25">
        <v>7754.2150000000001</v>
      </c>
      <c r="BH5" s="25">
        <v>7756.3459999999995</v>
      </c>
      <c r="BI5" s="25">
        <v>7698.1959999999999</v>
      </c>
      <c r="BJ5" s="25">
        <v>7617.8890000000001</v>
      </c>
      <c r="BK5" s="25">
        <v>7653.3770000000004</v>
      </c>
      <c r="BL5" s="25">
        <v>7672.9530000000004</v>
      </c>
      <c r="BM5" s="25">
        <v>7570.7340000000004</v>
      </c>
      <c r="BN5" s="25">
        <v>7788.2430000000004</v>
      </c>
      <c r="BO5" s="25">
        <v>7846.8789999999999</v>
      </c>
      <c r="BP5" s="25">
        <v>7908.0249999999996</v>
      </c>
      <c r="BQ5" s="25">
        <v>7972.759</v>
      </c>
      <c r="BR5" s="25">
        <v>8031.817</v>
      </c>
      <c r="BS5" s="25">
        <v>8065.0569999999998</v>
      </c>
      <c r="BT5" s="25">
        <v>8116.7190000000001</v>
      </c>
      <c r="BU5" s="25">
        <v>8121.018</v>
      </c>
      <c r="BV5" s="25">
        <v>8040.2359999999999</v>
      </c>
      <c r="BW5" s="25">
        <v>8054.8459999999995</v>
      </c>
      <c r="BX5" s="25">
        <v>8061.21</v>
      </c>
      <c r="BY5" s="25">
        <v>8065.7529999999997</v>
      </c>
      <c r="BZ5" s="25">
        <v>7928.8249999999998</v>
      </c>
      <c r="CA5" s="25">
        <v>7960.9269999999997</v>
      </c>
      <c r="CB5" s="25">
        <v>7916.6009999999997</v>
      </c>
      <c r="CC5" s="25">
        <v>7813.0810000000001</v>
      </c>
      <c r="CD5" s="25">
        <v>7685.5420000000004</v>
      </c>
      <c r="CE5" s="25">
        <v>7623.9740000000002</v>
      </c>
      <c r="CF5" s="25">
        <v>7514.6850000000004</v>
      </c>
      <c r="CG5" s="25">
        <v>7328.25</v>
      </c>
      <c r="CH5" s="25">
        <v>7326.1729999999998</v>
      </c>
      <c r="CI5" s="25">
        <v>7242.2820000000002</v>
      </c>
      <c r="CJ5" s="25">
        <v>7216.3639999999996</v>
      </c>
      <c r="CK5" s="25">
        <v>7091.076</v>
      </c>
      <c r="CL5" s="25">
        <v>7209.7430000000004</v>
      </c>
      <c r="CM5" s="25">
        <v>7101.0730000000003</v>
      </c>
      <c r="CN5" s="25">
        <v>7020.1580000000004</v>
      </c>
      <c r="CO5" s="25">
        <v>6923.223</v>
      </c>
      <c r="CP5" s="25">
        <v>6803.0720000000001</v>
      </c>
      <c r="CQ5" s="25">
        <v>6721.81</v>
      </c>
      <c r="CR5" s="25">
        <v>6653.3959999999997</v>
      </c>
      <c r="CS5" s="25">
        <v>6525.76</v>
      </c>
      <c r="CT5" s="26"/>
      <c r="CU5" s="26"/>
      <c r="CV5" s="26"/>
      <c r="CW5" s="27"/>
      <c r="CX5" s="28">
        <f t="array" ref="CX5">SUMPRODUCT(B5:CW5*0.25)</f>
        <v>177874.56000000006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86.42</v>
      </c>
      <c r="C8" s="37">
        <v>86</v>
      </c>
      <c r="D8" s="37">
        <v>85.32</v>
      </c>
      <c r="E8" s="37">
        <v>84.6</v>
      </c>
      <c r="F8" s="37">
        <v>84.55</v>
      </c>
      <c r="G8" s="37">
        <v>84.01</v>
      </c>
      <c r="H8" s="37">
        <v>83.78</v>
      </c>
      <c r="I8" s="37">
        <v>83.5</v>
      </c>
      <c r="J8" s="37">
        <v>83.51</v>
      </c>
      <c r="K8" s="37">
        <v>83.03</v>
      </c>
      <c r="L8" s="37">
        <v>82.87</v>
      </c>
      <c r="M8" s="37">
        <v>83.02</v>
      </c>
      <c r="N8" s="37">
        <v>83.24</v>
      </c>
      <c r="O8" s="37">
        <v>83.33</v>
      </c>
      <c r="P8" s="37">
        <v>83.54</v>
      </c>
      <c r="Q8" s="37">
        <v>85.1</v>
      </c>
      <c r="R8" s="37">
        <v>86.74</v>
      </c>
      <c r="S8" s="37">
        <v>87.51</v>
      </c>
      <c r="T8" s="37">
        <v>88.08</v>
      </c>
      <c r="U8" s="37">
        <v>89.41</v>
      </c>
      <c r="V8" s="37">
        <v>88.29</v>
      </c>
      <c r="W8" s="37">
        <v>98.43</v>
      </c>
      <c r="X8" s="37">
        <v>106.5</v>
      </c>
      <c r="Y8" s="37">
        <v>112.92</v>
      </c>
      <c r="Z8" s="37">
        <v>108.54</v>
      </c>
      <c r="AA8" s="37">
        <v>122.44</v>
      </c>
      <c r="AB8" s="37">
        <v>134.96</v>
      </c>
      <c r="AC8" s="37">
        <v>134.07</v>
      </c>
      <c r="AD8" s="37">
        <v>143.47</v>
      </c>
      <c r="AE8" s="37">
        <v>144.58000000000001</v>
      </c>
      <c r="AF8" s="37">
        <v>141.74</v>
      </c>
      <c r="AG8" s="37">
        <v>132.94</v>
      </c>
      <c r="AH8" s="37">
        <v>143.02000000000001</v>
      </c>
      <c r="AI8" s="37">
        <v>133.56</v>
      </c>
      <c r="AJ8" s="37">
        <v>104.37</v>
      </c>
      <c r="AK8" s="37">
        <v>91.66</v>
      </c>
      <c r="AL8" s="37">
        <v>88.15</v>
      </c>
      <c r="AM8" s="37">
        <v>74.91</v>
      </c>
      <c r="AN8" s="37">
        <v>74.900000000000006</v>
      </c>
      <c r="AO8" s="37">
        <v>0.2</v>
      </c>
      <c r="AP8" s="37">
        <v>60.01</v>
      </c>
      <c r="AQ8" s="37">
        <v>0.01</v>
      </c>
      <c r="AR8" s="37">
        <v>0.01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0.01</v>
      </c>
      <c r="BA8" s="37">
        <v>0.01</v>
      </c>
      <c r="BB8" s="37">
        <v>0.01</v>
      </c>
      <c r="BC8" s="37">
        <v>77.17</v>
      </c>
      <c r="BD8" s="37">
        <v>85</v>
      </c>
      <c r="BE8" s="37">
        <v>102.57</v>
      </c>
      <c r="BF8" s="37">
        <v>90.95</v>
      </c>
      <c r="BG8" s="37">
        <v>97.56</v>
      </c>
      <c r="BH8" s="37">
        <v>105.92</v>
      </c>
      <c r="BI8" s="37">
        <v>142.81</v>
      </c>
      <c r="BJ8" s="37">
        <v>92.46</v>
      </c>
      <c r="BK8" s="37">
        <v>105.18</v>
      </c>
      <c r="BL8" s="37">
        <v>123.41</v>
      </c>
      <c r="BM8" s="37">
        <v>191.24</v>
      </c>
      <c r="BN8" s="37">
        <v>124.67</v>
      </c>
      <c r="BO8" s="37">
        <v>154.75</v>
      </c>
      <c r="BP8" s="37">
        <v>153.63999999999999</v>
      </c>
      <c r="BQ8" s="37">
        <v>168.93</v>
      </c>
      <c r="BR8" s="37">
        <v>154.01</v>
      </c>
      <c r="BS8" s="37">
        <v>168.7</v>
      </c>
      <c r="BT8" s="37">
        <v>150.91999999999999</v>
      </c>
      <c r="BU8" s="37">
        <v>146.38</v>
      </c>
      <c r="BV8" s="37">
        <v>171.07</v>
      </c>
      <c r="BW8" s="37">
        <v>164.72</v>
      </c>
      <c r="BX8" s="37">
        <v>147.83000000000001</v>
      </c>
      <c r="BY8" s="37">
        <v>136.38999999999999</v>
      </c>
      <c r="BZ8" s="37">
        <v>166.7</v>
      </c>
      <c r="CA8" s="37">
        <v>151.41999999999999</v>
      </c>
      <c r="CB8" s="37">
        <v>151.04</v>
      </c>
      <c r="CC8" s="37">
        <v>139.68</v>
      </c>
      <c r="CD8" s="37">
        <v>146.55000000000001</v>
      </c>
      <c r="CE8" s="37">
        <v>122.68</v>
      </c>
      <c r="CF8" s="37">
        <v>129.25</v>
      </c>
      <c r="CG8" s="37">
        <v>119.92</v>
      </c>
      <c r="CH8" s="37">
        <v>134.63</v>
      </c>
      <c r="CI8" s="37">
        <v>124.62</v>
      </c>
      <c r="CJ8" s="37">
        <v>110.94</v>
      </c>
      <c r="CK8" s="37">
        <v>105.41</v>
      </c>
      <c r="CL8" s="37">
        <v>106</v>
      </c>
      <c r="CM8" s="37">
        <v>101.04</v>
      </c>
      <c r="CN8" s="37">
        <v>98.54</v>
      </c>
      <c r="CO8" s="37">
        <v>94.46</v>
      </c>
      <c r="CP8" s="37">
        <v>89.57</v>
      </c>
      <c r="CQ8" s="37">
        <v>88.19</v>
      </c>
      <c r="CR8" s="37">
        <v>87.36</v>
      </c>
      <c r="CS8" s="37">
        <v>85.98</v>
      </c>
      <c r="CT8" s="38"/>
      <c r="CU8" s="38"/>
      <c r="CV8" s="38"/>
      <c r="CW8" s="39"/>
      <c r="CX8" s="40">
        <f>IF(SUM(B8:CW8)&lt;&gt;0,AVERAGEIF(B8:CW8,"&lt;&gt;"""),"")</f>
        <v>97.370104166666707</v>
      </c>
    </row>
    <row r="9" spans="1:102" ht="24.95" customHeight="1" thickBot="1" x14ac:dyDescent="0.25">
      <c r="A9" s="41" t="s">
        <v>6</v>
      </c>
      <c r="B9" s="42">
        <v>85.584999999999994</v>
      </c>
      <c r="C9" s="43">
        <v>85.584999999999994</v>
      </c>
      <c r="D9" s="43">
        <v>85.584999999999994</v>
      </c>
      <c r="E9" s="43">
        <v>85.584999999999994</v>
      </c>
      <c r="F9" s="43">
        <v>83.96</v>
      </c>
      <c r="G9" s="43">
        <v>83.96</v>
      </c>
      <c r="H9" s="43">
        <v>83.96</v>
      </c>
      <c r="I9" s="43">
        <v>83.96</v>
      </c>
      <c r="J9" s="43">
        <v>83.107500000000002</v>
      </c>
      <c r="K9" s="43">
        <v>83.107500000000002</v>
      </c>
      <c r="L9" s="43">
        <v>83.107500000000002</v>
      </c>
      <c r="M9" s="43">
        <v>83.107500000000002</v>
      </c>
      <c r="N9" s="43">
        <v>83.802499999999995</v>
      </c>
      <c r="O9" s="43">
        <v>83.802499999999995</v>
      </c>
      <c r="P9" s="43">
        <v>83.802499999999995</v>
      </c>
      <c r="Q9" s="43">
        <v>83.802499999999995</v>
      </c>
      <c r="R9" s="43">
        <v>87.935000000000002</v>
      </c>
      <c r="S9" s="43">
        <v>87.935000000000002</v>
      </c>
      <c r="T9" s="43">
        <v>87.935000000000002</v>
      </c>
      <c r="U9" s="43">
        <v>87.935000000000002</v>
      </c>
      <c r="V9" s="43">
        <v>101.535</v>
      </c>
      <c r="W9" s="43">
        <v>101.535</v>
      </c>
      <c r="X9" s="43">
        <v>101.535</v>
      </c>
      <c r="Y9" s="43">
        <v>101.535</v>
      </c>
      <c r="Z9" s="43">
        <v>125.0025</v>
      </c>
      <c r="AA9" s="43">
        <v>125.0025</v>
      </c>
      <c r="AB9" s="43">
        <v>125.0025</v>
      </c>
      <c r="AC9" s="43">
        <v>125.0025</v>
      </c>
      <c r="AD9" s="43">
        <v>140.6825</v>
      </c>
      <c r="AE9" s="43">
        <v>140.6825</v>
      </c>
      <c r="AF9" s="43">
        <v>140.6825</v>
      </c>
      <c r="AG9" s="43">
        <v>140.6825</v>
      </c>
      <c r="AH9" s="43">
        <v>118.1525</v>
      </c>
      <c r="AI9" s="43">
        <v>118.1525</v>
      </c>
      <c r="AJ9" s="43">
        <v>118.1525</v>
      </c>
      <c r="AK9" s="43">
        <v>118.1525</v>
      </c>
      <c r="AL9" s="43">
        <v>59.54</v>
      </c>
      <c r="AM9" s="43">
        <v>59.54</v>
      </c>
      <c r="AN9" s="43">
        <v>59.54</v>
      </c>
      <c r="AO9" s="43">
        <v>59.54</v>
      </c>
      <c r="AP9" s="43">
        <v>15.0075</v>
      </c>
      <c r="AQ9" s="43">
        <v>15.0075</v>
      </c>
      <c r="AR9" s="43">
        <v>15.0075</v>
      </c>
      <c r="AS9" s="43">
        <v>15.0075</v>
      </c>
      <c r="AT9" s="43">
        <v>0</v>
      </c>
      <c r="AU9" s="43">
        <v>0</v>
      </c>
      <c r="AV9" s="43">
        <v>0</v>
      </c>
      <c r="AW9" s="43">
        <v>0</v>
      </c>
      <c r="AX9" s="43">
        <v>5.0000000000000001E-3</v>
      </c>
      <c r="AY9" s="43">
        <v>5.0000000000000001E-3</v>
      </c>
      <c r="AZ9" s="43">
        <v>5.0000000000000001E-3</v>
      </c>
      <c r="BA9" s="43">
        <v>5.0000000000000001E-3</v>
      </c>
      <c r="BB9" s="43">
        <v>66.1875</v>
      </c>
      <c r="BC9" s="43">
        <v>66.1875</v>
      </c>
      <c r="BD9" s="43">
        <v>66.1875</v>
      </c>
      <c r="BE9" s="43">
        <v>66.1875</v>
      </c>
      <c r="BF9" s="43">
        <v>109.31</v>
      </c>
      <c r="BG9" s="43">
        <v>109.31</v>
      </c>
      <c r="BH9" s="43">
        <v>109.31</v>
      </c>
      <c r="BI9" s="43">
        <v>109.31</v>
      </c>
      <c r="BJ9" s="43">
        <v>128.07249999999999</v>
      </c>
      <c r="BK9" s="43">
        <v>128.07249999999999</v>
      </c>
      <c r="BL9" s="43">
        <v>128.07249999999999</v>
      </c>
      <c r="BM9" s="43">
        <v>128.07249999999999</v>
      </c>
      <c r="BN9" s="43">
        <v>150.4975</v>
      </c>
      <c r="BO9" s="43">
        <v>150.4975</v>
      </c>
      <c r="BP9" s="43">
        <v>150.4975</v>
      </c>
      <c r="BQ9" s="43">
        <v>150.4975</v>
      </c>
      <c r="BR9" s="43">
        <v>155.0025</v>
      </c>
      <c r="BS9" s="43">
        <v>155.0025</v>
      </c>
      <c r="BT9" s="43">
        <v>155.0025</v>
      </c>
      <c r="BU9" s="43">
        <v>155.0025</v>
      </c>
      <c r="BV9" s="43">
        <v>155.0025</v>
      </c>
      <c r="BW9" s="43">
        <v>155.0025</v>
      </c>
      <c r="BX9" s="43">
        <v>155.0025</v>
      </c>
      <c r="BY9" s="43">
        <v>155.0025</v>
      </c>
      <c r="BZ9" s="43">
        <v>152.21</v>
      </c>
      <c r="CA9" s="43">
        <v>152.21</v>
      </c>
      <c r="CB9" s="43">
        <v>152.21</v>
      </c>
      <c r="CC9" s="43">
        <v>152.21</v>
      </c>
      <c r="CD9" s="43">
        <v>129.6</v>
      </c>
      <c r="CE9" s="43">
        <v>129.6</v>
      </c>
      <c r="CF9" s="43">
        <v>129.6</v>
      </c>
      <c r="CG9" s="43">
        <v>129.6</v>
      </c>
      <c r="CH9" s="43">
        <v>118.9</v>
      </c>
      <c r="CI9" s="43">
        <v>118.9</v>
      </c>
      <c r="CJ9" s="43">
        <v>118.9</v>
      </c>
      <c r="CK9" s="43">
        <v>118.9</v>
      </c>
      <c r="CL9" s="43">
        <v>100.01</v>
      </c>
      <c r="CM9" s="43">
        <v>100.01</v>
      </c>
      <c r="CN9" s="43">
        <v>100.01</v>
      </c>
      <c r="CO9" s="43">
        <v>100.01</v>
      </c>
      <c r="CP9" s="43">
        <v>87.775000000000006</v>
      </c>
      <c r="CQ9" s="43">
        <v>87.775000000000006</v>
      </c>
      <c r="CR9" s="43">
        <v>87.775000000000006</v>
      </c>
      <c r="CS9" s="43">
        <v>87.775000000000006</v>
      </c>
      <c r="CT9" s="44"/>
      <c r="CU9" s="44"/>
      <c r="CV9" s="44"/>
      <c r="CW9" s="45"/>
      <c r="CX9" s="46">
        <f>IF(SUM(B9:CW9)&lt;&gt;0,AVERAGEIF(B9:CW9,"&lt;&gt;"""),"")</f>
        <v>97.370104166666692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41</v>
      </c>
      <c r="AA15" s="71">
        <v>40.356000000000002</v>
      </c>
      <c r="AB15" s="71">
        <v>39.271999999999998</v>
      </c>
      <c r="AC15" s="71">
        <v>37.631999999999998</v>
      </c>
      <c r="AD15" s="71">
        <v>35.667999999999999</v>
      </c>
      <c r="AE15" s="71">
        <v>33.636000000000003</v>
      </c>
      <c r="AF15" s="71">
        <v>31.864000000000001</v>
      </c>
      <c r="AG15" s="71">
        <v>30.6</v>
      </c>
      <c r="AH15" s="71">
        <v>29.776</v>
      </c>
      <c r="AI15" s="71">
        <v>28.94</v>
      </c>
      <c r="AJ15" s="71">
        <v>27.667999999999999</v>
      </c>
      <c r="AK15" s="71">
        <v>25.847999999999999</v>
      </c>
      <c r="AL15" s="71">
        <v>23.783999999999999</v>
      </c>
      <c r="AM15" s="71">
        <v>22.052</v>
      </c>
      <c r="AN15" s="71">
        <v>20.047999999999998</v>
      </c>
      <c r="AO15" s="71">
        <v>16.824000000000002</v>
      </c>
      <c r="AP15" s="71">
        <v>12.692</v>
      </c>
      <c r="AQ15" s="71">
        <v>9.6839999999999993</v>
      </c>
      <c r="AR15" s="71">
        <v>8.4280000000000008</v>
      </c>
      <c r="AS15" s="71">
        <v>8.2279999999999998</v>
      </c>
      <c r="AT15" s="71">
        <v>8.3119999999999994</v>
      </c>
      <c r="AU15" s="71">
        <v>8.4120000000000008</v>
      </c>
      <c r="AV15" s="71">
        <v>8.24</v>
      </c>
      <c r="AW15" s="71">
        <v>7.7</v>
      </c>
      <c r="AX15" s="71">
        <v>7.1959999999999997</v>
      </c>
      <c r="AY15" s="71">
        <v>7.1879999999999997</v>
      </c>
      <c r="AZ15" s="71">
        <v>8.3160000000000007</v>
      </c>
      <c r="BA15" s="71">
        <v>10.752000000000001</v>
      </c>
      <c r="BB15" s="71">
        <v>13.952</v>
      </c>
      <c r="BC15" s="71">
        <v>16.827999999999999</v>
      </c>
      <c r="BD15" s="71">
        <v>19.46</v>
      </c>
      <c r="BE15" s="71">
        <v>22.463999999999999</v>
      </c>
      <c r="BF15" s="71">
        <v>25.876000000000001</v>
      </c>
      <c r="BG15" s="71">
        <v>28.832000000000001</v>
      </c>
      <c r="BH15" s="71">
        <v>31.292000000000002</v>
      </c>
      <c r="BI15" s="71">
        <v>33.707999999999998</v>
      </c>
      <c r="BJ15" s="71">
        <v>36.176000000000002</v>
      </c>
      <c r="BK15" s="71">
        <v>38.171999999999997</v>
      </c>
      <c r="BL15" s="71">
        <v>39.54</v>
      </c>
      <c r="BM15" s="71">
        <v>40.384</v>
      </c>
      <c r="BN15" s="71">
        <v>41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808.2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41</v>
      </c>
      <c r="AA17" s="77">
        <f t="shared" si="0"/>
        <v>40.356000000000002</v>
      </c>
      <c r="AB17" s="77">
        <f t="shared" si="0"/>
        <v>39.271999999999998</v>
      </c>
      <c r="AC17" s="77">
        <f t="shared" si="0"/>
        <v>37.631999999999998</v>
      </c>
      <c r="AD17" s="77">
        <f t="shared" si="0"/>
        <v>35.667999999999999</v>
      </c>
      <c r="AE17" s="77">
        <f t="shared" si="0"/>
        <v>33.636000000000003</v>
      </c>
      <c r="AF17" s="77">
        <f t="shared" si="0"/>
        <v>31.864000000000001</v>
      </c>
      <c r="AG17" s="77">
        <f t="shared" si="0"/>
        <v>30.6</v>
      </c>
      <c r="AH17" s="77">
        <f t="shared" si="0"/>
        <v>29.776</v>
      </c>
      <c r="AI17" s="77">
        <f t="shared" si="0"/>
        <v>28.94</v>
      </c>
      <c r="AJ17" s="77">
        <f t="shared" si="0"/>
        <v>27.667999999999999</v>
      </c>
      <c r="AK17" s="77">
        <f t="shared" si="0"/>
        <v>25.847999999999999</v>
      </c>
      <c r="AL17" s="77">
        <f t="shared" si="0"/>
        <v>23.783999999999999</v>
      </c>
      <c r="AM17" s="77">
        <f t="shared" si="0"/>
        <v>22.052</v>
      </c>
      <c r="AN17" s="77">
        <f t="shared" si="0"/>
        <v>20.047999999999998</v>
      </c>
      <c r="AO17" s="77">
        <f t="shared" si="0"/>
        <v>16.824000000000002</v>
      </c>
      <c r="AP17" s="77">
        <f t="shared" si="0"/>
        <v>12.692</v>
      </c>
      <c r="AQ17" s="77">
        <f t="shared" si="0"/>
        <v>9.6839999999999993</v>
      </c>
      <c r="AR17" s="77">
        <f t="shared" si="0"/>
        <v>8.4280000000000008</v>
      </c>
      <c r="AS17" s="77">
        <f t="shared" si="0"/>
        <v>8.2279999999999998</v>
      </c>
      <c r="AT17" s="77">
        <f t="shared" si="0"/>
        <v>8.3119999999999994</v>
      </c>
      <c r="AU17" s="77">
        <f t="shared" si="0"/>
        <v>8.4120000000000008</v>
      </c>
      <c r="AV17" s="77">
        <f t="shared" si="0"/>
        <v>8.24</v>
      </c>
      <c r="AW17" s="77">
        <f t="shared" si="0"/>
        <v>7.7</v>
      </c>
      <c r="AX17" s="77">
        <f t="shared" si="0"/>
        <v>7.1959999999999997</v>
      </c>
      <c r="AY17" s="77">
        <f t="shared" si="0"/>
        <v>7.1879999999999997</v>
      </c>
      <c r="AZ17" s="77">
        <f t="shared" si="0"/>
        <v>8.3160000000000007</v>
      </c>
      <c r="BA17" s="77">
        <f t="shared" si="0"/>
        <v>10.752000000000001</v>
      </c>
      <c r="BB17" s="77">
        <f t="shared" si="0"/>
        <v>13.952</v>
      </c>
      <c r="BC17" s="77">
        <f t="shared" si="0"/>
        <v>16.827999999999999</v>
      </c>
      <c r="BD17" s="77">
        <f t="shared" si="0"/>
        <v>19.46</v>
      </c>
      <c r="BE17" s="77">
        <f t="shared" si="0"/>
        <v>22.463999999999999</v>
      </c>
      <c r="BF17" s="77">
        <f t="shared" si="0"/>
        <v>25.876000000000001</v>
      </c>
      <c r="BG17" s="77">
        <f t="shared" si="0"/>
        <v>28.832000000000001</v>
      </c>
      <c r="BH17" s="77">
        <f t="shared" si="0"/>
        <v>31.292000000000002</v>
      </c>
      <c r="BI17" s="77">
        <f t="shared" si="0"/>
        <v>33.707999999999998</v>
      </c>
      <c r="BJ17" s="77">
        <f t="shared" si="0"/>
        <v>36.176000000000002</v>
      </c>
      <c r="BK17" s="77">
        <f t="shared" si="0"/>
        <v>38.171999999999997</v>
      </c>
      <c r="BL17" s="77">
        <f t="shared" si="0"/>
        <v>39.54</v>
      </c>
      <c r="BM17" s="77">
        <f t="shared" si="0"/>
        <v>40.384</v>
      </c>
      <c r="BN17" s="77">
        <f t="shared" si="0"/>
        <v>41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808.2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888.82299999999998</v>
      </c>
      <c r="C20" s="88">
        <v>888.69600000000003</v>
      </c>
      <c r="D20" s="88">
        <v>888.29799999999989</v>
      </c>
      <c r="E20" s="88">
        <v>887.65899999999999</v>
      </c>
      <c r="F20" s="88">
        <v>889.60900000000004</v>
      </c>
      <c r="G20" s="88">
        <v>889.30200000000013</v>
      </c>
      <c r="H20" s="88">
        <v>889.32299999999998</v>
      </c>
      <c r="I20" s="88">
        <v>888.625</v>
      </c>
      <c r="J20" s="88">
        <v>890.72900000000004</v>
      </c>
      <c r="K20" s="88">
        <v>890.96100000000001</v>
      </c>
      <c r="L20" s="88">
        <v>891.44299999999998</v>
      </c>
      <c r="M20" s="88">
        <v>890.92700000000002</v>
      </c>
      <c r="N20" s="88">
        <v>889.0200000000001</v>
      </c>
      <c r="O20" s="88">
        <v>889.226</v>
      </c>
      <c r="P20" s="88">
        <v>889.18799999999987</v>
      </c>
      <c r="Q20" s="88">
        <v>889.029</v>
      </c>
      <c r="R20" s="88">
        <v>895.58300000000008</v>
      </c>
      <c r="S20" s="88">
        <v>895.49299999999994</v>
      </c>
      <c r="T20" s="88">
        <v>894.45500000000004</v>
      </c>
      <c r="U20" s="88">
        <v>894.58299999999997</v>
      </c>
      <c r="V20" s="88">
        <v>860.08500000000004</v>
      </c>
      <c r="W20" s="88">
        <v>859.50300000000004</v>
      </c>
      <c r="X20" s="88">
        <v>858.87499999999989</v>
      </c>
      <c r="Y20" s="88">
        <v>858.87</v>
      </c>
      <c r="Z20" s="88">
        <v>802.39400000000001</v>
      </c>
      <c r="AA20" s="88">
        <v>801.62400000000014</v>
      </c>
      <c r="AB20" s="88">
        <v>805.28700000000003</v>
      </c>
      <c r="AC20" s="88">
        <v>804.66600000000005</v>
      </c>
      <c r="AD20" s="88">
        <v>745.39599999999996</v>
      </c>
      <c r="AE20" s="88">
        <v>741.46</v>
      </c>
      <c r="AF20" s="88">
        <v>740.66600000000005</v>
      </c>
      <c r="AG20" s="88">
        <v>740.46899999999994</v>
      </c>
      <c r="AH20" s="88">
        <v>773.15300000000002</v>
      </c>
      <c r="AI20" s="88">
        <v>773.07499999999993</v>
      </c>
      <c r="AJ20" s="88">
        <v>772.38400000000001</v>
      </c>
      <c r="AK20" s="88">
        <v>772.28599999999994</v>
      </c>
      <c r="AL20" s="88">
        <v>754.42799999999988</v>
      </c>
      <c r="AM20" s="88">
        <v>754.30499999999995</v>
      </c>
      <c r="AN20" s="88">
        <v>753.84599999999989</v>
      </c>
      <c r="AO20" s="88">
        <v>753.82900000000006</v>
      </c>
      <c r="AP20" s="88">
        <v>774.13400000000001</v>
      </c>
      <c r="AQ20" s="88">
        <v>774.34899999999993</v>
      </c>
      <c r="AR20" s="88">
        <v>773.68499999999983</v>
      </c>
      <c r="AS20" s="88">
        <v>773.85400000000004</v>
      </c>
      <c r="AT20" s="88">
        <v>731.87</v>
      </c>
      <c r="AU20" s="88">
        <v>732.32199999999989</v>
      </c>
      <c r="AV20" s="88">
        <v>732.26</v>
      </c>
      <c r="AW20" s="88">
        <v>732.43300000000011</v>
      </c>
      <c r="AX20" s="88">
        <v>658.5630000000001</v>
      </c>
      <c r="AY20" s="88">
        <v>659.00799999999992</v>
      </c>
      <c r="AZ20" s="88">
        <v>658.92399999999998</v>
      </c>
      <c r="BA20" s="88">
        <v>658.82100000000003</v>
      </c>
      <c r="BB20" s="88">
        <v>656.33100000000002</v>
      </c>
      <c r="BC20" s="88">
        <v>656.40500000000009</v>
      </c>
      <c r="BD20" s="88">
        <v>656.38699999999994</v>
      </c>
      <c r="BE20" s="88">
        <v>656.495</v>
      </c>
      <c r="BF20" s="88">
        <v>680.52599999999995</v>
      </c>
      <c r="BG20" s="88">
        <v>680.54100000000005</v>
      </c>
      <c r="BH20" s="88">
        <v>680.97099999999989</v>
      </c>
      <c r="BI20" s="88">
        <v>681.48700000000008</v>
      </c>
      <c r="BJ20" s="88">
        <v>696.24099999999999</v>
      </c>
      <c r="BK20" s="88">
        <v>696.96400000000006</v>
      </c>
      <c r="BL20" s="88">
        <v>697.07100000000003</v>
      </c>
      <c r="BM20" s="88">
        <v>697.197</v>
      </c>
      <c r="BN20" s="88">
        <v>659.35</v>
      </c>
      <c r="BO20" s="88">
        <v>660.05000000000007</v>
      </c>
      <c r="BP20" s="88">
        <v>660.60799999999995</v>
      </c>
      <c r="BQ20" s="88">
        <v>660.61700000000008</v>
      </c>
      <c r="BR20" s="88">
        <v>686.495</v>
      </c>
      <c r="BS20" s="88">
        <v>686.60500000000013</v>
      </c>
      <c r="BT20" s="88">
        <v>687.23</v>
      </c>
      <c r="BU20" s="88">
        <v>688.29100000000005</v>
      </c>
      <c r="BV20" s="88">
        <v>693.77300000000002</v>
      </c>
      <c r="BW20" s="88">
        <v>694.476</v>
      </c>
      <c r="BX20" s="88">
        <v>694.87299999999993</v>
      </c>
      <c r="BY20" s="88">
        <v>695.36900000000003</v>
      </c>
      <c r="BZ20" s="88">
        <v>690.02700000000004</v>
      </c>
      <c r="CA20" s="88">
        <v>696.06200000000001</v>
      </c>
      <c r="CB20" s="88">
        <v>695.64699999999993</v>
      </c>
      <c r="CC20" s="88">
        <v>696.01599999999996</v>
      </c>
      <c r="CD20" s="88">
        <v>692.81799999999998</v>
      </c>
      <c r="CE20" s="88">
        <v>693.33899999999994</v>
      </c>
      <c r="CF20" s="88">
        <v>693.43299999999999</v>
      </c>
      <c r="CG20" s="88">
        <v>692.59800000000007</v>
      </c>
      <c r="CH20" s="88">
        <v>712.53200000000004</v>
      </c>
      <c r="CI20" s="88">
        <v>711.77700000000004</v>
      </c>
      <c r="CJ20" s="88">
        <v>712.31</v>
      </c>
      <c r="CK20" s="88">
        <v>711.0809999999999</v>
      </c>
      <c r="CL20" s="88">
        <v>828.84799999999996</v>
      </c>
      <c r="CM20" s="88">
        <v>827.88099999999997</v>
      </c>
      <c r="CN20" s="88">
        <v>827.36799999999994</v>
      </c>
      <c r="CO20" s="88">
        <v>827.93600000000004</v>
      </c>
      <c r="CP20" s="88">
        <v>866.93500000000006</v>
      </c>
      <c r="CQ20" s="88">
        <v>867.19200000000001</v>
      </c>
      <c r="CR20" s="88">
        <v>866.53699999999992</v>
      </c>
      <c r="CS20" s="88">
        <v>867.21399999999994</v>
      </c>
      <c r="CT20" s="89"/>
      <c r="CU20" s="89"/>
      <c r="CV20" s="89"/>
      <c r="CW20" s="90"/>
      <c r="CX20" s="91">
        <f t="array" ref="CX20">SUMPRODUCT(B20:CW20*0.25)</f>
        <v>18419.925000000003</v>
      </c>
    </row>
    <row r="21" spans="1:102" ht="24.95" customHeight="1" x14ac:dyDescent="0.2">
      <c r="A21" s="92" t="s">
        <v>17</v>
      </c>
      <c r="B21" s="93">
        <v>1086.297</v>
      </c>
      <c r="C21" s="94">
        <v>1083.4649999999999</v>
      </c>
      <c r="D21" s="94">
        <v>1082.2769999999998</v>
      </c>
      <c r="E21" s="94">
        <v>1079.1099999999999</v>
      </c>
      <c r="F21" s="94">
        <v>1071.5339999999999</v>
      </c>
      <c r="G21" s="94">
        <v>1068.5409999999997</v>
      </c>
      <c r="H21" s="94">
        <v>1069.1319999999998</v>
      </c>
      <c r="I21" s="94">
        <v>1067.0950000000003</v>
      </c>
      <c r="J21" s="94">
        <v>1058.979</v>
      </c>
      <c r="K21" s="94">
        <v>1058.3430000000001</v>
      </c>
      <c r="L21" s="94">
        <v>1057.029</v>
      </c>
      <c r="M21" s="94">
        <v>1056.6209999999999</v>
      </c>
      <c r="N21" s="94">
        <v>1067.1949999999997</v>
      </c>
      <c r="O21" s="94">
        <v>1067.585</v>
      </c>
      <c r="P21" s="94">
        <v>1069.5009999999997</v>
      </c>
      <c r="Q21" s="94">
        <v>1073.5910000000001</v>
      </c>
      <c r="R21" s="94">
        <v>1103.963</v>
      </c>
      <c r="S21" s="94">
        <v>1107.9949999999999</v>
      </c>
      <c r="T21" s="94">
        <v>1115.402</v>
      </c>
      <c r="U21" s="94">
        <v>1131.4819999999997</v>
      </c>
      <c r="V21" s="94">
        <v>1222.9489999999998</v>
      </c>
      <c r="W21" s="94">
        <v>1255.4459999999999</v>
      </c>
      <c r="X21" s="94">
        <v>1273.2100000000003</v>
      </c>
      <c r="Y21" s="94">
        <v>1295.979</v>
      </c>
      <c r="Z21" s="94">
        <v>1407.9259999999999</v>
      </c>
      <c r="AA21" s="94">
        <v>1441.4389999999999</v>
      </c>
      <c r="AB21" s="94">
        <v>1468.8709999999999</v>
      </c>
      <c r="AC21" s="94">
        <v>1485.213</v>
      </c>
      <c r="AD21" s="94">
        <v>1545.8980000000001</v>
      </c>
      <c r="AE21" s="94">
        <v>1554.7930000000001</v>
      </c>
      <c r="AF21" s="94">
        <v>1556.2930000000001</v>
      </c>
      <c r="AG21" s="94">
        <v>1554.3230000000001</v>
      </c>
      <c r="AH21" s="94">
        <v>1549.4940000000001</v>
      </c>
      <c r="AI21" s="94">
        <v>1546.4879999999998</v>
      </c>
      <c r="AJ21" s="94">
        <v>1547.6780000000001</v>
      </c>
      <c r="AK21" s="94">
        <v>1545.104</v>
      </c>
      <c r="AL21" s="94">
        <v>1531.2919999999999</v>
      </c>
      <c r="AM21" s="94">
        <v>1534.3389999999999</v>
      </c>
      <c r="AN21" s="94">
        <v>1531.5059999999999</v>
      </c>
      <c r="AO21" s="94">
        <v>1553.6800000000003</v>
      </c>
      <c r="AP21" s="94">
        <v>1512.1390000000001</v>
      </c>
      <c r="AQ21" s="94">
        <v>1518.0599999999997</v>
      </c>
      <c r="AR21" s="94">
        <v>1515.0249999999999</v>
      </c>
      <c r="AS21" s="94">
        <v>1510.9849999999997</v>
      </c>
      <c r="AT21" s="94">
        <v>1502.7480000000003</v>
      </c>
      <c r="AU21" s="94">
        <v>1504.998</v>
      </c>
      <c r="AV21" s="94">
        <v>1507.7209999999998</v>
      </c>
      <c r="AW21" s="94">
        <v>1511.2270000000003</v>
      </c>
      <c r="AX21" s="94">
        <v>1510.6129999999998</v>
      </c>
      <c r="AY21" s="94">
        <v>1508.8039999999999</v>
      </c>
      <c r="AZ21" s="94">
        <v>1507.4739999999999</v>
      </c>
      <c r="BA21" s="94">
        <v>1500.8810000000001</v>
      </c>
      <c r="BB21" s="94">
        <v>1507.9849999999999</v>
      </c>
      <c r="BC21" s="94">
        <v>1489.5149999999996</v>
      </c>
      <c r="BD21" s="94">
        <v>1480.048</v>
      </c>
      <c r="BE21" s="94">
        <v>1469.9449999999997</v>
      </c>
      <c r="BF21" s="94">
        <v>1460.374</v>
      </c>
      <c r="BG21" s="94">
        <v>1456.7479999999998</v>
      </c>
      <c r="BH21" s="94">
        <v>1453.624</v>
      </c>
      <c r="BI21" s="94">
        <v>1408.9250000000002</v>
      </c>
      <c r="BJ21" s="94">
        <v>1441.0030000000002</v>
      </c>
      <c r="BK21" s="94">
        <v>1440.0109999999997</v>
      </c>
      <c r="BL21" s="94">
        <v>1435.0550000000001</v>
      </c>
      <c r="BM21" s="94">
        <v>1394.2740000000001</v>
      </c>
      <c r="BN21" s="94">
        <v>1452.7389999999996</v>
      </c>
      <c r="BO21" s="94">
        <v>1448.76</v>
      </c>
      <c r="BP21" s="94">
        <v>1452.5649999999998</v>
      </c>
      <c r="BQ21" s="94">
        <v>1442.7239999999999</v>
      </c>
      <c r="BR21" s="94">
        <v>1425.3679999999997</v>
      </c>
      <c r="BS21" s="94">
        <v>1420.9939999999999</v>
      </c>
      <c r="BT21" s="94">
        <v>1425.8750000000002</v>
      </c>
      <c r="BU21" s="94">
        <v>1423.7999999999997</v>
      </c>
      <c r="BV21" s="94">
        <v>1388.5289999999998</v>
      </c>
      <c r="BW21" s="94">
        <v>1386.6559999999999</v>
      </c>
      <c r="BX21" s="94">
        <v>1391.5810000000001</v>
      </c>
      <c r="BY21" s="94">
        <v>1388.318</v>
      </c>
      <c r="BZ21" s="94">
        <v>1356.8969999999999</v>
      </c>
      <c r="CA21" s="94">
        <v>1357.3679999999999</v>
      </c>
      <c r="CB21" s="94">
        <v>1352.5050000000001</v>
      </c>
      <c r="CC21" s="94">
        <v>1341.18</v>
      </c>
      <c r="CD21" s="94">
        <v>1290.5639999999996</v>
      </c>
      <c r="CE21" s="94">
        <v>1274.9170000000001</v>
      </c>
      <c r="CF21" s="94">
        <v>1256.7319999999997</v>
      </c>
      <c r="CG21" s="94">
        <v>1235.5550000000001</v>
      </c>
      <c r="CH21" s="94">
        <v>1161.9029999999998</v>
      </c>
      <c r="CI21" s="94">
        <v>1184.479</v>
      </c>
      <c r="CJ21" s="94">
        <v>1178.684</v>
      </c>
      <c r="CK21" s="94">
        <v>1169.9370000000001</v>
      </c>
      <c r="CL21" s="94">
        <v>1148.3340000000001</v>
      </c>
      <c r="CM21" s="94">
        <v>1143.5070000000001</v>
      </c>
      <c r="CN21" s="94">
        <v>1140.9639999999999</v>
      </c>
      <c r="CO21" s="94">
        <v>1132.8480000000002</v>
      </c>
      <c r="CP21" s="94">
        <v>1123.8530000000001</v>
      </c>
      <c r="CQ21" s="94">
        <v>1120.6129999999998</v>
      </c>
      <c r="CR21" s="94">
        <v>1117.1940000000002</v>
      </c>
      <c r="CS21" s="94">
        <v>1113.442</v>
      </c>
      <c r="CT21" s="95"/>
      <c r="CU21" s="95"/>
      <c r="CV21" s="95"/>
      <c r="CW21" s="96"/>
      <c r="CX21" s="97">
        <f t="array" ref="CX21">SUMPRODUCT(B21:CW21*0.25)</f>
        <v>31943.656249999996</v>
      </c>
    </row>
    <row r="22" spans="1:102" ht="24.95" customHeight="1" x14ac:dyDescent="0.2">
      <c r="A22" s="92" t="s">
        <v>18</v>
      </c>
      <c r="B22" s="98">
        <v>2081.8879999999999</v>
      </c>
      <c r="C22" s="99">
        <v>2051.4690000000001</v>
      </c>
      <c r="D22" s="99">
        <v>2022.4189999999999</v>
      </c>
      <c r="E22" s="99">
        <v>1992.8980000000001</v>
      </c>
      <c r="F22" s="99">
        <v>1975.8389999999999</v>
      </c>
      <c r="G22" s="99">
        <v>1939.799</v>
      </c>
      <c r="H22" s="99">
        <v>1927.4669999999999</v>
      </c>
      <c r="I22" s="99">
        <v>1913.537</v>
      </c>
      <c r="J22" s="99">
        <v>1917.9970000000001</v>
      </c>
      <c r="K22" s="99">
        <v>1887.932</v>
      </c>
      <c r="L22" s="99">
        <v>1878.6559999999999</v>
      </c>
      <c r="M22" s="99">
        <v>1881.394</v>
      </c>
      <c r="N22" s="99">
        <v>1877.663</v>
      </c>
      <c r="O22" s="99">
        <v>1881.049</v>
      </c>
      <c r="P22" s="99">
        <v>1897.336</v>
      </c>
      <c r="Q22" s="99">
        <v>1923.6369999999999</v>
      </c>
      <c r="R22" s="99">
        <v>1935.0920000000003</v>
      </c>
      <c r="S22" s="99">
        <v>1975.826</v>
      </c>
      <c r="T22" s="99">
        <v>2042.97</v>
      </c>
      <c r="U22" s="99">
        <v>2121.2249999999995</v>
      </c>
      <c r="V22" s="99">
        <v>2185.6789999999996</v>
      </c>
      <c r="W22" s="99">
        <v>2271.9250000000002</v>
      </c>
      <c r="X22" s="99">
        <v>2338.8030000000003</v>
      </c>
      <c r="Y22" s="99">
        <v>2442.7889999999998</v>
      </c>
      <c r="Z22" s="99">
        <v>2563.2709999999997</v>
      </c>
      <c r="AA22" s="99">
        <v>2646.5440000000003</v>
      </c>
      <c r="AB22" s="99">
        <v>2718.5189999999998</v>
      </c>
      <c r="AC22" s="99">
        <v>2808.886</v>
      </c>
      <c r="AD22" s="99">
        <v>2859.7040000000002</v>
      </c>
      <c r="AE22" s="99">
        <v>2924.0940000000001</v>
      </c>
      <c r="AF22" s="99">
        <v>3009.9630000000002</v>
      </c>
      <c r="AG22" s="99">
        <v>3076.674</v>
      </c>
      <c r="AH22" s="99">
        <v>3143.0659999999998</v>
      </c>
      <c r="AI22" s="99">
        <v>3190.1700000000005</v>
      </c>
      <c r="AJ22" s="99">
        <v>3240.4779999999996</v>
      </c>
      <c r="AK22" s="99">
        <v>3276.8979999999997</v>
      </c>
      <c r="AL22" s="99">
        <v>3307.8949999999995</v>
      </c>
      <c r="AM22" s="99">
        <v>3334.9690000000001</v>
      </c>
      <c r="AN22" s="99">
        <v>3352.5679999999998</v>
      </c>
      <c r="AO22" s="99">
        <v>3393.3879999999995</v>
      </c>
      <c r="AP22" s="99">
        <v>3385.3019999999997</v>
      </c>
      <c r="AQ22" s="99">
        <v>3416.0629999999996</v>
      </c>
      <c r="AR22" s="99">
        <v>3428.5729999999994</v>
      </c>
      <c r="AS22" s="99">
        <v>3432.5909999999994</v>
      </c>
      <c r="AT22" s="99">
        <v>3447.2589999999996</v>
      </c>
      <c r="AU22" s="99">
        <v>3453.4829999999997</v>
      </c>
      <c r="AV22" s="99">
        <v>3451.096</v>
      </c>
      <c r="AW22" s="99">
        <v>3439.1909999999993</v>
      </c>
      <c r="AX22" s="99">
        <v>3424.2489999999998</v>
      </c>
      <c r="AY22" s="99">
        <v>3398.7190000000001</v>
      </c>
      <c r="AZ22" s="99">
        <v>3378.6109999999994</v>
      </c>
      <c r="BA22" s="99">
        <v>3355.7849999999999</v>
      </c>
      <c r="BB22" s="99">
        <v>3323.6469999999995</v>
      </c>
      <c r="BC22" s="99">
        <v>3259.3960000000002</v>
      </c>
      <c r="BD22" s="99">
        <v>3225.2</v>
      </c>
      <c r="BE22" s="99">
        <v>3205.7069999999994</v>
      </c>
      <c r="BF22" s="99">
        <v>3162.9919999999997</v>
      </c>
      <c r="BG22" s="99">
        <v>3143.2940000000003</v>
      </c>
      <c r="BH22" s="99">
        <v>3140.6589999999997</v>
      </c>
      <c r="BI22" s="99">
        <v>3119.2759999999998</v>
      </c>
      <c r="BJ22" s="99">
        <v>3195.7690000000002</v>
      </c>
      <c r="BK22" s="99">
        <v>3224.5299999999997</v>
      </c>
      <c r="BL22" s="99">
        <v>3241.587</v>
      </c>
      <c r="BM22" s="99">
        <v>3247.0789999999993</v>
      </c>
      <c r="BN22" s="99">
        <v>3470.1539999999995</v>
      </c>
      <c r="BO22" s="99">
        <v>3528.069</v>
      </c>
      <c r="BP22" s="99">
        <v>3581.8519999999999</v>
      </c>
      <c r="BQ22" s="99">
        <v>3655.4180000000001</v>
      </c>
      <c r="BR22" s="99">
        <v>3678.9539999999997</v>
      </c>
      <c r="BS22" s="99">
        <v>3715.4579999999996</v>
      </c>
      <c r="BT22" s="99">
        <v>3761.6139999999996</v>
      </c>
      <c r="BU22" s="99">
        <v>3766.9269999999997</v>
      </c>
      <c r="BV22" s="99">
        <v>3741.1339999999996</v>
      </c>
      <c r="BW22" s="99">
        <v>3736.8139999999999</v>
      </c>
      <c r="BX22" s="99">
        <v>3732.7560000000003</v>
      </c>
      <c r="BY22" s="99">
        <v>3740.0660000000007</v>
      </c>
      <c r="BZ22" s="99">
        <v>3697.1010000000001</v>
      </c>
      <c r="CA22" s="99">
        <v>3673.4969999999998</v>
      </c>
      <c r="CB22" s="99">
        <v>3635.4490000000001</v>
      </c>
      <c r="CC22" s="99">
        <v>3544.8850000000002</v>
      </c>
      <c r="CD22" s="99">
        <v>3485.16</v>
      </c>
      <c r="CE22" s="99">
        <v>3408.3179999999993</v>
      </c>
      <c r="CF22" s="99">
        <v>3319.1200000000003</v>
      </c>
      <c r="CG22" s="99">
        <v>3210.297</v>
      </c>
      <c r="CH22" s="99">
        <v>3055.1379999999995</v>
      </c>
      <c r="CI22" s="99">
        <v>2952.4259999999999</v>
      </c>
      <c r="CJ22" s="99">
        <v>2934.77</v>
      </c>
      <c r="CK22" s="99">
        <v>2821.4579999999996</v>
      </c>
      <c r="CL22" s="99">
        <v>2734.5609999999997</v>
      </c>
      <c r="CM22" s="99">
        <v>2634.6849999999999</v>
      </c>
      <c r="CN22" s="99">
        <v>2558.8259999999996</v>
      </c>
      <c r="CO22" s="99">
        <v>2472.4389999999999</v>
      </c>
      <c r="CP22" s="99">
        <v>2372.2840000000001</v>
      </c>
      <c r="CQ22" s="99">
        <v>2297.0049999999997</v>
      </c>
      <c r="CR22" s="99">
        <v>2234.665</v>
      </c>
      <c r="CS22" s="99">
        <v>2178.6039999999998</v>
      </c>
      <c r="CT22" s="100"/>
      <c r="CU22" s="100"/>
      <c r="CV22" s="100"/>
      <c r="CW22" s="96"/>
      <c r="CX22" s="97">
        <f t="array" ref="CX22">SUMPRODUCT(B22:CW22*0.25)</f>
        <v>70010.584500000012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110</v>
      </c>
      <c r="AQ23" s="99">
        <v>110</v>
      </c>
      <c r="AR23" s="99">
        <v>110</v>
      </c>
      <c r="AS23" s="99">
        <v>110</v>
      </c>
      <c r="AT23" s="99">
        <v>110</v>
      </c>
      <c r="AU23" s="99">
        <v>110</v>
      </c>
      <c r="AV23" s="99">
        <v>110</v>
      </c>
      <c r="AW23" s="99">
        <v>110</v>
      </c>
      <c r="AX23" s="99">
        <v>110</v>
      </c>
      <c r="AY23" s="99">
        <v>110</v>
      </c>
      <c r="AZ23" s="99">
        <v>110</v>
      </c>
      <c r="BA23" s="99">
        <v>110</v>
      </c>
      <c r="BB23" s="99">
        <v>110</v>
      </c>
      <c r="BC23" s="99">
        <v>110</v>
      </c>
      <c r="BD23" s="99">
        <v>37.837000000000003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394.45925</v>
      </c>
    </row>
    <row r="24" spans="1:102" ht="24.95" customHeight="1" x14ac:dyDescent="0.2">
      <c r="A24" s="104" t="s">
        <v>20</v>
      </c>
      <c r="B24" s="94">
        <v>96</v>
      </c>
      <c r="C24" s="94">
        <v>95</v>
      </c>
      <c r="D24" s="94">
        <v>94</v>
      </c>
      <c r="E24" s="94">
        <v>93</v>
      </c>
      <c r="F24" s="94">
        <v>93</v>
      </c>
      <c r="G24" s="94">
        <v>93</v>
      </c>
      <c r="H24" s="94">
        <v>92</v>
      </c>
      <c r="I24" s="94">
        <v>92</v>
      </c>
      <c r="J24" s="94">
        <v>91</v>
      </c>
      <c r="K24" s="94">
        <v>91</v>
      </c>
      <c r="L24" s="94">
        <v>90</v>
      </c>
      <c r="M24" s="94">
        <v>90</v>
      </c>
      <c r="N24" s="94">
        <v>90</v>
      </c>
      <c r="O24" s="94">
        <v>90</v>
      </c>
      <c r="P24" s="94">
        <v>91</v>
      </c>
      <c r="Q24" s="94">
        <v>91</v>
      </c>
      <c r="R24" s="94">
        <v>91</v>
      </c>
      <c r="S24" s="94">
        <v>92</v>
      </c>
      <c r="T24" s="94">
        <v>94</v>
      </c>
      <c r="U24" s="94">
        <v>96</v>
      </c>
      <c r="V24" s="94">
        <v>99</v>
      </c>
      <c r="W24" s="94">
        <v>102</v>
      </c>
      <c r="X24" s="94">
        <v>105</v>
      </c>
      <c r="Y24" s="94">
        <v>108</v>
      </c>
      <c r="Z24" s="94">
        <v>111</v>
      </c>
      <c r="AA24" s="94">
        <v>114</v>
      </c>
      <c r="AB24" s="94">
        <v>115</v>
      </c>
      <c r="AC24" s="94">
        <v>115</v>
      </c>
      <c r="AD24" s="94">
        <v>113</v>
      </c>
      <c r="AE24" s="94">
        <v>112</v>
      </c>
      <c r="AF24" s="94">
        <v>110</v>
      </c>
      <c r="AG24" s="94">
        <v>108</v>
      </c>
      <c r="AH24" s="94">
        <v>105</v>
      </c>
      <c r="AI24" s="94">
        <v>102</v>
      </c>
      <c r="AJ24" s="94">
        <v>99</v>
      </c>
      <c r="AK24" s="94">
        <v>96</v>
      </c>
      <c r="AL24" s="94">
        <v>92</v>
      </c>
      <c r="AM24" s="94">
        <v>89</v>
      </c>
      <c r="AN24" s="94">
        <v>86</v>
      </c>
      <c r="AO24" s="94">
        <v>83</v>
      </c>
      <c r="AP24" s="94">
        <v>80</v>
      </c>
      <c r="AQ24" s="94">
        <v>77</v>
      </c>
      <c r="AR24" s="94">
        <v>76</v>
      </c>
      <c r="AS24" s="94">
        <v>74</v>
      </c>
      <c r="AT24" s="94">
        <v>74</v>
      </c>
      <c r="AU24" s="94">
        <v>74</v>
      </c>
      <c r="AV24" s="94">
        <v>74</v>
      </c>
      <c r="AW24" s="94">
        <v>74</v>
      </c>
      <c r="AX24" s="94">
        <v>75</v>
      </c>
      <c r="AY24" s="94">
        <v>76</v>
      </c>
      <c r="AZ24" s="94">
        <v>77</v>
      </c>
      <c r="BA24" s="94">
        <v>78</v>
      </c>
      <c r="BB24" s="94">
        <v>79</v>
      </c>
      <c r="BC24" s="94">
        <v>81</v>
      </c>
      <c r="BD24" s="94">
        <v>84</v>
      </c>
      <c r="BE24" s="94">
        <v>87</v>
      </c>
      <c r="BF24" s="94">
        <v>92</v>
      </c>
      <c r="BG24" s="94">
        <v>97</v>
      </c>
      <c r="BH24" s="94">
        <v>102</v>
      </c>
      <c r="BI24" s="94">
        <v>107</v>
      </c>
      <c r="BJ24" s="94">
        <v>113</v>
      </c>
      <c r="BK24" s="94">
        <v>118</v>
      </c>
      <c r="BL24" s="94">
        <v>124</v>
      </c>
      <c r="BM24" s="94">
        <v>129</v>
      </c>
      <c r="BN24" s="94">
        <v>134</v>
      </c>
      <c r="BO24" s="94">
        <v>138</v>
      </c>
      <c r="BP24" s="94">
        <v>141</v>
      </c>
      <c r="BQ24" s="94">
        <v>142</v>
      </c>
      <c r="BR24" s="94">
        <v>143</v>
      </c>
      <c r="BS24" s="94">
        <v>144</v>
      </c>
      <c r="BT24" s="94">
        <v>144</v>
      </c>
      <c r="BU24" s="94">
        <v>144</v>
      </c>
      <c r="BV24" s="94">
        <v>143</v>
      </c>
      <c r="BW24" s="94">
        <v>143</v>
      </c>
      <c r="BX24" s="94">
        <v>143</v>
      </c>
      <c r="BY24" s="94">
        <v>143</v>
      </c>
      <c r="BZ24" s="94">
        <v>143</v>
      </c>
      <c r="CA24" s="94">
        <v>142</v>
      </c>
      <c r="CB24" s="94">
        <v>141</v>
      </c>
      <c r="CC24" s="94">
        <v>139</v>
      </c>
      <c r="CD24" s="94">
        <v>136</v>
      </c>
      <c r="CE24" s="94">
        <v>133</v>
      </c>
      <c r="CF24" s="94">
        <v>131</v>
      </c>
      <c r="CG24" s="94">
        <v>128</v>
      </c>
      <c r="CH24" s="94">
        <v>125</v>
      </c>
      <c r="CI24" s="94">
        <v>122</v>
      </c>
      <c r="CJ24" s="94">
        <v>119</v>
      </c>
      <c r="CK24" s="94">
        <v>117</v>
      </c>
      <c r="CL24" s="94">
        <v>115</v>
      </c>
      <c r="CM24" s="94">
        <v>112</v>
      </c>
      <c r="CN24" s="94">
        <v>110</v>
      </c>
      <c r="CO24" s="94">
        <v>107</v>
      </c>
      <c r="CP24" s="94">
        <v>105</v>
      </c>
      <c r="CQ24" s="94">
        <v>102</v>
      </c>
      <c r="CR24" s="94">
        <v>100</v>
      </c>
      <c r="CS24" s="94">
        <v>98</v>
      </c>
      <c r="CT24" s="94"/>
      <c r="CU24" s="94"/>
      <c r="CV24" s="94"/>
      <c r="CW24" s="94"/>
      <c r="CX24" s="97">
        <f t="array" ref="CX24">SUMPRODUCT(B24:CW24*0.25)</f>
        <v>2539.5</v>
      </c>
    </row>
    <row r="25" spans="1:102" ht="24.95" customHeight="1" x14ac:dyDescent="0.2">
      <c r="A25" s="104" t="s">
        <v>21</v>
      </c>
      <c r="B25" s="94">
        <v>210</v>
      </c>
      <c r="C25" s="94">
        <v>210</v>
      </c>
      <c r="D25" s="94">
        <v>210</v>
      </c>
      <c r="E25" s="94">
        <v>210</v>
      </c>
      <c r="F25" s="94">
        <v>203.99999999999997</v>
      </c>
      <c r="G25" s="94">
        <v>203.99999999999997</v>
      </c>
      <c r="H25" s="94">
        <v>203.99999999999997</v>
      </c>
      <c r="I25" s="94">
        <v>203.99999999999997</v>
      </c>
      <c r="J25" s="94">
        <v>198.00000000000003</v>
      </c>
      <c r="K25" s="94">
        <v>198.00000000000003</v>
      </c>
      <c r="L25" s="94">
        <v>198.00000000000003</v>
      </c>
      <c r="M25" s="94">
        <v>198.00000000000003</v>
      </c>
      <c r="N25" s="94">
        <v>198.00000000000003</v>
      </c>
      <c r="O25" s="94">
        <v>198.00000000000003</v>
      </c>
      <c r="P25" s="94">
        <v>198.00000000000003</v>
      </c>
      <c r="Q25" s="94">
        <v>198.00000000000003</v>
      </c>
      <c r="R25" s="94">
        <v>214</v>
      </c>
      <c r="S25" s="94">
        <v>214</v>
      </c>
      <c r="T25" s="94">
        <v>214</v>
      </c>
      <c r="U25" s="94">
        <v>214</v>
      </c>
      <c r="V25" s="94">
        <v>260</v>
      </c>
      <c r="W25" s="94">
        <v>260</v>
      </c>
      <c r="X25" s="94">
        <v>260</v>
      </c>
      <c r="Y25" s="94">
        <v>260</v>
      </c>
      <c r="Z25" s="94">
        <v>271</v>
      </c>
      <c r="AA25" s="94">
        <v>271</v>
      </c>
      <c r="AB25" s="94">
        <v>271</v>
      </c>
      <c r="AC25" s="94">
        <v>271</v>
      </c>
      <c r="AD25" s="94">
        <v>291.00000000000006</v>
      </c>
      <c r="AE25" s="94">
        <v>291.00000000000006</v>
      </c>
      <c r="AF25" s="94">
        <v>291.00000000000006</v>
      </c>
      <c r="AG25" s="94">
        <v>291.00000000000006</v>
      </c>
      <c r="AH25" s="94">
        <v>299.99999999999994</v>
      </c>
      <c r="AI25" s="94">
        <v>299.99999999999994</v>
      </c>
      <c r="AJ25" s="94">
        <v>299.99999999999994</v>
      </c>
      <c r="AK25" s="94">
        <v>299.99999999999994</v>
      </c>
      <c r="AL25" s="94">
        <v>304.00000000000006</v>
      </c>
      <c r="AM25" s="94">
        <v>304.00000000000006</v>
      </c>
      <c r="AN25" s="94">
        <v>304.00000000000006</v>
      </c>
      <c r="AO25" s="94">
        <v>304.00000000000006</v>
      </c>
      <c r="AP25" s="94">
        <v>311.00000000000006</v>
      </c>
      <c r="AQ25" s="94">
        <v>311.00000000000006</v>
      </c>
      <c r="AR25" s="94">
        <v>311.00000000000006</v>
      </c>
      <c r="AS25" s="94">
        <v>311.00000000000006</v>
      </c>
      <c r="AT25" s="94">
        <v>317</v>
      </c>
      <c r="AU25" s="94">
        <v>317</v>
      </c>
      <c r="AV25" s="94">
        <v>317</v>
      </c>
      <c r="AW25" s="94">
        <v>317</v>
      </c>
      <c r="AX25" s="94">
        <v>323</v>
      </c>
      <c r="AY25" s="94">
        <v>323</v>
      </c>
      <c r="AZ25" s="94">
        <v>323</v>
      </c>
      <c r="BA25" s="94">
        <v>323</v>
      </c>
      <c r="BB25" s="94">
        <v>320.00000000000006</v>
      </c>
      <c r="BC25" s="94">
        <v>320.00000000000006</v>
      </c>
      <c r="BD25" s="94">
        <v>320.00000000000006</v>
      </c>
      <c r="BE25" s="94">
        <v>320.00000000000006</v>
      </c>
      <c r="BF25" s="94">
        <v>318.99999999999994</v>
      </c>
      <c r="BG25" s="94">
        <v>318.99999999999994</v>
      </c>
      <c r="BH25" s="94">
        <v>318.99999999999994</v>
      </c>
      <c r="BI25" s="94">
        <v>318.99999999999994</v>
      </c>
      <c r="BJ25" s="94">
        <v>315</v>
      </c>
      <c r="BK25" s="94">
        <v>315</v>
      </c>
      <c r="BL25" s="94">
        <v>315</v>
      </c>
      <c r="BM25" s="94">
        <v>315</v>
      </c>
      <c r="BN25" s="94">
        <v>334</v>
      </c>
      <c r="BO25" s="94">
        <v>334</v>
      </c>
      <c r="BP25" s="94">
        <v>334</v>
      </c>
      <c r="BQ25" s="94">
        <v>334</v>
      </c>
      <c r="BR25" s="94">
        <v>350</v>
      </c>
      <c r="BS25" s="94">
        <v>350</v>
      </c>
      <c r="BT25" s="94">
        <v>350</v>
      </c>
      <c r="BU25" s="94">
        <v>350</v>
      </c>
      <c r="BV25" s="94">
        <v>349</v>
      </c>
      <c r="BW25" s="94">
        <v>349</v>
      </c>
      <c r="BX25" s="94">
        <v>349</v>
      </c>
      <c r="BY25" s="94">
        <v>349</v>
      </c>
      <c r="BZ25" s="94">
        <v>342</v>
      </c>
      <c r="CA25" s="94">
        <v>342</v>
      </c>
      <c r="CB25" s="94">
        <v>342</v>
      </c>
      <c r="CC25" s="94">
        <v>342</v>
      </c>
      <c r="CD25" s="94">
        <v>317</v>
      </c>
      <c r="CE25" s="94">
        <v>317</v>
      </c>
      <c r="CF25" s="94">
        <v>317</v>
      </c>
      <c r="CG25" s="94">
        <v>317</v>
      </c>
      <c r="CH25" s="94">
        <v>285.00000000000006</v>
      </c>
      <c r="CI25" s="94">
        <v>285.00000000000006</v>
      </c>
      <c r="CJ25" s="94">
        <v>285.00000000000006</v>
      </c>
      <c r="CK25" s="94">
        <v>285.00000000000006</v>
      </c>
      <c r="CL25" s="94">
        <v>254</v>
      </c>
      <c r="CM25" s="94">
        <v>254</v>
      </c>
      <c r="CN25" s="94">
        <v>254</v>
      </c>
      <c r="CO25" s="94">
        <v>254</v>
      </c>
      <c r="CP25" s="94">
        <v>225</v>
      </c>
      <c r="CQ25" s="94">
        <v>225</v>
      </c>
      <c r="CR25" s="94">
        <v>225</v>
      </c>
      <c r="CS25" s="94">
        <v>225</v>
      </c>
      <c r="CT25" s="94"/>
      <c r="CU25" s="94"/>
      <c r="CV25" s="94"/>
      <c r="CW25" s="94"/>
      <c r="CX25" s="97">
        <f t="array" ref="CX25">SUMPRODUCT(B25:CW25*0.25)</f>
        <v>6811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4363.0079999999998</v>
      </c>
      <c r="C27" s="107">
        <f t="shared" ref="C27:BN27" si="2">SUM(C20:C26)</f>
        <v>4328.63</v>
      </c>
      <c r="D27" s="107">
        <f t="shared" si="2"/>
        <v>4296.9939999999997</v>
      </c>
      <c r="E27" s="107">
        <f t="shared" si="2"/>
        <v>4262.6669999999995</v>
      </c>
      <c r="F27" s="107">
        <f t="shared" si="2"/>
        <v>4233.982</v>
      </c>
      <c r="G27" s="107">
        <f t="shared" si="2"/>
        <v>4194.6419999999998</v>
      </c>
      <c r="H27" s="107">
        <f t="shared" si="2"/>
        <v>4181.9219999999996</v>
      </c>
      <c r="I27" s="107">
        <f t="shared" si="2"/>
        <v>4165.2570000000005</v>
      </c>
      <c r="J27" s="107">
        <f t="shared" si="2"/>
        <v>4156.7049999999999</v>
      </c>
      <c r="K27" s="107">
        <f t="shared" si="2"/>
        <v>4126.2359999999999</v>
      </c>
      <c r="L27" s="107">
        <f t="shared" si="2"/>
        <v>4115.1279999999997</v>
      </c>
      <c r="M27" s="107">
        <f t="shared" si="2"/>
        <v>4116.942</v>
      </c>
      <c r="N27" s="107">
        <f t="shared" si="2"/>
        <v>4121.8779999999997</v>
      </c>
      <c r="O27" s="107">
        <f t="shared" si="2"/>
        <v>4125.8600000000006</v>
      </c>
      <c r="P27" s="107">
        <f t="shared" si="2"/>
        <v>4145.0249999999996</v>
      </c>
      <c r="Q27" s="107">
        <f t="shared" si="2"/>
        <v>4175.2570000000005</v>
      </c>
      <c r="R27" s="107">
        <f t="shared" si="2"/>
        <v>4239.6380000000008</v>
      </c>
      <c r="S27" s="107">
        <f t="shared" si="2"/>
        <v>4285.3140000000003</v>
      </c>
      <c r="T27" s="107">
        <f t="shared" si="2"/>
        <v>4360.8270000000002</v>
      </c>
      <c r="U27" s="107">
        <f t="shared" si="2"/>
        <v>4457.2899999999991</v>
      </c>
      <c r="V27" s="107">
        <f t="shared" si="2"/>
        <v>4627.7129999999997</v>
      </c>
      <c r="W27" s="107">
        <f t="shared" si="2"/>
        <v>4748.8739999999998</v>
      </c>
      <c r="X27" s="107">
        <f t="shared" si="2"/>
        <v>4835.8880000000008</v>
      </c>
      <c r="Y27" s="107">
        <f t="shared" si="2"/>
        <v>4965.6379999999999</v>
      </c>
      <c r="Z27" s="107">
        <f t="shared" si="2"/>
        <v>5155.5909999999994</v>
      </c>
      <c r="AA27" s="107">
        <f t="shared" si="2"/>
        <v>5274.607</v>
      </c>
      <c r="AB27" s="107">
        <f t="shared" si="2"/>
        <v>5378.6769999999997</v>
      </c>
      <c r="AC27" s="107">
        <f t="shared" si="2"/>
        <v>5484.7649999999994</v>
      </c>
      <c r="AD27" s="107">
        <f t="shared" si="2"/>
        <v>5554.9979999999996</v>
      </c>
      <c r="AE27" s="107">
        <f t="shared" si="2"/>
        <v>5623.3469999999998</v>
      </c>
      <c r="AF27" s="107">
        <f t="shared" si="2"/>
        <v>5707.9220000000005</v>
      </c>
      <c r="AG27" s="107">
        <f t="shared" si="2"/>
        <v>5770.4660000000003</v>
      </c>
      <c r="AH27" s="107">
        <f t="shared" si="2"/>
        <v>5870.7129999999997</v>
      </c>
      <c r="AI27" s="107">
        <f t="shared" si="2"/>
        <v>5911.7330000000002</v>
      </c>
      <c r="AJ27" s="107">
        <f t="shared" si="2"/>
        <v>5959.5399999999991</v>
      </c>
      <c r="AK27" s="107">
        <f t="shared" si="2"/>
        <v>5990.2879999999996</v>
      </c>
      <c r="AL27" s="107">
        <f t="shared" si="2"/>
        <v>5989.6149999999998</v>
      </c>
      <c r="AM27" s="107">
        <f t="shared" si="2"/>
        <v>6016.6129999999994</v>
      </c>
      <c r="AN27" s="107">
        <f t="shared" si="2"/>
        <v>6027.92</v>
      </c>
      <c r="AO27" s="107">
        <f t="shared" si="2"/>
        <v>6087.8969999999999</v>
      </c>
      <c r="AP27" s="107">
        <f t="shared" si="2"/>
        <v>6172.5749999999998</v>
      </c>
      <c r="AQ27" s="107">
        <f t="shared" si="2"/>
        <v>6206.4719999999998</v>
      </c>
      <c r="AR27" s="107">
        <f t="shared" si="2"/>
        <v>6214.2829999999994</v>
      </c>
      <c r="AS27" s="107">
        <f t="shared" si="2"/>
        <v>6212.4299999999994</v>
      </c>
      <c r="AT27" s="107">
        <f t="shared" si="2"/>
        <v>6182.8770000000004</v>
      </c>
      <c r="AU27" s="107">
        <f t="shared" si="2"/>
        <v>6191.8029999999999</v>
      </c>
      <c r="AV27" s="107">
        <f t="shared" si="2"/>
        <v>6192.0769999999993</v>
      </c>
      <c r="AW27" s="107">
        <f t="shared" si="2"/>
        <v>6183.8509999999997</v>
      </c>
      <c r="AX27" s="107">
        <f t="shared" si="2"/>
        <v>6101.4249999999993</v>
      </c>
      <c r="AY27" s="107">
        <f t="shared" si="2"/>
        <v>6075.5309999999999</v>
      </c>
      <c r="AZ27" s="107">
        <f t="shared" si="2"/>
        <v>6055.009</v>
      </c>
      <c r="BA27" s="107">
        <f t="shared" si="2"/>
        <v>6026.4870000000001</v>
      </c>
      <c r="BB27" s="107">
        <f t="shared" si="2"/>
        <v>5996.9629999999997</v>
      </c>
      <c r="BC27" s="107">
        <f t="shared" si="2"/>
        <v>5916.3159999999998</v>
      </c>
      <c r="BD27" s="107">
        <f t="shared" si="2"/>
        <v>5803.4720000000007</v>
      </c>
      <c r="BE27" s="107">
        <f t="shared" si="2"/>
        <v>5739.146999999999</v>
      </c>
      <c r="BF27" s="107">
        <f t="shared" si="2"/>
        <v>5714.8919999999998</v>
      </c>
      <c r="BG27" s="107">
        <f t="shared" si="2"/>
        <v>5696.5830000000005</v>
      </c>
      <c r="BH27" s="107">
        <f t="shared" si="2"/>
        <v>5696.253999999999</v>
      </c>
      <c r="BI27" s="107">
        <f t="shared" si="2"/>
        <v>5635.6880000000001</v>
      </c>
      <c r="BJ27" s="107">
        <f t="shared" si="2"/>
        <v>5761.0130000000008</v>
      </c>
      <c r="BK27" s="107">
        <f t="shared" si="2"/>
        <v>5794.5049999999992</v>
      </c>
      <c r="BL27" s="107">
        <f t="shared" si="2"/>
        <v>5812.7129999999997</v>
      </c>
      <c r="BM27" s="107">
        <f t="shared" si="2"/>
        <v>5782.5499999999993</v>
      </c>
      <c r="BN27" s="107">
        <f t="shared" si="2"/>
        <v>6050.2429999999986</v>
      </c>
      <c r="BO27" s="107">
        <f t="shared" ref="BO27:CW27" si="3">SUM(BO20:BO26)</f>
        <v>6108.8789999999999</v>
      </c>
      <c r="BP27" s="107">
        <f t="shared" si="3"/>
        <v>6170.0249999999996</v>
      </c>
      <c r="BQ27" s="107">
        <f t="shared" si="3"/>
        <v>6234.759</v>
      </c>
      <c r="BR27" s="107">
        <f t="shared" si="3"/>
        <v>6283.8169999999991</v>
      </c>
      <c r="BS27" s="107">
        <f t="shared" si="3"/>
        <v>6317.0569999999998</v>
      </c>
      <c r="BT27" s="107">
        <f t="shared" si="3"/>
        <v>6368.7190000000001</v>
      </c>
      <c r="BU27" s="107">
        <f t="shared" si="3"/>
        <v>6373.018</v>
      </c>
      <c r="BV27" s="107">
        <f t="shared" si="3"/>
        <v>6315.4359999999997</v>
      </c>
      <c r="BW27" s="107">
        <f t="shared" si="3"/>
        <v>6309.9459999999999</v>
      </c>
      <c r="BX27" s="107">
        <f t="shared" si="3"/>
        <v>6311.2100000000009</v>
      </c>
      <c r="BY27" s="107">
        <f t="shared" si="3"/>
        <v>6315.7530000000006</v>
      </c>
      <c r="BZ27" s="107">
        <f t="shared" si="3"/>
        <v>6229.0249999999996</v>
      </c>
      <c r="CA27" s="107">
        <f t="shared" si="3"/>
        <v>6210.9269999999997</v>
      </c>
      <c r="CB27" s="107">
        <f t="shared" si="3"/>
        <v>6166.6010000000006</v>
      </c>
      <c r="CC27" s="107">
        <f t="shared" si="3"/>
        <v>6063.0810000000001</v>
      </c>
      <c r="CD27" s="107">
        <f t="shared" si="3"/>
        <v>5921.5419999999995</v>
      </c>
      <c r="CE27" s="107">
        <f t="shared" si="3"/>
        <v>5826.5739999999996</v>
      </c>
      <c r="CF27" s="107">
        <f t="shared" si="3"/>
        <v>5717.2849999999999</v>
      </c>
      <c r="CG27" s="107">
        <f t="shared" si="3"/>
        <v>5583.4500000000007</v>
      </c>
      <c r="CH27" s="107">
        <f t="shared" si="3"/>
        <v>5339.5729999999994</v>
      </c>
      <c r="CI27" s="107">
        <f t="shared" si="3"/>
        <v>5255.6819999999998</v>
      </c>
      <c r="CJ27" s="107">
        <f t="shared" si="3"/>
        <v>5229.7640000000001</v>
      </c>
      <c r="CK27" s="107">
        <f t="shared" si="3"/>
        <v>5104.4759999999997</v>
      </c>
      <c r="CL27" s="107">
        <f t="shared" si="3"/>
        <v>5080.7429999999995</v>
      </c>
      <c r="CM27" s="107">
        <f t="shared" si="3"/>
        <v>4972.0730000000003</v>
      </c>
      <c r="CN27" s="107">
        <f t="shared" si="3"/>
        <v>4891.1579999999994</v>
      </c>
      <c r="CO27" s="107">
        <f t="shared" si="3"/>
        <v>4794.223</v>
      </c>
      <c r="CP27" s="107">
        <f t="shared" si="3"/>
        <v>4693.0720000000001</v>
      </c>
      <c r="CQ27" s="107">
        <f t="shared" si="3"/>
        <v>4611.8099999999995</v>
      </c>
      <c r="CR27" s="107">
        <f t="shared" si="3"/>
        <v>4543.3960000000006</v>
      </c>
      <c r="CS27" s="107">
        <f t="shared" si="3"/>
        <v>4482.26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130119.12500000001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558</v>
      </c>
      <c r="C30" s="88">
        <v>557</v>
      </c>
      <c r="D30" s="88">
        <v>556</v>
      </c>
      <c r="E30" s="88">
        <v>555</v>
      </c>
      <c r="F30" s="88">
        <v>549</v>
      </c>
      <c r="G30" s="88">
        <v>549</v>
      </c>
      <c r="H30" s="88">
        <v>548</v>
      </c>
      <c r="I30" s="88">
        <v>548</v>
      </c>
      <c r="J30" s="88">
        <v>541</v>
      </c>
      <c r="K30" s="88">
        <v>541</v>
      </c>
      <c r="L30" s="88">
        <v>540</v>
      </c>
      <c r="M30" s="88">
        <v>540</v>
      </c>
      <c r="N30" s="88">
        <v>540</v>
      </c>
      <c r="O30" s="88">
        <v>540</v>
      </c>
      <c r="P30" s="88">
        <v>541</v>
      </c>
      <c r="Q30" s="88">
        <v>541</v>
      </c>
      <c r="R30" s="88">
        <v>557</v>
      </c>
      <c r="S30" s="88">
        <v>558</v>
      </c>
      <c r="T30" s="88">
        <v>560</v>
      </c>
      <c r="U30" s="88">
        <v>562</v>
      </c>
      <c r="V30" s="88">
        <v>581</v>
      </c>
      <c r="W30" s="88">
        <v>584</v>
      </c>
      <c r="X30" s="88">
        <v>587</v>
      </c>
      <c r="Y30" s="88">
        <v>590</v>
      </c>
      <c r="Z30" s="88">
        <v>609.13</v>
      </c>
      <c r="AA30" s="88">
        <v>612.13</v>
      </c>
      <c r="AB30" s="88">
        <v>613.13</v>
      </c>
      <c r="AC30" s="88">
        <v>613.13</v>
      </c>
      <c r="AD30" s="88">
        <v>632.07999999999993</v>
      </c>
      <c r="AE30" s="88">
        <v>631.07999999999993</v>
      </c>
      <c r="AF30" s="88">
        <v>629.07999999999993</v>
      </c>
      <c r="AG30" s="88">
        <v>627.07999999999993</v>
      </c>
      <c r="AH30" s="88">
        <v>649.17000000000007</v>
      </c>
      <c r="AI30" s="88">
        <v>646.17000000000007</v>
      </c>
      <c r="AJ30" s="88">
        <v>643.17000000000007</v>
      </c>
      <c r="AK30" s="88">
        <v>640.17000000000007</v>
      </c>
      <c r="AL30" s="88">
        <v>641.41000000000008</v>
      </c>
      <c r="AM30" s="88">
        <v>638.41000000000008</v>
      </c>
      <c r="AN30" s="88">
        <v>635.41000000000008</v>
      </c>
      <c r="AO30" s="88">
        <v>632.41000000000008</v>
      </c>
      <c r="AP30" s="88">
        <v>667.96</v>
      </c>
      <c r="AQ30" s="88">
        <v>664.96</v>
      </c>
      <c r="AR30" s="88">
        <v>663.96</v>
      </c>
      <c r="AS30" s="88">
        <v>661.96</v>
      </c>
      <c r="AT30" s="88">
        <v>682.98</v>
      </c>
      <c r="AU30" s="88">
        <v>682.98</v>
      </c>
      <c r="AV30" s="88">
        <v>682.98</v>
      </c>
      <c r="AW30" s="88">
        <v>682.98</v>
      </c>
      <c r="AX30" s="88">
        <v>689.75</v>
      </c>
      <c r="AY30" s="88">
        <v>690.75</v>
      </c>
      <c r="AZ30" s="88">
        <v>691.75</v>
      </c>
      <c r="BA30" s="88">
        <v>692.75</v>
      </c>
      <c r="BB30" s="88">
        <v>660.61</v>
      </c>
      <c r="BC30" s="88">
        <v>662.61</v>
      </c>
      <c r="BD30" s="88">
        <v>665.61</v>
      </c>
      <c r="BE30" s="88">
        <v>668.61</v>
      </c>
      <c r="BF30" s="88">
        <v>670.79</v>
      </c>
      <c r="BG30" s="88">
        <v>675.79</v>
      </c>
      <c r="BH30" s="88">
        <v>680.79</v>
      </c>
      <c r="BI30" s="88">
        <v>685.79</v>
      </c>
      <c r="BJ30" s="88">
        <v>680.86</v>
      </c>
      <c r="BK30" s="88">
        <v>685.86</v>
      </c>
      <c r="BL30" s="88">
        <v>691.86</v>
      </c>
      <c r="BM30" s="88">
        <v>696.86</v>
      </c>
      <c r="BN30" s="88">
        <v>725</v>
      </c>
      <c r="BO30" s="88">
        <v>729</v>
      </c>
      <c r="BP30" s="88">
        <v>732</v>
      </c>
      <c r="BQ30" s="88">
        <v>733</v>
      </c>
      <c r="BR30" s="88">
        <v>750</v>
      </c>
      <c r="BS30" s="88">
        <v>751</v>
      </c>
      <c r="BT30" s="88">
        <v>751</v>
      </c>
      <c r="BU30" s="88">
        <v>751</v>
      </c>
      <c r="BV30" s="88">
        <v>749</v>
      </c>
      <c r="BW30" s="88">
        <v>749</v>
      </c>
      <c r="BX30" s="88">
        <v>749</v>
      </c>
      <c r="BY30" s="88">
        <v>749</v>
      </c>
      <c r="BZ30" s="88">
        <v>742</v>
      </c>
      <c r="CA30" s="88">
        <v>741</v>
      </c>
      <c r="CB30" s="88">
        <v>740</v>
      </c>
      <c r="CC30" s="88">
        <v>738</v>
      </c>
      <c r="CD30" s="88">
        <v>680</v>
      </c>
      <c r="CE30" s="88">
        <v>677</v>
      </c>
      <c r="CF30" s="88">
        <v>675</v>
      </c>
      <c r="CG30" s="88">
        <v>672</v>
      </c>
      <c r="CH30" s="88">
        <v>637</v>
      </c>
      <c r="CI30" s="88">
        <v>634</v>
      </c>
      <c r="CJ30" s="88">
        <v>631</v>
      </c>
      <c r="CK30" s="88">
        <v>629</v>
      </c>
      <c r="CL30" s="88">
        <v>596</v>
      </c>
      <c r="CM30" s="88">
        <v>593</v>
      </c>
      <c r="CN30" s="88">
        <v>591</v>
      </c>
      <c r="CO30" s="88">
        <v>588</v>
      </c>
      <c r="CP30" s="88">
        <v>557</v>
      </c>
      <c r="CQ30" s="88">
        <v>554</v>
      </c>
      <c r="CR30" s="88">
        <v>552</v>
      </c>
      <c r="CS30" s="88">
        <v>550</v>
      </c>
      <c r="CT30" s="89"/>
      <c r="CU30" s="89"/>
      <c r="CV30" s="89"/>
      <c r="CW30" s="90"/>
      <c r="CX30" s="91">
        <f t="array" ref="CX30">SUMPRODUCT(B30:CW30*0.25)</f>
        <v>15348.24</v>
      </c>
    </row>
    <row r="31" spans="1:102" ht="24.95" customHeight="1" x14ac:dyDescent="0.2">
      <c r="A31" s="92" t="s">
        <v>26</v>
      </c>
      <c r="B31" s="93">
        <v>4186.0079999999998</v>
      </c>
      <c r="C31" s="94">
        <v>4152.63</v>
      </c>
      <c r="D31" s="94">
        <v>4121.9940000000006</v>
      </c>
      <c r="E31" s="94">
        <v>4088.6669999999999</v>
      </c>
      <c r="F31" s="94">
        <v>4062.982</v>
      </c>
      <c r="G31" s="94">
        <v>4023.6419999999998</v>
      </c>
      <c r="H31" s="94">
        <v>4011.922</v>
      </c>
      <c r="I31" s="94">
        <v>3995.2570000000001</v>
      </c>
      <c r="J31" s="94">
        <v>3993.7049999999999</v>
      </c>
      <c r="K31" s="94">
        <v>3963.2359999999999</v>
      </c>
      <c r="L31" s="94">
        <v>3953.1280000000002</v>
      </c>
      <c r="M31" s="94">
        <v>3954.942</v>
      </c>
      <c r="N31" s="94">
        <v>3957.8780000000002</v>
      </c>
      <c r="O31" s="94">
        <v>3961.86</v>
      </c>
      <c r="P31" s="94">
        <v>3980.0250000000001</v>
      </c>
      <c r="Q31" s="94">
        <v>4010.2570000000001</v>
      </c>
      <c r="R31" s="94">
        <v>4062.6379999999999</v>
      </c>
      <c r="S31" s="94">
        <v>4107.3140000000003</v>
      </c>
      <c r="T31" s="94">
        <v>4180.8270000000002</v>
      </c>
      <c r="U31" s="94">
        <v>4275.29</v>
      </c>
      <c r="V31" s="94">
        <v>4381.7129999999997</v>
      </c>
      <c r="W31" s="94">
        <v>4499.8739999999998</v>
      </c>
      <c r="X31" s="94">
        <v>4583.8879999999999</v>
      </c>
      <c r="Y31" s="94">
        <v>4710.6379999999999</v>
      </c>
      <c r="Z31" s="94">
        <v>4900.4610000000002</v>
      </c>
      <c r="AA31" s="94">
        <v>5015.8329999999996</v>
      </c>
      <c r="AB31" s="94">
        <v>5117.8190000000004</v>
      </c>
      <c r="AC31" s="94">
        <v>5222.2669999999998</v>
      </c>
      <c r="AD31" s="94">
        <v>5309.5860000000002</v>
      </c>
      <c r="AE31" s="94">
        <v>5376.9030000000002</v>
      </c>
      <c r="AF31" s="94">
        <v>5461.7060000000001</v>
      </c>
      <c r="AG31" s="94">
        <v>5524.9859999999999</v>
      </c>
      <c r="AH31" s="94">
        <v>5677.3190000000004</v>
      </c>
      <c r="AI31" s="94">
        <v>5720.5029999999997</v>
      </c>
      <c r="AJ31" s="94">
        <v>5770.0379999999996</v>
      </c>
      <c r="AK31" s="94">
        <v>5801.9660000000003</v>
      </c>
      <c r="AL31" s="94">
        <v>5790.9889999999996</v>
      </c>
      <c r="AM31" s="94">
        <v>5819.2550000000001</v>
      </c>
      <c r="AN31" s="94">
        <v>5831.558</v>
      </c>
      <c r="AO31" s="94">
        <v>5891.3109999999997</v>
      </c>
      <c r="AP31" s="94">
        <v>5996.3919999999998</v>
      </c>
      <c r="AQ31" s="94">
        <v>6030.2809999999999</v>
      </c>
      <c r="AR31" s="94">
        <v>6037.8360000000002</v>
      </c>
      <c r="AS31" s="94">
        <v>6037.7830000000004</v>
      </c>
      <c r="AT31" s="94">
        <v>6147.2089999999998</v>
      </c>
      <c r="AU31" s="94">
        <v>6156.2349999999997</v>
      </c>
      <c r="AV31" s="94">
        <v>6156.3370000000004</v>
      </c>
      <c r="AW31" s="94">
        <v>6147.5709999999999</v>
      </c>
      <c r="AX31" s="94">
        <v>6057.8710000000001</v>
      </c>
      <c r="AY31" s="94">
        <v>6030.9690000000001</v>
      </c>
      <c r="AZ31" s="94">
        <v>6010.5749999999998</v>
      </c>
      <c r="BA31" s="94">
        <v>5983.4889999999996</v>
      </c>
      <c r="BB31" s="94">
        <v>5822.3050000000003</v>
      </c>
      <c r="BC31" s="94">
        <v>5742.5339999999997</v>
      </c>
      <c r="BD31" s="94">
        <v>5629.3220000000001</v>
      </c>
      <c r="BE31" s="94">
        <v>5565.0010000000002</v>
      </c>
      <c r="BF31" s="94">
        <v>5468.9780000000001</v>
      </c>
      <c r="BG31" s="94">
        <v>5448.625</v>
      </c>
      <c r="BH31" s="94">
        <v>5445.7560000000003</v>
      </c>
      <c r="BI31" s="94">
        <v>5382.6059999999998</v>
      </c>
      <c r="BJ31" s="94">
        <v>5477.3289999999997</v>
      </c>
      <c r="BK31" s="94">
        <v>5507.817</v>
      </c>
      <c r="BL31" s="94">
        <v>5521.393</v>
      </c>
      <c r="BM31" s="94">
        <v>5487.0739999999996</v>
      </c>
      <c r="BN31" s="94">
        <v>5762.2430000000004</v>
      </c>
      <c r="BO31" s="94">
        <v>5816.8789999999999</v>
      </c>
      <c r="BP31" s="94">
        <v>5875.0249999999996</v>
      </c>
      <c r="BQ31" s="94">
        <v>5938.759</v>
      </c>
      <c r="BR31" s="94">
        <v>5990.817</v>
      </c>
      <c r="BS31" s="94">
        <v>6023.0569999999998</v>
      </c>
      <c r="BT31" s="94">
        <v>6074.7190000000001</v>
      </c>
      <c r="BU31" s="94">
        <v>6079.018</v>
      </c>
      <c r="BV31" s="94">
        <v>6023.4359999999997</v>
      </c>
      <c r="BW31" s="94">
        <v>6017.9459999999999</v>
      </c>
      <c r="BX31" s="94">
        <v>6019.21</v>
      </c>
      <c r="BY31" s="94">
        <v>6023.7529999999997</v>
      </c>
      <c r="BZ31" s="94">
        <v>5939.0249999999996</v>
      </c>
      <c r="CA31" s="94">
        <v>5921.9269999999997</v>
      </c>
      <c r="CB31" s="94">
        <v>5878.6009999999997</v>
      </c>
      <c r="CC31" s="94">
        <v>5777.0810000000001</v>
      </c>
      <c r="CD31" s="94">
        <v>5683.5420000000004</v>
      </c>
      <c r="CE31" s="94">
        <v>5591.5739999999996</v>
      </c>
      <c r="CF31" s="94">
        <v>5484.2849999999999</v>
      </c>
      <c r="CG31" s="94">
        <v>5353.45</v>
      </c>
      <c r="CH31" s="94">
        <v>5139.5730000000003</v>
      </c>
      <c r="CI31" s="94">
        <v>5058.6819999999998</v>
      </c>
      <c r="CJ31" s="94">
        <v>5035.7640000000001</v>
      </c>
      <c r="CK31" s="94">
        <v>4912.4759999999997</v>
      </c>
      <c r="CL31" s="94">
        <v>4857.7430000000004</v>
      </c>
      <c r="CM31" s="94">
        <v>4752.0730000000003</v>
      </c>
      <c r="CN31" s="94">
        <v>4673.1580000000004</v>
      </c>
      <c r="CO31" s="94">
        <v>4579.223</v>
      </c>
      <c r="CP31" s="94">
        <v>4498.0720000000001</v>
      </c>
      <c r="CQ31" s="94">
        <v>4419.8100000000004</v>
      </c>
      <c r="CR31" s="94">
        <v>4353.3959999999997</v>
      </c>
      <c r="CS31" s="94">
        <v>4294.26</v>
      </c>
      <c r="CT31" s="95"/>
      <c r="CU31" s="95"/>
      <c r="CV31" s="95"/>
      <c r="CW31" s="96"/>
      <c r="CX31" s="97">
        <f t="array" ref="CX31">SUMPRODUCT(B31:CW31*0.25)</f>
        <v>125148.17000000003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4744.0079999999998</v>
      </c>
      <c r="C33" s="77">
        <f t="shared" ref="C33:BN33" si="4">SUM(C30:C32)</f>
        <v>4709.63</v>
      </c>
      <c r="D33" s="77">
        <f t="shared" si="4"/>
        <v>4677.9940000000006</v>
      </c>
      <c r="E33" s="77">
        <f t="shared" si="4"/>
        <v>4643.6669999999995</v>
      </c>
      <c r="F33" s="77">
        <f t="shared" si="4"/>
        <v>4611.982</v>
      </c>
      <c r="G33" s="77">
        <f t="shared" si="4"/>
        <v>4572.6419999999998</v>
      </c>
      <c r="H33" s="77">
        <f t="shared" si="4"/>
        <v>4559.9220000000005</v>
      </c>
      <c r="I33" s="77">
        <f t="shared" si="4"/>
        <v>4543.2569999999996</v>
      </c>
      <c r="J33" s="77">
        <f t="shared" si="4"/>
        <v>4534.7049999999999</v>
      </c>
      <c r="K33" s="77">
        <f t="shared" si="4"/>
        <v>4504.2359999999999</v>
      </c>
      <c r="L33" s="77">
        <f t="shared" si="4"/>
        <v>4493.1280000000006</v>
      </c>
      <c r="M33" s="77">
        <f t="shared" si="4"/>
        <v>4494.942</v>
      </c>
      <c r="N33" s="77">
        <f t="shared" si="4"/>
        <v>4497.8780000000006</v>
      </c>
      <c r="O33" s="77">
        <f t="shared" si="4"/>
        <v>4501.8600000000006</v>
      </c>
      <c r="P33" s="77">
        <f t="shared" si="4"/>
        <v>4521.0249999999996</v>
      </c>
      <c r="Q33" s="77">
        <f t="shared" si="4"/>
        <v>4551.2569999999996</v>
      </c>
      <c r="R33" s="77">
        <f t="shared" si="4"/>
        <v>4619.6379999999999</v>
      </c>
      <c r="S33" s="77">
        <f t="shared" si="4"/>
        <v>4665.3140000000003</v>
      </c>
      <c r="T33" s="77">
        <f t="shared" si="4"/>
        <v>4740.8270000000002</v>
      </c>
      <c r="U33" s="77">
        <f t="shared" si="4"/>
        <v>4837.29</v>
      </c>
      <c r="V33" s="77">
        <f t="shared" si="4"/>
        <v>4962.7129999999997</v>
      </c>
      <c r="W33" s="77">
        <f t="shared" si="4"/>
        <v>5083.8739999999998</v>
      </c>
      <c r="X33" s="77">
        <f t="shared" si="4"/>
        <v>5170.8879999999999</v>
      </c>
      <c r="Y33" s="77">
        <f t="shared" si="4"/>
        <v>5300.6379999999999</v>
      </c>
      <c r="Z33" s="77">
        <f t="shared" si="4"/>
        <v>5509.5910000000003</v>
      </c>
      <c r="AA33" s="77">
        <f t="shared" si="4"/>
        <v>5627.9629999999997</v>
      </c>
      <c r="AB33" s="77">
        <f t="shared" si="4"/>
        <v>5730.9490000000005</v>
      </c>
      <c r="AC33" s="77">
        <f t="shared" si="4"/>
        <v>5835.3969999999999</v>
      </c>
      <c r="AD33" s="77">
        <f t="shared" si="4"/>
        <v>5941.6660000000002</v>
      </c>
      <c r="AE33" s="77">
        <f t="shared" si="4"/>
        <v>6007.9830000000002</v>
      </c>
      <c r="AF33" s="77">
        <f t="shared" si="4"/>
        <v>6090.7860000000001</v>
      </c>
      <c r="AG33" s="77">
        <f t="shared" si="4"/>
        <v>6152.0659999999998</v>
      </c>
      <c r="AH33" s="77">
        <f t="shared" si="4"/>
        <v>6326.4890000000005</v>
      </c>
      <c r="AI33" s="77">
        <f t="shared" si="4"/>
        <v>6366.6729999999998</v>
      </c>
      <c r="AJ33" s="77">
        <f t="shared" si="4"/>
        <v>6413.2079999999996</v>
      </c>
      <c r="AK33" s="77">
        <f t="shared" si="4"/>
        <v>6442.1360000000004</v>
      </c>
      <c r="AL33" s="77">
        <f t="shared" si="4"/>
        <v>6432.3989999999994</v>
      </c>
      <c r="AM33" s="77">
        <f t="shared" si="4"/>
        <v>6457.665</v>
      </c>
      <c r="AN33" s="77">
        <f t="shared" si="4"/>
        <v>6466.9679999999998</v>
      </c>
      <c r="AO33" s="77">
        <f t="shared" si="4"/>
        <v>6523.7209999999995</v>
      </c>
      <c r="AP33" s="77">
        <f t="shared" si="4"/>
        <v>6664.3519999999999</v>
      </c>
      <c r="AQ33" s="77">
        <f t="shared" si="4"/>
        <v>6695.241</v>
      </c>
      <c r="AR33" s="77">
        <f t="shared" si="4"/>
        <v>6701.7960000000003</v>
      </c>
      <c r="AS33" s="77">
        <f t="shared" si="4"/>
        <v>6699.7430000000004</v>
      </c>
      <c r="AT33" s="77">
        <f t="shared" si="4"/>
        <v>6830.1890000000003</v>
      </c>
      <c r="AU33" s="77">
        <f t="shared" si="4"/>
        <v>6839.2150000000001</v>
      </c>
      <c r="AV33" s="77">
        <f t="shared" si="4"/>
        <v>6839.3170000000009</v>
      </c>
      <c r="AW33" s="77">
        <f t="shared" si="4"/>
        <v>6830.5509999999995</v>
      </c>
      <c r="AX33" s="77">
        <f t="shared" si="4"/>
        <v>6747.6210000000001</v>
      </c>
      <c r="AY33" s="77">
        <f t="shared" si="4"/>
        <v>6721.7190000000001</v>
      </c>
      <c r="AZ33" s="77">
        <f t="shared" si="4"/>
        <v>6702.3249999999998</v>
      </c>
      <c r="BA33" s="77">
        <f t="shared" si="4"/>
        <v>6676.2389999999996</v>
      </c>
      <c r="BB33" s="77">
        <f t="shared" si="4"/>
        <v>6482.915</v>
      </c>
      <c r="BC33" s="77">
        <f t="shared" si="4"/>
        <v>6405.1439999999993</v>
      </c>
      <c r="BD33" s="77">
        <f t="shared" si="4"/>
        <v>6294.9319999999998</v>
      </c>
      <c r="BE33" s="77">
        <f t="shared" si="4"/>
        <v>6233.6109999999999</v>
      </c>
      <c r="BF33" s="77">
        <f t="shared" si="4"/>
        <v>6139.768</v>
      </c>
      <c r="BG33" s="77">
        <f t="shared" si="4"/>
        <v>6124.415</v>
      </c>
      <c r="BH33" s="77">
        <f t="shared" si="4"/>
        <v>6126.5460000000003</v>
      </c>
      <c r="BI33" s="77">
        <f t="shared" si="4"/>
        <v>6068.3959999999997</v>
      </c>
      <c r="BJ33" s="77">
        <f t="shared" si="4"/>
        <v>6158.1889999999994</v>
      </c>
      <c r="BK33" s="77">
        <f t="shared" si="4"/>
        <v>6193.6769999999997</v>
      </c>
      <c r="BL33" s="77">
        <f t="shared" si="4"/>
        <v>6213.2529999999997</v>
      </c>
      <c r="BM33" s="77">
        <f t="shared" si="4"/>
        <v>6183.9339999999993</v>
      </c>
      <c r="BN33" s="77">
        <f t="shared" si="4"/>
        <v>6487.2430000000004</v>
      </c>
      <c r="BO33" s="77">
        <f t="shared" ref="BO33:CW33" si="5">SUM(BO30:BO32)</f>
        <v>6545.8789999999999</v>
      </c>
      <c r="BP33" s="77">
        <f t="shared" si="5"/>
        <v>6607.0249999999996</v>
      </c>
      <c r="BQ33" s="77">
        <f t="shared" si="5"/>
        <v>6671.759</v>
      </c>
      <c r="BR33" s="77">
        <f t="shared" si="5"/>
        <v>6740.817</v>
      </c>
      <c r="BS33" s="77">
        <f t="shared" si="5"/>
        <v>6774.0569999999998</v>
      </c>
      <c r="BT33" s="77">
        <f t="shared" si="5"/>
        <v>6825.7190000000001</v>
      </c>
      <c r="BU33" s="77">
        <f t="shared" si="5"/>
        <v>6830.018</v>
      </c>
      <c r="BV33" s="77">
        <f t="shared" si="5"/>
        <v>6772.4359999999997</v>
      </c>
      <c r="BW33" s="77">
        <f t="shared" si="5"/>
        <v>6766.9459999999999</v>
      </c>
      <c r="BX33" s="77">
        <f t="shared" si="5"/>
        <v>6768.21</v>
      </c>
      <c r="BY33" s="77">
        <f t="shared" si="5"/>
        <v>6772.7529999999997</v>
      </c>
      <c r="BZ33" s="77">
        <f t="shared" si="5"/>
        <v>6681.0249999999996</v>
      </c>
      <c r="CA33" s="77">
        <f t="shared" si="5"/>
        <v>6662.9269999999997</v>
      </c>
      <c r="CB33" s="77">
        <f t="shared" si="5"/>
        <v>6618.6009999999997</v>
      </c>
      <c r="CC33" s="77">
        <f t="shared" si="5"/>
        <v>6515.0810000000001</v>
      </c>
      <c r="CD33" s="77">
        <f t="shared" si="5"/>
        <v>6363.5420000000004</v>
      </c>
      <c r="CE33" s="77">
        <f t="shared" si="5"/>
        <v>6268.5739999999996</v>
      </c>
      <c r="CF33" s="77">
        <f t="shared" si="5"/>
        <v>6159.2849999999999</v>
      </c>
      <c r="CG33" s="77">
        <f t="shared" si="5"/>
        <v>6025.45</v>
      </c>
      <c r="CH33" s="77">
        <f t="shared" si="5"/>
        <v>5776.5730000000003</v>
      </c>
      <c r="CI33" s="77">
        <f t="shared" si="5"/>
        <v>5692.6819999999998</v>
      </c>
      <c r="CJ33" s="77">
        <f t="shared" si="5"/>
        <v>5666.7640000000001</v>
      </c>
      <c r="CK33" s="77">
        <f t="shared" si="5"/>
        <v>5541.4759999999997</v>
      </c>
      <c r="CL33" s="77">
        <f t="shared" si="5"/>
        <v>5453.7430000000004</v>
      </c>
      <c r="CM33" s="77">
        <f t="shared" si="5"/>
        <v>5345.0730000000003</v>
      </c>
      <c r="CN33" s="77">
        <f t="shared" si="5"/>
        <v>5264.1580000000004</v>
      </c>
      <c r="CO33" s="77">
        <f t="shared" si="5"/>
        <v>5167.223</v>
      </c>
      <c r="CP33" s="77">
        <f t="shared" si="5"/>
        <v>5055.0720000000001</v>
      </c>
      <c r="CQ33" s="77">
        <f t="shared" si="5"/>
        <v>4973.8100000000004</v>
      </c>
      <c r="CR33" s="77">
        <f t="shared" si="5"/>
        <v>4905.3959999999997</v>
      </c>
      <c r="CS33" s="77">
        <f t="shared" si="5"/>
        <v>4844.26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140496.41000000003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64</v>
      </c>
      <c r="C36" s="115">
        <v>64</v>
      </c>
      <c r="D36" s="115">
        <v>64</v>
      </c>
      <c r="E36" s="115">
        <v>64</v>
      </c>
      <c r="F36" s="115">
        <v>62</v>
      </c>
      <c r="G36" s="115">
        <v>62</v>
      </c>
      <c r="H36" s="115">
        <v>62</v>
      </c>
      <c r="I36" s="115">
        <v>62</v>
      </c>
      <c r="J36" s="115">
        <v>62</v>
      </c>
      <c r="K36" s="115">
        <v>62</v>
      </c>
      <c r="L36" s="115">
        <v>62</v>
      </c>
      <c r="M36" s="115">
        <v>62</v>
      </c>
      <c r="N36" s="115">
        <v>60</v>
      </c>
      <c r="O36" s="115">
        <v>60</v>
      </c>
      <c r="P36" s="115">
        <v>60</v>
      </c>
      <c r="Q36" s="115">
        <v>60</v>
      </c>
      <c r="R36" s="115">
        <v>64</v>
      </c>
      <c r="S36" s="115">
        <v>64</v>
      </c>
      <c r="T36" s="115">
        <v>64</v>
      </c>
      <c r="U36" s="115">
        <v>64</v>
      </c>
      <c r="V36" s="115"/>
      <c r="W36" s="115"/>
      <c r="X36" s="115"/>
      <c r="Y36" s="115"/>
      <c r="Z36" s="115">
        <v>13</v>
      </c>
      <c r="AA36" s="115">
        <v>13</v>
      </c>
      <c r="AB36" s="115">
        <v>13</v>
      </c>
      <c r="AC36" s="115">
        <v>13</v>
      </c>
      <c r="AD36" s="115">
        <v>51</v>
      </c>
      <c r="AE36" s="115">
        <v>51</v>
      </c>
      <c r="AF36" s="115">
        <v>51</v>
      </c>
      <c r="AG36" s="115">
        <v>51</v>
      </c>
      <c r="AH36" s="115">
        <v>126</v>
      </c>
      <c r="AI36" s="115">
        <v>126</v>
      </c>
      <c r="AJ36" s="115">
        <v>126</v>
      </c>
      <c r="AK36" s="115">
        <v>126</v>
      </c>
      <c r="AL36" s="115">
        <v>119</v>
      </c>
      <c r="AM36" s="115">
        <v>119</v>
      </c>
      <c r="AN36" s="115">
        <v>119</v>
      </c>
      <c r="AO36" s="115">
        <v>119</v>
      </c>
      <c r="AP36" s="115">
        <v>162</v>
      </c>
      <c r="AQ36" s="115">
        <v>162</v>
      </c>
      <c r="AR36" s="115">
        <v>162</v>
      </c>
      <c r="AS36" s="115">
        <v>162</v>
      </c>
      <c r="AT36" s="115">
        <v>162</v>
      </c>
      <c r="AU36" s="115">
        <v>162</v>
      </c>
      <c r="AV36" s="115">
        <v>162</v>
      </c>
      <c r="AW36" s="115">
        <v>162</v>
      </c>
      <c r="AX36" s="115">
        <v>162</v>
      </c>
      <c r="AY36" s="115">
        <v>162</v>
      </c>
      <c r="AZ36" s="115">
        <v>162</v>
      </c>
      <c r="BA36" s="115">
        <v>162</v>
      </c>
      <c r="BB36" s="115">
        <v>157</v>
      </c>
      <c r="BC36" s="115">
        <v>157</v>
      </c>
      <c r="BD36" s="115">
        <v>157</v>
      </c>
      <c r="BE36" s="115">
        <v>157</v>
      </c>
      <c r="BF36" s="115">
        <v>114</v>
      </c>
      <c r="BG36" s="115">
        <v>114</v>
      </c>
      <c r="BH36" s="115">
        <v>114</v>
      </c>
      <c r="BI36" s="115">
        <v>114</v>
      </c>
      <c r="BJ36" s="115">
        <v>61</v>
      </c>
      <c r="BK36" s="115">
        <v>61</v>
      </c>
      <c r="BL36" s="115">
        <v>61</v>
      </c>
      <c r="BM36" s="115">
        <v>61</v>
      </c>
      <c r="BN36" s="115">
        <v>96</v>
      </c>
      <c r="BO36" s="115">
        <v>96</v>
      </c>
      <c r="BP36" s="115">
        <v>96</v>
      </c>
      <c r="BQ36" s="115">
        <v>96</v>
      </c>
      <c r="BR36" s="115">
        <v>116</v>
      </c>
      <c r="BS36" s="115">
        <v>116</v>
      </c>
      <c r="BT36" s="115">
        <v>116</v>
      </c>
      <c r="BU36" s="115">
        <v>116</v>
      </c>
      <c r="BV36" s="115">
        <v>116</v>
      </c>
      <c r="BW36" s="115">
        <v>116</v>
      </c>
      <c r="BX36" s="115">
        <v>116</v>
      </c>
      <c r="BY36" s="115">
        <v>116</v>
      </c>
      <c r="BZ36" s="115">
        <v>111</v>
      </c>
      <c r="CA36" s="115">
        <v>111</v>
      </c>
      <c r="CB36" s="115">
        <v>111</v>
      </c>
      <c r="CC36" s="115">
        <v>111</v>
      </c>
      <c r="CD36" s="115">
        <v>101</v>
      </c>
      <c r="CE36" s="115">
        <v>101</v>
      </c>
      <c r="CF36" s="115">
        <v>101</v>
      </c>
      <c r="CG36" s="115">
        <v>101</v>
      </c>
      <c r="CH36" s="115">
        <v>96</v>
      </c>
      <c r="CI36" s="115">
        <v>96</v>
      </c>
      <c r="CJ36" s="115">
        <v>96</v>
      </c>
      <c r="CK36" s="115">
        <v>96</v>
      </c>
      <c r="CL36" s="115">
        <v>32</v>
      </c>
      <c r="CM36" s="115">
        <v>32</v>
      </c>
      <c r="CN36" s="115">
        <v>32</v>
      </c>
      <c r="CO36" s="115">
        <v>32</v>
      </c>
      <c r="CP36" s="115">
        <v>21</v>
      </c>
      <c r="CQ36" s="115">
        <v>21</v>
      </c>
      <c r="CR36" s="115">
        <v>21</v>
      </c>
      <c r="CS36" s="115">
        <v>21</v>
      </c>
      <c r="CT36" s="116"/>
      <c r="CU36" s="116"/>
      <c r="CV36" s="116"/>
      <c r="CW36" s="117"/>
      <c r="CX36" s="91">
        <f t="array" ref="CX36">SUMPRODUCT(B36:CW36*0.25)</f>
        <v>2128</v>
      </c>
    </row>
    <row r="37" spans="1:102" ht="24.95" customHeight="1" x14ac:dyDescent="0.2">
      <c r="A37" s="118" t="s">
        <v>44</v>
      </c>
      <c r="B37" s="119">
        <v>276</v>
      </c>
      <c r="C37" s="120">
        <v>276</v>
      </c>
      <c r="D37" s="120">
        <v>276</v>
      </c>
      <c r="E37" s="120">
        <v>276</v>
      </c>
      <c r="F37" s="120">
        <v>275</v>
      </c>
      <c r="G37" s="120">
        <v>275</v>
      </c>
      <c r="H37" s="120">
        <v>275</v>
      </c>
      <c r="I37" s="120">
        <v>275</v>
      </c>
      <c r="J37" s="120">
        <v>275</v>
      </c>
      <c r="K37" s="120">
        <v>275</v>
      </c>
      <c r="L37" s="120">
        <v>275</v>
      </c>
      <c r="M37" s="120">
        <v>275</v>
      </c>
      <c r="N37" s="120">
        <v>275</v>
      </c>
      <c r="O37" s="120">
        <v>275</v>
      </c>
      <c r="P37" s="120">
        <v>275</v>
      </c>
      <c r="Q37" s="120">
        <v>275</v>
      </c>
      <c r="R37" s="120">
        <v>275</v>
      </c>
      <c r="S37" s="120">
        <v>275</v>
      </c>
      <c r="T37" s="120">
        <v>275</v>
      </c>
      <c r="U37" s="120">
        <v>275</v>
      </c>
      <c r="V37" s="120">
        <v>294</v>
      </c>
      <c r="W37" s="120">
        <v>294</v>
      </c>
      <c r="X37" s="120">
        <v>294</v>
      </c>
      <c r="Y37" s="120">
        <v>294</v>
      </c>
      <c r="Z37" s="120">
        <v>300</v>
      </c>
      <c r="AA37" s="120">
        <v>300</v>
      </c>
      <c r="AB37" s="120">
        <v>300</v>
      </c>
      <c r="AC37" s="120">
        <v>300</v>
      </c>
      <c r="AD37" s="120">
        <v>300</v>
      </c>
      <c r="AE37" s="120">
        <v>300</v>
      </c>
      <c r="AF37" s="120">
        <v>300</v>
      </c>
      <c r="AG37" s="120">
        <v>300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285</v>
      </c>
      <c r="BG37" s="120">
        <v>285</v>
      </c>
      <c r="BH37" s="120">
        <v>285</v>
      </c>
      <c r="BI37" s="120">
        <v>285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300</v>
      </c>
      <c r="BS37" s="120">
        <v>300</v>
      </c>
      <c r="BT37" s="120">
        <v>300</v>
      </c>
      <c r="BU37" s="120">
        <v>300</v>
      </c>
      <c r="BV37" s="120">
        <v>300</v>
      </c>
      <c r="BW37" s="120">
        <v>300</v>
      </c>
      <c r="BX37" s="120">
        <v>300</v>
      </c>
      <c r="BY37" s="120">
        <v>300</v>
      </c>
      <c r="BZ37" s="120">
        <v>300</v>
      </c>
      <c r="CA37" s="120">
        <v>300</v>
      </c>
      <c r="CB37" s="120">
        <v>300</v>
      </c>
      <c r="CC37" s="120">
        <v>300</v>
      </c>
      <c r="CD37" s="120">
        <v>300</v>
      </c>
      <c r="CE37" s="120">
        <v>300</v>
      </c>
      <c r="CF37" s="120">
        <v>300</v>
      </c>
      <c r="CG37" s="120">
        <v>300</v>
      </c>
      <c r="CH37" s="120">
        <v>300</v>
      </c>
      <c r="CI37" s="120">
        <v>300</v>
      </c>
      <c r="CJ37" s="120">
        <v>300</v>
      </c>
      <c r="CK37" s="120">
        <v>300</v>
      </c>
      <c r="CL37" s="120">
        <v>300</v>
      </c>
      <c r="CM37" s="120">
        <v>300</v>
      </c>
      <c r="CN37" s="120">
        <v>300</v>
      </c>
      <c r="CO37" s="120">
        <v>300</v>
      </c>
      <c r="CP37" s="120">
        <v>300</v>
      </c>
      <c r="CQ37" s="120">
        <v>300</v>
      </c>
      <c r="CR37" s="120">
        <v>300</v>
      </c>
      <c r="CS37" s="120">
        <v>300</v>
      </c>
      <c r="CT37" s="120"/>
      <c r="CU37" s="120"/>
      <c r="CV37" s="120"/>
      <c r="CW37" s="121"/>
      <c r="CX37" s="97">
        <f t="array" ref="CX37">SUMPRODUCT(B37:CW37*0.25)</f>
        <v>7055</v>
      </c>
    </row>
    <row r="38" spans="1:102" ht="24.95" customHeight="1" x14ac:dyDescent="0.2">
      <c r="A38" s="118" t="s">
        <v>45</v>
      </c>
      <c r="B38" s="119">
        <v>1131</v>
      </c>
      <c r="C38" s="120">
        <v>1131</v>
      </c>
      <c r="D38" s="120">
        <v>1131</v>
      </c>
      <c r="E38" s="120">
        <v>1131</v>
      </c>
      <c r="F38" s="120">
        <v>1161</v>
      </c>
      <c r="G38" s="120">
        <v>1161</v>
      </c>
      <c r="H38" s="120">
        <v>1161</v>
      </c>
      <c r="I38" s="120">
        <v>1161</v>
      </c>
      <c r="J38" s="120">
        <v>1182</v>
      </c>
      <c r="K38" s="120">
        <v>1182</v>
      </c>
      <c r="L38" s="120">
        <v>1182</v>
      </c>
      <c r="M38" s="120">
        <v>1182</v>
      </c>
      <c r="N38" s="120">
        <v>1181</v>
      </c>
      <c r="O38" s="120">
        <v>1181</v>
      </c>
      <c r="P38" s="120">
        <v>1181</v>
      </c>
      <c r="Q38" s="120">
        <v>1181</v>
      </c>
      <c r="R38" s="120">
        <v>1174</v>
      </c>
      <c r="S38" s="120">
        <v>1162.5</v>
      </c>
      <c r="T38" s="120">
        <v>1118.7</v>
      </c>
      <c r="U38" s="120">
        <v>1063.0999999999999</v>
      </c>
      <c r="V38" s="120">
        <v>704.8</v>
      </c>
      <c r="W38" s="120">
        <v>918.7</v>
      </c>
      <c r="X38" s="120">
        <v>1032.3</v>
      </c>
      <c r="Y38" s="120">
        <v>821.4</v>
      </c>
      <c r="Z38" s="120">
        <v>1243</v>
      </c>
      <c r="AA38" s="120">
        <v>1180.8</v>
      </c>
      <c r="AB38" s="120">
        <v>1243</v>
      </c>
      <c r="AC38" s="120">
        <v>1243</v>
      </c>
      <c r="AD38" s="120">
        <v>1114.2</v>
      </c>
      <c r="AE38" s="120">
        <v>1272.5999999999999</v>
      </c>
      <c r="AF38" s="120">
        <v>1338</v>
      </c>
      <c r="AG38" s="120">
        <v>1338</v>
      </c>
      <c r="AH38" s="120">
        <v>1250</v>
      </c>
      <c r="AI38" s="120">
        <v>1250</v>
      </c>
      <c r="AJ38" s="120">
        <v>1250</v>
      </c>
      <c r="AK38" s="120">
        <v>1250</v>
      </c>
      <c r="AL38" s="120">
        <v>1250</v>
      </c>
      <c r="AM38" s="120">
        <v>1250</v>
      </c>
      <c r="AN38" s="120">
        <v>1250</v>
      </c>
      <c r="AO38" s="120">
        <v>1250</v>
      </c>
      <c r="AP38" s="120">
        <v>1250</v>
      </c>
      <c r="AQ38" s="120">
        <v>1250</v>
      </c>
      <c r="AR38" s="120">
        <v>1250</v>
      </c>
      <c r="AS38" s="120">
        <v>1250</v>
      </c>
      <c r="AT38" s="120">
        <v>1250</v>
      </c>
      <c r="AU38" s="120">
        <v>1250</v>
      </c>
      <c r="AV38" s="120">
        <v>1250</v>
      </c>
      <c r="AW38" s="120">
        <v>1250</v>
      </c>
      <c r="AX38" s="120">
        <v>1250</v>
      </c>
      <c r="AY38" s="120">
        <v>1250</v>
      </c>
      <c r="AZ38" s="120">
        <v>1250</v>
      </c>
      <c r="BA38" s="120">
        <v>1250</v>
      </c>
      <c r="BB38" s="120">
        <v>1250</v>
      </c>
      <c r="BC38" s="120">
        <v>1250</v>
      </c>
      <c r="BD38" s="120">
        <v>1250</v>
      </c>
      <c r="BE38" s="120">
        <v>1250</v>
      </c>
      <c r="BF38" s="120">
        <v>1250</v>
      </c>
      <c r="BG38" s="120">
        <v>1250</v>
      </c>
      <c r="BH38" s="120">
        <v>1250</v>
      </c>
      <c r="BI38" s="120">
        <v>1250</v>
      </c>
      <c r="BJ38" s="120">
        <v>1250</v>
      </c>
      <c r="BK38" s="120">
        <v>1250</v>
      </c>
      <c r="BL38" s="120">
        <v>1250</v>
      </c>
      <c r="BM38" s="120">
        <v>1177.0999999999999</v>
      </c>
      <c r="BN38" s="120">
        <v>1301</v>
      </c>
      <c r="BO38" s="120">
        <v>1301</v>
      </c>
      <c r="BP38" s="120">
        <v>1301</v>
      </c>
      <c r="BQ38" s="120">
        <v>1301</v>
      </c>
      <c r="BR38" s="120">
        <v>1291</v>
      </c>
      <c r="BS38" s="120">
        <v>1291</v>
      </c>
      <c r="BT38" s="120">
        <v>1291</v>
      </c>
      <c r="BU38" s="120">
        <v>1291</v>
      </c>
      <c r="BV38" s="120">
        <v>1267.8</v>
      </c>
      <c r="BW38" s="120">
        <v>1287.9000000000001</v>
      </c>
      <c r="BX38" s="120">
        <v>1293</v>
      </c>
      <c r="BY38" s="120">
        <v>1293</v>
      </c>
      <c r="BZ38" s="120">
        <v>1247.8</v>
      </c>
      <c r="CA38" s="120">
        <v>1298</v>
      </c>
      <c r="CB38" s="120">
        <v>1298</v>
      </c>
      <c r="CC38" s="120">
        <v>1298</v>
      </c>
      <c r="CD38" s="120">
        <v>1275.5999999999999</v>
      </c>
      <c r="CE38" s="120">
        <v>1309</v>
      </c>
      <c r="CF38" s="120">
        <v>1309</v>
      </c>
      <c r="CG38" s="120">
        <v>1256.4000000000001</v>
      </c>
      <c r="CH38" s="120">
        <v>1279</v>
      </c>
      <c r="CI38" s="120">
        <v>1279</v>
      </c>
      <c r="CJ38" s="120">
        <v>1279</v>
      </c>
      <c r="CK38" s="120">
        <v>1279</v>
      </c>
      <c r="CL38" s="120">
        <v>1256</v>
      </c>
      <c r="CM38" s="120">
        <v>1256</v>
      </c>
      <c r="CN38" s="120">
        <v>1256</v>
      </c>
      <c r="CO38" s="120">
        <v>1256</v>
      </c>
      <c r="CP38" s="120">
        <v>1248</v>
      </c>
      <c r="CQ38" s="120">
        <v>1248</v>
      </c>
      <c r="CR38" s="120">
        <v>1248</v>
      </c>
      <c r="CS38" s="120">
        <v>1181.5</v>
      </c>
      <c r="CT38" s="122"/>
      <c r="CU38" s="122"/>
      <c r="CV38" s="122"/>
      <c r="CW38" s="121"/>
      <c r="CX38" s="97">
        <f t="array" ref="CX38">SUMPRODUCT(B38:CW38*0.25)</f>
        <v>29345.550000000003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17.085000000000001</v>
      </c>
      <c r="AQ39" s="120">
        <v>17.085000000000001</v>
      </c>
      <c r="AR39" s="120">
        <v>17.085000000000001</v>
      </c>
      <c r="AS39" s="120">
        <v>17.085000000000001</v>
      </c>
      <c r="AT39" s="120">
        <v>177</v>
      </c>
      <c r="AU39" s="120">
        <v>177</v>
      </c>
      <c r="AV39" s="120">
        <v>177</v>
      </c>
      <c r="AW39" s="120">
        <v>177</v>
      </c>
      <c r="AX39" s="120">
        <v>177</v>
      </c>
      <c r="AY39" s="120">
        <v>177</v>
      </c>
      <c r="AZ39" s="120">
        <v>177</v>
      </c>
      <c r="BA39" s="120">
        <v>177</v>
      </c>
      <c r="BB39" s="120">
        <v>15</v>
      </c>
      <c r="BC39" s="120">
        <v>15</v>
      </c>
      <c r="BD39" s="120">
        <v>15</v>
      </c>
      <c r="BE39" s="120">
        <v>15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386.08500000000004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/>
      <c r="AA40" s="120"/>
      <c r="AB40" s="120"/>
      <c r="AC40" s="120"/>
      <c r="AD40" s="120">
        <v>126.1</v>
      </c>
      <c r="AE40" s="120">
        <v>126.1</v>
      </c>
      <c r="AF40" s="120">
        <v>126.1</v>
      </c>
      <c r="AG40" s="120">
        <v>126.1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379.8</v>
      </c>
      <c r="BG40" s="120">
        <v>379.8</v>
      </c>
      <c r="BH40" s="120">
        <v>379.8</v>
      </c>
      <c r="BI40" s="120">
        <v>379.8</v>
      </c>
      <c r="BJ40" s="120">
        <v>209.7</v>
      </c>
      <c r="BK40" s="120">
        <v>209.7</v>
      </c>
      <c r="BL40" s="120">
        <v>209.7</v>
      </c>
      <c r="BM40" s="120">
        <v>209.7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46.4</v>
      </c>
      <c r="CE40" s="120">
        <v>46.4</v>
      </c>
      <c r="CF40" s="120">
        <v>46.4</v>
      </c>
      <c r="CG40" s="120">
        <v>46.4</v>
      </c>
      <c r="CH40" s="120">
        <v>270.60000000000002</v>
      </c>
      <c r="CI40" s="120">
        <v>270.60000000000002</v>
      </c>
      <c r="CJ40" s="120">
        <v>270.60000000000002</v>
      </c>
      <c r="CK40" s="120">
        <v>270.60000000000002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8032.6</v>
      </c>
    </row>
    <row r="41" spans="1:102" ht="30" customHeight="1" thickBot="1" x14ac:dyDescent="0.25">
      <c r="A41" s="105" t="s">
        <v>48</v>
      </c>
      <c r="B41" s="106">
        <f>SUM(B36:B40)</f>
        <v>1971</v>
      </c>
      <c r="C41" s="107">
        <f t="shared" ref="C41:BN41" si="6">SUM(C36:C40)</f>
        <v>1971</v>
      </c>
      <c r="D41" s="107">
        <f t="shared" si="6"/>
        <v>1971</v>
      </c>
      <c r="E41" s="107">
        <f t="shared" si="6"/>
        <v>1971</v>
      </c>
      <c r="F41" s="107">
        <f t="shared" si="6"/>
        <v>1998</v>
      </c>
      <c r="G41" s="107">
        <f t="shared" si="6"/>
        <v>1998</v>
      </c>
      <c r="H41" s="107">
        <f t="shared" si="6"/>
        <v>1998</v>
      </c>
      <c r="I41" s="107">
        <f t="shared" si="6"/>
        <v>1998</v>
      </c>
      <c r="J41" s="107">
        <f t="shared" si="6"/>
        <v>2019</v>
      </c>
      <c r="K41" s="107">
        <f t="shared" si="6"/>
        <v>2019</v>
      </c>
      <c r="L41" s="107">
        <f t="shared" si="6"/>
        <v>2019</v>
      </c>
      <c r="M41" s="107">
        <f t="shared" si="6"/>
        <v>2019</v>
      </c>
      <c r="N41" s="107">
        <f t="shared" si="6"/>
        <v>2016</v>
      </c>
      <c r="O41" s="107">
        <f t="shared" si="6"/>
        <v>2016</v>
      </c>
      <c r="P41" s="107">
        <f t="shared" si="6"/>
        <v>2016</v>
      </c>
      <c r="Q41" s="107">
        <f t="shared" si="6"/>
        <v>2016</v>
      </c>
      <c r="R41" s="107">
        <f t="shared" si="6"/>
        <v>2013</v>
      </c>
      <c r="S41" s="107">
        <f t="shared" si="6"/>
        <v>2001.5</v>
      </c>
      <c r="T41" s="107">
        <f t="shared" si="6"/>
        <v>1957.7</v>
      </c>
      <c r="U41" s="107">
        <f t="shared" si="6"/>
        <v>1902.1</v>
      </c>
      <c r="V41" s="107">
        <f t="shared" si="6"/>
        <v>1498.8</v>
      </c>
      <c r="W41" s="107">
        <f t="shared" si="6"/>
        <v>1712.7</v>
      </c>
      <c r="X41" s="107">
        <f t="shared" si="6"/>
        <v>1826.3</v>
      </c>
      <c r="Y41" s="107">
        <f t="shared" si="6"/>
        <v>1615.4</v>
      </c>
      <c r="Z41" s="107">
        <f t="shared" si="6"/>
        <v>1556</v>
      </c>
      <c r="AA41" s="107">
        <f t="shared" si="6"/>
        <v>1493.8</v>
      </c>
      <c r="AB41" s="107">
        <f t="shared" si="6"/>
        <v>1556</v>
      </c>
      <c r="AC41" s="107">
        <f t="shared" si="6"/>
        <v>1556</v>
      </c>
      <c r="AD41" s="107">
        <f t="shared" si="6"/>
        <v>1591.3</v>
      </c>
      <c r="AE41" s="107">
        <f t="shared" si="6"/>
        <v>1749.6999999999998</v>
      </c>
      <c r="AF41" s="107">
        <f t="shared" si="6"/>
        <v>1815.1</v>
      </c>
      <c r="AG41" s="107">
        <f t="shared" si="6"/>
        <v>1815.1</v>
      </c>
      <c r="AH41" s="107">
        <f t="shared" si="6"/>
        <v>2176</v>
      </c>
      <c r="AI41" s="107">
        <f t="shared" si="6"/>
        <v>2176</v>
      </c>
      <c r="AJ41" s="107">
        <f t="shared" si="6"/>
        <v>2176</v>
      </c>
      <c r="AK41" s="107">
        <f t="shared" si="6"/>
        <v>2176</v>
      </c>
      <c r="AL41" s="107">
        <f t="shared" si="6"/>
        <v>2169</v>
      </c>
      <c r="AM41" s="107">
        <f t="shared" si="6"/>
        <v>2169</v>
      </c>
      <c r="AN41" s="107">
        <f t="shared" si="6"/>
        <v>2169</v>
      </c>
      <c r="AO41" s="107">
        <f t="shared" si="6"/>
        <v>2169</v>
      </c>
      <c r="AP41" s="107">
        <f t="shared" si="6"/>
        <v>2229.085</v>
      </c>
      <c r="AQ41" s="107">
        <f t="shared" si="6"/>
        <v>2229.085</v>
      </c>
      <c r="AR41" s="107">
        <f t="shared" si="6"/>
        <v>2229.085</v>
      </c>
      <c r="AS41" s="107">
        <f t="shared" si="6"/>
        <v>2229.085</v>
      </c>
      <c r="AT41" s="107">
        <f t="shared" si="6"/>
        <v>2389</v>
      </c>
      <c r="AU41" s="107">
        <f t="shared" si="6"/>
        <v>2389</v>
      </c>
      <c r="AV41" s="107">
        <f t="shared" si="6"/>
        <v>2389</v>
      </c>
      <c r="AW41" s="107">
        <f t="shared" si="6"/>
        <v>2389</v>
      </c>
      <c r="AX41" s="107">
        <f t="shared" si="6"/>
        <v>2389</v>
      </c>
      <c r="AY41" s="107">
        <f t="shared" si="6"/>
        <v>2389</v>
      </c>
      <c r="AZ41" s="107">
        <f t="shared" si="6"/>
        <v>2389</v>
      </c>
      <c r="BA41" s="107">
        <f t="shared" si="6"/>
        <v>2389</v>
      </c>
      <c r="BB41" s="107">
        <f t="shared" si="6"/>
        <v>2222</v>
      </c>
      <c r="BC41" s="107">
        <f t="shared" si="6"/>
        <v>2222</v>
      </c>
      <c r="BD41" s="107">
        <f t="shared" si="6"/>
        <v>2222</v>
      </c>
      <c r="BE41" s="107">
        <f t="shared" si="6"/>
        <v>2222</v>
      </c>
      <c r="BF41" s="107">
        <f t="shared" si="6"/>
        <v>2028.8</v>
      </c>
      <c r="BG41" s="107">
        <f t="shared" si="6"/>
        <v>2028.8</v>
      </c>
      <c r="BH41" s="107">
        <f t="shared" si="6"/>
        <v>2028.8</v>
      </c>
      <c r="BI41" s="107">
        <f t="shared" si="6"/>
        <v>2028.8</v>
      </c>
      <c r="BJ41" s="107">
        <f t="shared" si="6"/>
        <v>1820.7</v>
      </c>
      <c r="BK41" s="107">
        <f t="shared" si="6"/>
        <v>1820.7</v>
      </c>
      <c r="BL41" s="107">
        <f t="shared" si="6"/>
        <v>1820.7</v>
      </c>
      <c r="BM41" s="107">
        <f t="shared" si="6"/>
        <v>1747.8</v>
      </c>
      <c r="BN41" s="107">
        <f t="shared" si="6"/>
        <v>1697</v>
      </c>
      <c r="BO41" s="107">
        <f t="shared" ref="BO41:CW41" si="7">SUM(BO36:BO40)</f>
        <v>1697</v>
      </c>
      <c r="BP41" s="107">
        <f t="shared" si="7"/>
        <v>1697</v>
      </c>
      <c r="BQ41" s="107">
        <f t="shared" si="7"/>
        <v>1697</v>
      </c>
      <c r="BR41" s="107">
        <f t="shared" si="7"/>
        <v>1707</v>
      </c>
      <c r="BS41" s="107">
        <f t="shared" si="7"/>
        <v>1707</v>
      </c>
      <c r="BT41" s="107">
        <f t="shared" si="7"/>
        <v>1707</v>
      </c>
      <c r="BU41" s="107">
        <f t="shared" si="7"/>
        <v>1707</v>
      </c>
      <c r="BV41" s="107">
        <f t="shared" si="7"/>
        <v>1683.8</v>
      </c>
      <c r="BW41" s="107">
        <f t="shared" si="7"/>
        <v>1703.9</v>
      </c>
      <c r="BX41" s="107">
        <f t="shared" si="7"/>
        <v>1709</v>
      </c>
      <c r="BY41" s="107">
        <f t="shared" si="7"/>
        <v>1709</v>
      </c>
      <c r="BZ41" s="107">
        <f t="shared" si="7"/>
        <v>1658.8</v>
      </c>
      <c r="CA41" s="107">
        <f t="shared" si="7"/>
        <v>1709</v>
      </c>
      <c r="CB41" s="107">
        <f t="shared" si="7"/>
        <v>1709</v>
      </c>
      <c r="CC41" s="107">
        <f t="shared" si="7"/>
        <v>1709</v>
      </c>
      <c r="CD41" s="107">
        <f t="shared" si="7"/>
        <v>1723</v>
      </c>
      <c r="CE41" s="107">
        <f t="shared" si="7"/>
        <v>1756.4</v>
      </c>
      <c r="CF41" s="107">
        <f t="shared" si="7"/>
        <v>1756.4</v>
      </c>
      <c r="CG41" s="107">
        <f t="shared" si="7"/>
        <v>1703.8000000000002</v>
      </c>
      <c r="CH41" s="107">
        <f t="shared" si="7"/>
        <v>1945.6</v>
      </c>
      <c r="CI41" s="107">
        <f t="shared" si="7"/>
        <v>1945.6</v>
      </c>
      <c r="CJ41" s="107">
        <f t="shared" si="7"/>
        <v>1945.6</v>
      </c>
      <c r="CK41" s="107">
        <f t="shared" si="7"/>
        <v>1945.6</v>
      </c>
      <c r="CL41" s="107">
        <f t="shared" si="7"/>
        <v>2088</v>
      </c>
      <c r="CM41" s="107">
        <f t="shared" si="7"/>
        <v>2088</v>
      </c>
      <c r="CN41" s="107">
        <f t="shared" si="7"/>
        <v>2088</v>
      </c>
      <c r="CO41" s="107">
        <f t="shared" si="7"/>
        <v>2088</v>
      </c>
      <c r="CP41" s="107">
        <f t="shared" si="7"/>
        <v>2069</v>
      </c>
      <c r="CQ41" s="107">
        <f t="shared" si="7"/>
        <v>2069</v>
      </c>
      <c r="CR41" s="107">
        <f t="shared" si="7"/>
        <v>2069</v>
      </c>
      <c r="CS41" s="107">
        <f t="shared" si="7"/>
        <v>2002.5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46947.235000000001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1131</v>
      </c>
      <c r="C46" s="120">
        <v>1131</v>
      </c>
      <c r="D46" s="120">
        <v>1131</v>
      </c>
      <c r="E46" s="120">
        <v>1131</v>
      </c>
      <c r="F46" s="120">
        <v>1161</v>
      </c>
      <c r="G46" s="120">
        <v>1161</v>
      </c>
      <c r="H46" s="120">
        <v>1161</v>
      </c>
      <c r="I46" s="120">
        <v>1161</v>
      </c>
      <c r="J46" s="120">
        <v>1182</v>
      </c>
      <c r="K46" s="120">
        <v>1182</v>
      </c>
      <c r="L46" s="120">
        <v>1182</v>
      </c>
      <c r="M46" s="120">
        <v>1182</v>
      </c>
      <c r="N46" s="120">
        <v>1181</v>
      </c>
      <c r="O46" s="120">
        <v>1181</v>
      </c>
      <c r="P46" s="120">
        <v>1181</v>
      </c>
      <c r="Q46" s="120">
        <v>1181</v>
      </c>
      <c r="R46" s="120">
        <v>1174</v>
      </c>
      <c r="S46" s="120">
        <v>1162.5</v>
      </c>
      <c r="T46" s="120">
        <v>1118.7</v>
      </c>
      <c r="U46" s="120">
        <v>1063.0999999999999</v>
      </c>
      <c r="V46" s="120">
        <v>704.8</v>
      </c>
      <c r="W46" s="120">
        <v>918.7</v>
      </c>
      <c r="X46" s="120">
        <v>1032.3</v>
      </c>
      <c r="Y46" s="120">
        <v>821.4</v>
      </c>
      <c r="Z46" s="120">
        <v>1243</v>
      </c>
      <c r="AA46" s="120">
        <v>1180.8</v>
      </c>
      <c r="AB46" s="120">
        <v>1243</v>
      </c>
      <c r="AC46" s="120">
        <v>1243</v>
      </c>
      <c r="AD46" s="120">
        <v>1114.2</v>
      </c>
      <c r="AE46" s="120">
        <v>1272.5999999999999</v>
      </c>
      <c r="AF46" s="120">
        <v>1338</v>
      </c>
      <c r="AG46" s="120">
        <v>1338</v>
      </c>
      <c r="AH46" s="120">
        <v>1250</v>
      </c>
      <c r="AI46" s="120">
        <v>1250</v>
      </c>
      <c r="AJ46" s="120">
        <v>1250</v>
      </c>
      <c r="AK46" s="120">
        <v>1250</v>
      </c>
      <c r="AL46" s="120">
        <v>1250</v>
      </c>
      <c r="AM46" s="120">
        <v>1250</v>
      </c>
      <c r="AN46" s="120">
        <v>1250</v>
      </c>
      <c r="AO46" s="120">
        <v>1250</v>
      </c>
      <c r="AP46" s="120">
        <v>1250</v>
      </c>
      <c r="AQ46" s="120">
        <v>1250</v>
      </c>
      <c r="AR46" s="120">
        <v>1250</v>
      </c>
      <c r="AS46" s="120">
        <v>1250</v>
      </c>
      <c r="AT46" s="120">
        <v>1250</v>
      </c>
      <c r="AU46" s="120">
        <v>1250</v>
      </c>
      <c r="AV46" s="120">
        <v>1250</v>
      </c>
      <c r="AW46" s="120">
        <v>1250</v>
      </c>
      <c r="AX46" s="120">
        <v>1250</v>
      </c>
      <c r="AY46" s="120">
        <v>1250</v>
      </c>
      <c r="AZ46" s="120">
        <v>1250</v>
      </c>
      <c r="BA46" s="120">
        <v>1250</v>
      </c>
      <c r="BB46" s="120">
        <v>1250</v>
      </c>
      <c r="BC46" s="120">
        <v>1250</v>
      </c>
      <c r="BD46" s="120">
        <v>1250</v>
      </c>
      <c r="BE46" s="120">
        <v>1250</v>
      </c>
      <c r="BF46" s="120">
        <v>1250</v>
      </c>
      <c r="BG46" s="120">
        <v>1250</v>
      </c>
      <c r="BH46" s="120">
        <v>1250</v>
      </c>
      <c r="BI46" s="120">
        <v>1250</v>
      </c>
      <c r="BJ46" s="120">
        <v>1250</v>
      </c>
      <c r="BK46" s="120">
        <v>1250</v>
      </c>
      <c r="BL46" s="120">
        <v>1250</v>
      </c>
      <c r="BM46" s="120">
        <v>1177.0999999999999</v>
      </c>
      <c r="BN46" s="120">
        <v>1301</v>
      </c>
      <c r="BO46" s="120">
        <v>1301</v>
      </c>
      <c r="BP46" s="120">
        <v>1301</v>
      </c>
      <c r="BQ46" s="120">
        <v>1301</v>
      </c>
      <c r="BR46" s="120">
        <v>1291</v>
      </c>
      <c r="BS46" s="120">
        <v>1291</v>
      </c>
      <c r="BT46" s="120">
        <v>1291</v>
      </c>
      <c r="BU46" s="120">
        <v>1291</v>
      </c>
      <c r="BV46" s="120">
        <v>1267.8</v>
      </c>
      <c r="BW46" s="120">
        <v>1287.9000000000001</v>
      </c>
      <c r="BX46" s="120">
        <v>1293</v>
      </c>
      <c r="BY46" s="120">
        <v>1293</v>
      </c>
      <c r="BZ46" s="120">
        <v>1247.8</v>
      </c>
      <c r="CA46" s="120">
        <v>1298</v>
      </c>
      <c r="CB46" s="120">
        <v>1298</v>
      </c>
      <c r="CC46" s="120">
        <v>1298</v>
      </c>
      <c r="CD46" s="120">
        <v>1275.5999999999999</v>
      </c>
      <c r="CE46" s="120">
        <v>1309</v>
      </c>
      <c r="CF46" s="120">
        <v>1309</v>
      </c>
      <c r="CG46" s="120">
        <v>1256.4000000000001</v>
      </c>
      <c r="CH46" s="120">
        <v>1279</v>
      </c>
      <c r="CI46" s="120">
        <v>1279</v>
      </c>
      <c r="CJ46" s="120">
        <v>1279</v>
      </c>
      <c r="CK46" s="120">
        <v>1279</v>
      </c>
      <c r="CL46" s="120">
        <v>1256</v>
      </c>
      <c r="CM46" s="120">
        <v>1256</v>
      </c>
      <c r="CN46" s="120">
        <v>1256</v>
      </c>
      <c r="CO46" s="120">
        <v>1256</v>
      </c>
      <c r="CP46" s="120">
        <v>1248</v>
      </c>
      <c r="CQ46" s="120">
        <v>1248</v>
      </c>
      <c r="CR46" s="120">
        <v>1248</v>
      </c>
      <c r="CS46" s="120">
        <v>1181.5</v>
      </c>
      <c r="CT46" s="122"/>
      <c r="CU46" s="122"/>
      <c r="CV46" s="122"/>
      <c r="CW46" s="121"/>
      <c r="CX46" s="97">
        <f t="array" ref="CX46">SUMPRODUCT(B46:CW46*0.25)</f>
        <v>29345.550000000003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/>
      <c r="AA48" s="120"/>
      <c r="AB48" s="120"/>
      <c r="AC48" s="120"/>
      <c r="AD48" s="120">
        <v>126.1</v>
      </c>
      <c r="AE48" s="120">
        <v>126.1</v>
      </c>
      <c r="AF48" s="120">
        <v>126.1</v>
      </c>
      <c r="AG48" s="120">
        <v>126.1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379.8</v>
      </c>
      <c r="BG48" s="120">
        <v>379.8</v>
      </c>
      <c r="BH48" s="120">
        <v>379.8</v>
      </c>
      <c r="BI48" s="120">
        <v>379.8</v>
      </c>
      <c r="BJ48" s="120">
        <v>209.7</v>
      </c>
      <c r="BK48" s="120">
        <v>209.7</v>
      </c>
      <c r="BL48" s="120">
        <v>209.7</v>
      </c>
      <c r="BM48" s="120">
        <v>209.7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46.4</v>
      </c>
      <c r="CE48" s="120">
        <v>46.4</v>
      </c>
      <c r="CF48" s="120">
        <v>46.4</v>
      </c>
      <c r="CG48" s="120">
        <v>46.4</v>
      </c>
      <c r="CH48" s="120">
        <v>270.60000000000002</v>
      </c>
      <c r="CI48" s="120">
        <v>270.60000000000002</v>
      </c>
      <c r="CJ48" s="120">
        <v>270.60000000000002</v>
      </c>
      <c r="CK48" s="120">
        <v>270.60000000000002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8032.6</v>
      </c>
    </row>
    <row r="49" spans="1:102" ht="24.95" customHeight="1" x14ac:dyDescent="0.2">
      <c r="A49" s="104" t="s">
        <v>50</v>
      </c>
      <c r="B49" s="119">
        <v>43.5</v>
      </c>
      <c r="C49" s="120">
        <v>43.5</v>
      </c>
      <c r="D49" s="120">
        <v>43.5</v>
      </c>
      <c r="E49" s="120">
        <v>43.5</v>
      </c>
      <c r="F49" s="120">
        <v>36.5</v>
      </c>
      <c r="G49" s="120">
        <v>36.5</v>
      </c>
      <c r="H49" s="120">
        <v>36.5</v>
      </c>
      <c r="I49" s="120">
        <v>36.5</v>
      </c>
      <c r="J49" s="120">
        <v>36.5</v>
      </c>
      <c r="K49" s="120">
        <v>36.5</v>
      </c>
      <c r="L49" s="120">
        <v>36.5</v>
      </c>
      <c r="M49" s="120">
        <v>36.5</v>
      </c>
      <c r="N49" s="120">
        <v>38.5</v>
      </c>
      <c r="O49" s="120">
        <v>38.5</v>
      </c>
      <c r="P49" s="120">
        <v>38.5</v>
      </c>
      <c r="Q49" s="120">
        <v>38.5</v>
      </c>
      <c r="R49" s="120">
        <v>56.5</v>
      </c>
      <c r="S49" s="120">
        <v>56.5</v>
      </c>
      <c r="T49" s="120">
        <v>56.5</v>
      </c>
      <c r="U49" s="120">
        <v>56.5</v>
      </c>
      <c r="V49" s="120">
        <v>97.5</v>
      </c>
      <c r="W49" s="120">
        <v>97.5</v>
      </c>
      <c r="X49" s="120">
        <v>97.5</v>
      </c>
      <c r="Y49" s="120">
        <v>97.5</v>
      </c>
      <c r="Z49" s="120">
        <v>106.5</v>
      </c>
      <c r="AA49" s="120">
        <v>106.5</v>
      </c>
      <c r="AB49" s="120">
        <v>106.5</v>
      </c>
      <c r="AC49" s="120">
        <v>106.5</v>
      </c>
      <c r="AD49" s="120">
        <v>114.5</v>
      </c>
      <c r="AE49" s="120">
        <v>114.5</v>
      </c>
      <c r="AF49" s="120">
        <v>114.5</v>
      </c>
      <c r="AG49" s="120">
        <v>114.5</v>
      </c>
      <c r="AH49" s="120">
        <v>109</v>
      </c>
      <c r="AI49" s="120">
        <v>109</v>
      </c>
      <c r="AJ49" s="120">
        <v>109</v>
      </c>
      <c r="AK49" s="120">
        <v>109</v>
      </c>
      <c r="AL49" s="120">
        <v>106</v>
      </c>
      <c r="AM49" s="120">
        <v>106</v>
      </c>
      <c r="AN49" s="120">
        <v>106</v>
      </c>
      <c r="AO49" s="120">
        <v>106</v>
      </c>
      <c r="AP49" s="120">
        <v>105</v>
      </c>
      <c r="AQ49" s="120">
        <v>105</v>
      </c>
      <c r="AR49" s="120">
        <v>105</v>
      </c>
      <c r="AS49" s="120">
        <v>105</v>
      </c>
      <c r="AT49" s="120">
        <v>111</v>
      </c>
      <c r="AU49" s="120">
        <v>111</v>
      </c>
      <c r="AV49" s="120">
        <v>111</v>
      </c>
      <c r="AW49" s="120">
        <v>111</v>
      </c>
      <c r="AX49" s="120">
        <v>121</v>
      </c>
      <c r="AY49" s="120">
        <v>121</v>
      </c>
      <c r="AZ49" s="120">
        <v>121</v>
      </c>
      <c r="BA49" s="120">
        <v>121</v>
      </c>
      <c r="BB49" s="120">
        <v>129</v>
      </c>
      <c r="BC49" s="120">
        <v>129</v>
      </c>
      <c r="BD49" s="120">
        <v>129</v>
      </c>
      <c r="BE49" s="120">
        <v>129</v>
      </c>
      <c r="BF49" s="120">
        <v>140</v>
      </c>
      <c r="BG49" s="120">
        <v>140</v>
      </c>
      <c r="BH49" s="120">
        <v>140</v>
      </c>
      <c r="BI49" s="120">
        <v>140</v>
      </c>
      <c r="BJ49" s="120">
        <v>150</v>
      </c>
      <c r="BK49" s="120">
        <v>150</v>
      </c>
      <c r="BL49" s="120">
        <v>150</v>
      </c>
      <c r="BM49" s="120">
        <v>150</v>
      </c>
      <c r="BN49" s="120">
        <v>160</v>
      </c>
      <c r="BO49" s="120">
        <v>160</v>
      </c>
      <c r="BP49" s="120">
        <v>160</v>
      </c>
      <c r="BQ49" s="120">
        <v>160</v>
      </c>
      <c r="BR49" s="120">
        <v>166</v>
      </c>
      <c r="BS49" s="120">
        <v>166</v>
      </c>
      <c r="BT49" s="120">
        <v>166</v>
      </c>
      <c r="BU49" s="120">
        <v>166</v>
      </c>
      <c r="BV49" s="120">
        <v>161</v>
      </c>
      <c r="BW49" s="120">
        <v>161</v>
      </c>
      <c r="BX49" s="120">
        <v>161</v>
      </c>
      <c r="BY49" s="120">
        <v>161</v>
      </c>
      <c r="BZ49" s="120">
        <v>146</v>
      </c>
      <c r="CA49" s="120">
        <v>146</v>
      </c>
      <c r="CB49" s="120">
        <v>146</v>
      </c>
      <c r="CC49" s="120">
        <v>146</v>
      </c>
      <c r="CD49" s="120">
        <v>128</v>
      </c>
      <c r="CE49" s="120">
        <v>128</v>
      </c>
      <c r="CF49" s="120">
        <v>128</v>
      </c>
      <c r="CG49" s="120">
        <v>128</v>
      </c>
      <c r="CH49" s="120">
        <v>91</v>
      </c>
      <c r="CI49" s="120">
        <v>91</v>
      </c>
      <c r="CJ49" s="120">
        <v>91</v>
      </c>
      <c r="CK49" s="120">
        <v>91</v>
      </c>
      <c r="CL49" s="120">
        <v>64</v>
      </c>
      <c r="CM49" s="120">
        <v>64</v>
      </c>
      <c r="CN49" s="120">
        <v>64</v>
      </c>
      <c r="CO49" s="120">
        <v>64</v>
      </c>
      <c r="CP49" s="120">
        <v>32.5</v>
      </c>
      <c r="CQ49" s="120">
        <v>32.5</v>
      </c>
      <c r="CR49" s="120">
        <v>32.5</v>
      </c>
      <c r="CS49" s="120">
        <v>32.5</v>
      </c>
      <c r="CT49" s="122"/>
      <c r="CU49" s="122"/>
      <c r="CV49" s="122"/>
      <c r="CW49" s="121"/>
      <c r="CX49" s="97">
        <f t="array" ref="CX49">SUMPRODUCT(B49:CW49*0.25)</f>
        <v>2449.5</v>
      </c>
    </row>
    <row r="50" spans="1:102" ht="30" customHeight="1" thickBot="1" x14ac:dyDescent="0.25">
      <c r="A50" s="105" t="s">
        <v>51</v>
      </c>
      <c r="B50" s="106">
        <f>SUM(B44:B49)</f>
        <v>1674.5</v>
      </c>
      <c r="C50" s="107">
        <f t="shared" ref="C50:BN50" si="8">SUM(C44:C49)</f>
        <v>1674.5</v>
      </c>
      <c r="D50" s="107">
        <f t="shared" si="8"/>
        <v>1674.5</v>
      </c>
      <c r="E50" s="107">
        <f t="shared" si="8"/>
        <v>1674.5</v>
      </c>
      <c r="F50" s="107">
        <f t="shared" si="8"/>
        <v>1697.5</v>
      </c>
      <c r="G50" s="107">
        <f t="shared" si="8"/>
        <v>1697.5</v>
      </c>
      <c r="H50" s="107">
        <f t="shared" si="8"/>
        <v>1697.5</v>
      </c>
      <c r="I50" s="107">
        <f t="shared" si="8"/>
        <v>1697.5</v>
      </c>
      <c r="J50" s="107">
        <f t="shared" si="8"/>
        <v>1718.5</v>
      </c>
      <c r="K50" s="107">
        <f t="shared" si="8"/>
        <v>1718.5</v>
      </c>
      <c r="L50" s="107">
        <f t="shared" si="8"/>
        <v>1718.5</v>
      </c>
      <c r="M50" s="107">
        <f t="shared" si="8"/>
        <v>1718.5</v>
      </c>
      <c r="N50" s="107">
        <f t="shared" si="8"/>
        <v>1719.5</v>
      </c>
      <c r="O50" s="107">
        <f t="shared" si="8"/>
        <v>1719.5</v>
      </c>
      <c r="P50" s="107">
        <f t="shared" si="8"/>
        <v>1719.5</v>
      </c>
      <c r="Q50" s="107">
        <f t="shared" si="8"/>
        <v>1719.5</v>
      </c>
      <c r="R50" s="107">
        <f t="shared" si="8"/>
        <v>1730.5</v>
      </c>
      <c r="S50" s="107">
        <f t="shared" si="8"/>
        <v>1719</v>
      </c>
      <c r="T50" s="107">
        <f t="shared" si="8"/>
        <v>1675.2</v>
      </c>
      <c r="U50" s="107">
        <f t="shared" si="8"/>
        <v>1619.6</v>
      </c>
      <c r="V50" s="107">
        <f t="shared" si="8"/>
        <v>1302.3</v>
      </c>
      <c r="W50" s="107">
        <f t="shared" si="8"/>
        <v>1516.2</v>
      </c>
      <c r="X50" s="107">
        <f t="shared" si="8"/>
        <v>1629.8</v>
      </c>
      <c r="Y50" s="107">
        <f t="shared" si="8"/>
        <v>1418.9</v>
      </c>
      <c r="Z50" s="107">
        <f t="shared" si="8"/>
        <v>1349.5</v>
      </c>
      <c r="AA50" s="107">
        <f t="shared" si="8"/>
        <v>1287.3</v>
      </c>
      <c r="AB50" s="107">
        <f t="shared" si="8"/>
        <v>1349.5</v>
      </c>
      <c r="AC50" s="107">
        <f t="shared" si="8"/>
        <v>1349.5</v>
      </c>
      <c r="AD50" s="107">
        <f t="shared" si="8"/>
        <v>1354.8</v>
      </c>
      <c r="AE50" s="107">
        <f t="shared" si="8"/>
        <v>1513.1999999999998</v>
      </c>
      <c r="AF50" s="107">
        <f t="shared" si="8"/>
        <v>1578.6</v>
      </c>
      <c r="AG50" s="107">
        <f t="shared" si="8"/>
        <v>1578.6</v>
      </c>
      <c r="AH50" s="107">
        <f t="shared" si="8"/>
        <v>1859</v>
      </c>
      <c r="AI50" s="107">
        <f t="shared" si="8"/>
        <v>1859</v>
      </c>
      <c r="AJ50" s="107">
        <f t="shared" si="8"/>
        <v>1859</v>
      </c>
      <c r="AK50" s="107">
        <f t="shared" si="8"/>
        <v>1859</v>
      </c>
      <c r="AL50" s="107">
        <f t="shared" si="8"/>
        <v>1856</v>
      </c>
      <c r="AM50" s="107">
        <f t="shared" si="8"/>
        <v>1856</v>
      </c>
      <c r="AN50" s="107">
        <f t="shared" si="8"/>
        <v>1856</v>
      </c>
      <c r="AO50" s="107">
        <f t="shared" si="8"/>
        <v>1856</v>
      </c>
      <c r="AP50" s="107">
        <f t="shared" si="8"/>
        <v>1855</v>
      </c>
      <c r="AQ50" s="107">
        <f t="shared" si="8"/>
        <v>1855</v>
      </c>
      <c r="AR50" s="107">
        <f t="shared" si="8"/>
        <v>1855</v>
      </c>
      <c r="AS50" s="107">
        <f t="shared" si="8"/>
        <v>1855</v>
      </c>
      <c r="AT50" s="107">
        <f t="shared" si="8"/>
        <v>1861</v>
      </c>
      <c r="AU50" s="107">
        <f t="shared" si="8"/>
        <v>1861</v>
      </c>
      <c r="AV50" s="107">
        <f t="shared" si="8"/>
        <v>1861</v>
      </c>
      <c r="AW50" s="107">
        <f t="shared" si="8"/>
        <v>1861</v>
      </c>
      <c r="AX50" s="107">
        <f t="shared" si="8"/>
        <v>1871</v>
      </c>
      <c r="AY50" s="107">
        <f t="shared" si="8"/>
        <v>1871</v>
      </c>
      <c r="AZ50" s="107">
        <f t="shared" si="8"/>
        <v>1871</v>
      </c>
      <c r="BA50" s="107">
        <f t="shared" si="8"/>
        <v>1871</v>
      </c>
      <c r="BB50" s="107">
        <f t="shared" si="8"/>
        <v>1879</v>
      </c>
      <c r="BC50" s="107">
        <f t="shared" si="8"/>
        <v>1879</v>
      </c>
      <c r="BD50" s="107">
        <f t="shared" si="8"/>
        <v>1879</v>
      </c>
      <c r="BE50" s="107">
        <f t="shared" si="8"/>
        <v>1879</v>
      </c>
      <c r="BF50" s="107">
        <f t="shared" si="8"/>
        <v>1769.8</v>
      </c>
      <c r="BG50" s="107">
        <f t="shared" si="8"/>
        <v>1769.8</v>
      </c>
      <c r="BH50" s="107">
        <f t="shared" si="8"/>
        <v>1769.8</v>
      </c>
      <c r="BI50" s="107">
        <f t="shared" si="8"/>
        <v>1769.8</v>
      </c>
      <c r="BJ50" s="107">
        <f t="shared" si="8"/>
        <v>1609.7</v>
      </c>
      <c r="BK50" s="107">
        <f t="shared" si="8"/>
        <v>1609.7</v>
      </c>
      <c r="BL50" s="107">
        <f t="shared" si="8"/>
        <v>1609.7</v>
      </c>
      <c r="BM50" s="107">
        <f t="shared" si="8"/>
        <v>1536.8</v>
      </c>
      <c r="BN50" s="107">
        <f t="shared" si="8"/>
        <v>1461</v>
      </c>
      <c r="BO50" s="107">
        <f t="shared" ref="BO50:CW50" si="9">SUM(BO44:BO49)</f>
        <v>1461</v>
      </c>
      <c r="BP50" s="107">
        <f t="shared" si="9"/>
        <v>1461</v>
      </c>
      <c r="BQ50" s="107">
        <f t="shared" si="9"/>
        <v>1461</v>
      </c>
      <c r="BR50" s="107">
        <f t="shared" si="9"/>
        <v>1457</v>
      </c>
      <c r="BS50" s="107">
        <f t="shared" si="9"/>
        <v>1457</v>
      </c>
      <c r="BT50" s="107">
        <f t="shared" si="9"/>
        <v>1457</v>
      </c>
      <c r="BU50" s="107">
        <f t="shared" si="9"/>
        <v>1457</v>
      </c>
      <c r="BV50" s="107">
        <f t="shared" si="9"/>
        <v>1428.8</v>
      </c>
      <c r="BW50" s="107">
        <f t="shared" si="9"/>
        <v>1448.9</v>
      </c>
      <c r="BX50" s="107">
        <f t="shared" si="9"/>
        <v>1454</v>
      </c>
      <c r="BY50" s="107">
        <f t="shared" si="9"/>
        <v>1454</v>
      </c>
      <c r="BZ50" s="107">
        <f t="shared" si="9"/>
        <v>1393.8</v>
      </c>
      <c r="CA50" s="107">
        <f t="shared" si="9"/>
        <v>1444</v>
      </c>
      <c r="CB50" s="107">
        <f t="shared" si="9"/>
        <v>1444</v>
      </c>
      <c r="CC50" s="107">
        <f t="shared" si="9"/>
        <v>1444</v>
      </c>
      <c r="CD50" s="107">
        <f t="shared" si="9"/>
        <v>1450</v>
      </c>
      <c r="CE50" s="107">
        <f t="shared" si="9"/>
        <v>1483.4</v>
      </c>
      <c r="CF50" s="107">
        <f t="shared" si="9"/>
        <v>1483.4</v>
      </c>
      <c r="CG50" s="107">
        <f t="shared" si="9"/>
        <v>1430.8000000000002</v>
      </c>
      <c r="CH50" s="107">
        <f t="shared" si="9"/>
        <v>1640.6</v>
      </c>
      <c r="CI50" s="107">
        <f t="shared" si="9"/>
        <v>1640.6</v>
      </c>
      <c r="CJ50" s="107">
        <f t="shared" si="9"/>
        <v>1640.6</v>
      </c>
      <c r="CK50" s="107">
        <f t="shared" si="9"/>
        <v>1640.6</v>
      </c>
      <c r="CL50" s="107">
        <f t="shared" si="9"/>
        <v>1820</v>
      </c>
      <c r="CM50" s="107">
        <f t="shared" si="9"/>
        <v>1820</v>
      </c>
      <c r="CN50" s="107">
        <f t="shared" si="9"/>
        <v>1820</v>
      </c>
      <c r="CO50" s="107">
        <f t="shared" si="9"/>
        <v>1820</v>
      </c>
      <c r="CP50" s="107">
        <f t="shared" si="9"/>
        <v>1780.5</v>
      </c>
      <c r="CQ50" s="107">
        <f t="shared" si="9"/>
        <v>1780.5</v>
      </c>
      <c r="CR50" s="107">
        <f t="shared" si="9"/>
        <v>1780.5</v>
      </c>
      <c r="CS50" s="107">
        <f t="shared" si="9"/>
        <v>1714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39827.65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6375.0079999999998</v>
      </c>
      <c r="C53" s="107">
        <f t="shared" ref="C53:BN53" si="12">C17+C27+C41</f>
        <v>6340.63</v>
      </c>
      <c r="D53" s="107">
        <f t="shared" si="12"/>
        <v>6308.9939999999997</v>
      </c>
      <c r="E53" s="107">
        <f t="shared" si="12"/>
        <v>6274.6669999999995</v>
      </c>
      <c r="F53" s="107">
        <f t="shared" si="12"/>
        <v>6272.982</v>
      </c>
      <c r="G53" s="107">
        <f t="shared" si="12"/>
        <v>6233.6419999999998</v>
      </c>
      <c r="H53" s="107">
        <f t="shared" si="12"/>
        <v>6220.9219999999996</v>
      </c>
      <c r="I53" s="107">
        <f t="shared" si="12"/>
        <v>6204.2570000000005</v>
      </c>
      <c r="J53" s="107">
        <f t="shared" si="12"/>
        <v>6216.7049999999999</v>
      </c>
      <c r="K53" s="107">
        <f t="shared" si="12"/>
        <v>6186.2359999999999</v>
      </c>
      <c r="L53" s="107">
        <f t="shared" si="12"/>
        <v>6175.1279999999997</v>
      </c>
      <c r="M53" s="107">
        <f t="shared" si="12"/>
        <v>6176.942</v>
      </c>
      <c r="N53" s="107">
        <f t="shared" si="12"/>
        <v>6178.8779999999997</v>
      </c>
      <c r="O53" s="107">
        <f t="shared" si="12"/>
        <v>6182.8600000000006</v>
      </c>
      <c r="P53" s="107">
        <f t="shared" si="12"/>
        <v>6202.0249999999996</v>
      </c>
      <c r="Q53" s="107">
        <f t="shared" si="12"/>
        <v>6232.2570000000005</v>
      </c>
      <c r="R53" s="107">
        <f t="shared" si="12"/>
        <v>6293.6380000000008</v>
      </c>
      <c r="S53" s="107">
        <f t="shared" si="12"/>
        <v>6327.8140000000003</v>
      </c>
      <c r="T53" s="107">
        <f t="shared" si="12"/>
        <v>6359.527</v>
      </c>
      <c r="U53" s="107">
        <f t="shared" si="12"/>
        <v>6400.3899999999994</v>
      </c>
      <c r="V53" s="107">
        <f t="shared" si="12"/>
        <v>6167.5129999999999</v>
      </c>
      <c r="W53" s="107">
        <f t="shared" si="12"/>
        <v>6502.5739999999996</v>
      </c>
      <c r="X53" s="107">
        <f t="shared" si="12"/>
        <v>6703.188000000001</v>
      </c>
      <c r="Y53" s="107">
        <f t="shared" si="12"/>
        <v>6622.0380000000005</v>
      </c>
      <c r="Z53" s="107">
        <f t="shared" si="12"/>
        <v>6752.5909999999994</v>
      </c>
      <c r="AA53" s="107">
        <f t="shared" si="12"/>
        <v>6808.7629999999999</v>
      </c>
      <c r="AB53" s="107">
        <f t="shared" si="12"/>
        <v>6973.9489999999996</v>
      </c>
      <c r="AC53" s="107">
        <f t="shared" si="12"/>
        <v>7078.396999999999</v>
      </c>
      <c r="AD53" s="107">
        <f t="shared" si="12"/>
        <v>7181.9659999999994</v>
      </c>
      <c r="AE53" s="107">
        <f t="shared" si="12"/>
        <v>7406.683</v>
      </c>
      <c r="AF53" s="107">
        <f t="shared" si="12"/>
        <v>7554.8860000000004</v>
      </c>
      <c r="AG53" s="107">
        <f t="shared" si="12"/>
        <v>7616.1660000000011</v>
      </c>
      <c r="AH53" s="107">
        <f t="shared" si="12"/>
        <v>8076.4889999999996</v>
      </c>
      <c r="AI53" s="107">
        <f t="shared" si="12"/>
        <v>8116.6729999999998</v>
      </c>
      <c r="AJ53" s="107">
        <f t="shared" si="12"/>
        <v>8163.2079999999987</v>
      </c>
      <c r="AK53" s="107">
        <f t="shared" si="12"/>
        <v>8192.1359999999986</v>
      </c>
      <c r="AL53" s="107">
        <f t="shared" si="12"/>
        <v>8182.3989999999994</v>
      </c>
      <c r="AM53" s="107">
        <f t="shared" si="12"/>
        <v>8207.6649999999991</v>
      </c>
      <c r="AN53" s="107">
        <f t="shared" si="12"/>
        <v>8216.9680000000008</v>
      </c>
      <c r="AO53" s="107">
        <f t="shared" si="12"/>
        <v>8273.7209999999995</v>
      </c>
      <c r="AP53" s="107">
        <f t="shared" si="12"/>
        <v>8414.351999999999</v>
      </c>
      <c r="AQ53" s="107">
        <f t="shared" si="12"/>
        <v>8445.241</v>
      </c>
      <c r="AR53" s="107">
        <f t="shared" si="12"/>
        <v>8451.7959999999985</v>
      </c>
      <c r="AS53" s="107">
        <f t="shared" si="12"/>
        <v>8449.7429999999986</v>
      </c>
      <c r="AT53" s="107">
        <f t="shared" si="12"/>
        <v>8580.1890000000003</v>
      </c>
      <c r="AU53" s="107">
        <f t="shared" si="12"/>
        <v>8589.2150000000001</v>
      </c>
      <c r="AV53" s="107">
        <f t="shared" si="12"/>
        <v>8589.3169999999991</v>
      </c>
      <c r="AW53" s="107">
        <f t="shared" si="12"/>
        <v>8580.5509999999995</v>
      </c>
      <c r="AX53" s="107">
        <f t="shared" si="12"/>
        <v>8497.6209999999992</v>
      </c>
      <c r="AY53" s="107">
        <f t="shared" si="12"/>
        <v>8471.719000000001</v>
      </c>
      <c r="AZ53" s="107">
        <f t="shared" si="12"/>
        <v>8452.3250000000007</v>
      </c>
      <c r="BA53" s="107">
        <f t="shared" si="12"/>
        <v>8426.2390000000014</v>
      </c>
      <c r="BB53" s="107">
        <f t="shared" si="12"/>
        <v>8232.9150000000009</v>
      </c>
      <c r="BC53" s="107">
        <f t="shared" si="12"/>
        <v>8155.1440000000002</v>
      </c>
      <c r="BD53" s="107">
        <f t="shared" si="12"/>
        <v>8044.9320000000007</v>
      </c>
      <c r="BE53" s="107">
        <f t="shared" si="12"/>
        <v>7983.610999999999</v>
      </c>
      <c r="BF53" s="107">
        <f t="shared" si="12"/>
        <v>7769.5680000000002</v>
      </c>
      <c r="BG53" s="107">
        <f t="shared" si="12"/>
        <v>7754.2150000000011</v>
      </c>
      <c r="BH53" s="107">
        <f t="shared" si="12"/>
        <v>7756.3459999999995</v>
      </c>
      <c r="BI53" s="107">
        <f t="shared" si="12"/>
        <v>7698.1959999999999</v>
      </c>
      <c r="BJ53" s="107">
        <f t="shared" si="12"/>
        <v>7617.889000000001</v>
      </c>
      <c r="BK53" s="107">
        <f t="shared" si="12"/>
        <v>7653.3769999999986</v>
      </c>
      <c r="BL53" s="107">
        <f t="shared" si="12"/>
        <v>7672.9529999999995</v>
      </c>
      <c r="BM53" s="107">
        <f t="shared" si="12"/>
        <v>7570.7339999999995</v>
      </c>
      <c r="BN53" s="107">
        <f t="shared" si="12"/>
        <v>7788.2429999999986</v>
      </c>
      <c r="BO53" s="107">
        <f t="shared" ref="BO53:CX53" si="13">BO17+BO27+BO41</f>
        <v>7846.8789999999999</v>
      </c>
      <c r="BP53" s="107">
        <f t="shared" si="13"/>
        <v>7908.0249999999996</v>
      </c>
      <c r="BQ53" s="107">
        <f t="shared" si="13"/>
        <v>7972.759</v>
      </c>
      <c r="BR53" s="107">
        <f t="shared" si="13"/>
        <v>8031.8169999999991</v>
      </c>
      <c r="BS53" s="107">
        <f t="shared" si="13"/>
        <v>8065.0569999999998</v>
      </c>
      <c r="BT53" s="107">
        <f t="shared" si="13"/>
        <v>8116.7190000000001</v>
      </c>
      <c r="BU53" s="107">
        <f t="shared" si="13"/>
        <v>8121.018</v>
      </c>
      <c r="BV53" s="107">
        <f t="shared" si="13"/>
        <v>8040.2359999999999</v>
      </c>
      <c r="BW53" s="107">
        <f t="shared" si="13"/>
        <v>8054.8459999999995</v>
      </c>
      <c r="BX53" s="107">
        <f t="shared" si="13"/>
        <v>8061.2100000000009</v>
      </c>
      <c r="BY53" s="107">
        <f t="shared" si="13"/>
        <v>8065.7530000000006</v>
      </c>
      <c r="BZ53" s="107">
        <f t="shared" si="13"/>
        <v>7928.8249999999998</v>
      </c>
      <c r="CA53" s="107">
        <f t="shared" si="13"/>
        <v>7960.9269999999997</v>
      </c>
      <c r="CB53" s="107">
        <f t="shared" si="13"/>
        <v>7916.6010000000006</v>
      </c>
      <c r="CC53" s="107">
        <f t="shared" si="13"/>
        <v>7813.0810000000001</v>
      </c>
      <c r="CD53" s="107">
        <f t="shared" si="13"/>
        <v>7685.5419999999995</v>
      </c>
      <c r="CE53" s="107">
        <f t="shared" si="13"/>
        <v>7623.9740000000002</v>
      </c>
      <c r="CF53" s="107">
        <f t="shared" si="13"/>
        <v>7514.6849999999995</v>
      </c>
      <c r="CG53" s="107">
        <f t="shared" si="13"/>
        <v>7328.2500000000009</v>
      </c>
      <c r="CH53" s="107">
        <f t="shared" si="13"/>
        <v>7326.1729999999989</v>
      </c>
      <c r="CI53" s="107">
        <f t="shared" si="13"/>
        <v>7242.2819999999992</v>
      </c>
      <c r="CJ53" s="107">
        <f t="shared" si="13"/>
        <v>7216.3639999999996</v>
      </c>
      <c r="CK53" s="107">
        <f t="shared" si="13"/>
        <v>7091.0759999999991</v>
      </c>
      <c r="CL53" s="107">
        <f t="shared" si="13"/>
        <v>7209.7429999999995</v>
      </c>
      <c r="CM53" s="107">
        <f t="shared" si="13"/>
        <v>7101.0730000000003</v>
      </c>
      <c r="CN53" s="107">
        <f t="shared" si="13"/>
        <v>7020.1579999999994</v>
      </c>
      <c r="CO53" s="107">
        <f t="shared" si="13"/>
        <v>6923.223</v>
      </c>
      <c r="CP53" s="107">
        <f t="shared" si="13"/>
        <v>6803.0720000000001</v>
      </c>
      <c r="CQ53" s="107">
        <f t="shared" si="13"/>
        <v>6721.8099999999995</v>
      </c>
      <c r="CR53" s="107">
        <f t="shared" si="13"/>
        <v>6653.3960000000006</v>
      </c>
      <c r="CS53" s="107">
        <f t="shared" si="13"/>
        <v>6525.76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177874.56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1631</v>
      </c>
      <c r="C5" s="25">
        <v>1631</v>
      </c>
      <c r="D5" s="25">
        <v>1631</v>
      </c>
      <c r="E5" s="25">
        <v>1631</v>
      </c>
      <c r="F5" s="25">
        <v>1661</v>
      </c>
      <c r="G5" s="25">
        <v>1661</v>
      </c>
      <c r="H5" s="25">
        <v>1661</v>
      </c>
      <c r="I5" s="25">
        <v>1661</v>
      </c>
      <c r="J5" s="25">
        <v>1682</v>
      </c>
      <c r="K5" s="25">
        <v>1682</v>
      </c>
      <c r="L5" s="25">
        <v>1682</v>
      </c>
      <c r="M5" s="25">
        <v>1682</v>
      </c>
      <c r="N5" s="25">
        <v>1681</v>
      </c>
      <c r="O5" s="25">
        <v>1681</v>
      </c>
      <c r="P5" s="25">
        <v>1681</v>
      </c>
      <c r="Q5" s="25">
        <v>1681</v>
      </c>
      <c r="R5" s="25">
        <v>1674</v>
      </c>
      <c r="S5" s="25">
        <v>1662.5</v>
      </c>
      <c r="T5" s="25">
        <v>1618.7</v>
      </c>
      <c r="U5" s="25">
        <v>1563.1</v>
      </c>
      <c r="V5" s="25">
        <v>1204.8</v>
      </c>
      <c r="W5" s="25">
        <v>1418.7</v>
      </c>
      <c r="X5" s="25">
        <v>1532.3</v>
      </c>
      <c r="Y5" s="25">
        <v>1321.4</v>
      </c>
      <c r="Z5" s="25">
        <v>925</v>
      </c>
      <c r="AA5" s="25">
        <v>862.8</v>
      </c>
      <c r="AB5" s="25">
        <v>925</v>
      </c>
      <c r="AC5" s="25">
        <v>925</v>
      </c>
      <c r="AD5" s="25">
        <v>1240.3</v>
      </c>
      <c r="AE5" s="25">
        <v>1398.6999999999998</v>
      </c>
      <c r="AF5" s="25">
        <v>1464.1</v>
      </c>
      <c r="AG5" s="25">
        <v>1464.1</v>
      </c>
      <c r="AH5" s="25">
        <v>1750</v>
      </c>
      <c r="AI5" s="25">
        <v>1750</v>
      </c>
      <c r="AJ5" s="25">
        <v>1750</v>
      </c>
      <c r="AK5" s="25">
        <v>1750</v>
      </c>
      <c r="AL5" s="25">
        <v>1750</v>
      </c>
      <c r="AM5" s="25">
        <v>1750</v>
      </c>
      <c r="AN5" s="25">
        <v>1750</v>
      </c>
      <c r="AO5" s="25">
        <v>1750</v>
      </c>
      <c r="AP5" s="25">
        <v>1750</v>
      </c>
      <c r="AQ5" s="25">
        <v>1750</v>
      </c>
      <c r="AR5" s="25">
        <v>1750</v>
      </c>
      <c r="AS5" s="25">
        <v>1750</v>
      </c>
      <c r="AT5" s="25">
        <v>1750</v>
      </c>
      <c r="AU5" s="25">
        <v>1750</v>
      </c>
      <c r="AV5" s="25">
        <v>1750</v>
      </c>
      <c r="AW5" s="25">
        <v>1750</v>
      </c>
      <c r="AX5" s="25">
        <v>1750</v>
      </c>
      <c r="AY5" s="25">
        <v>1750</v>
      </c>
      <c r="AZ5" s="25">
        <v>1750</v>
      </c>
      <c r="BA5" s="25">
        <v>1750</v>
      </c>
      <c r="BB5" s="25">
        <v>1750</v>
      </c>
      <c r="BC5" s="25">
        <v>1750</v>
      </c>
      <c r="BD5" s="25">
        <v>1750</v>
      </c>
      <c r="BE5" s="25">
        <v>1750</v>
      </c>
      <c r="BF5" s="25">
        <v>1629.8</v>
      </c>
      <c r="BG5" s="25">
        <v>1629.8</v>
      </c>
      <c r="BH5" s="25">
        <v>1629.8</v>
      </c>
      <c r="BI5" s="25">
        <v>1629.8</v>
      </c>
      <c r="BJ5" s="25">
        <v>1459.7</v>
      </c>
      <c r="BK5" s="25">
        <v>1459.7</v>
      </c>
      <c r="BL5" s="25">
        <v>1459.7</v>
      </c>
      <c r="BM5" s="25">
        <v>1386.8</v>
      </c>
      <c r="BN5" s="25">
        <v>870</v>
      </c>
      <c r="BO5" s="25">
        <v>870</v>
      </c>
      <c r="BP5" s="25">
        <v>870</v>
      </c>
      <c r="BQ5" s="25">
        <v>870</v>
      </c>
      <c r="BR5" s="25">
        <v>884.3</v>
      </c>
      <c r="BS5" s="25">
        <v>884.3</v>
      </c>
      <c r="BT5" s="25">
        <v>884.3</v>
      </c>
      <c r="BU5" s="25">
        <v>884.3</v>
      </c>
      <c r="BV5" s="25">
        <v>1062.2</v>
      </c>
      <c r="BW5" s="25">
        <v>1082.3000000000002</v>
      </c>
      <c r="BX5" s="25">
        <v>1087.4000000000001</v>
      </c>
      <c r="BY5" s="25">
        <v>1087.4000000000001</v>
      </c>
      <c r="BZ5" s="25">
        <v>1246.8999999999999</v>
      </c>
      <c r="CA5" s="25">
        <v>1297.0999999999999</v>
      </c>
      <c r="CB5" s="25">
        <v>1297.0999999999999</v>
      </c>
      <c r="CC5" s="25">
        <v>1297.0999999999999</v>
      </c>
      <c r="CD5" s="25">
        <v>1322</v>
      </c>
      <c r="CE5" s="25">
        <v>1355.4</v>
      </c>
      <c r="CF5" s="25">
        <v>1355.4</v>
      </c>
      <c r="CG5" s="25">
        <v>1302.8000000000002</v>
      </c>
      <c r="CH5" s="25">
        <v>1549.6</v>
      </c>
      <c r="CI5" s="25">
        <v>1549.6</v>
      </c>
      <c r="CJ5" s="25">
        <v>1549.6</v>
      </c>
      <c r="CK5" s="25">
        <v>1549.6</v>
      </c>
      <c r="CL5" s="25">
        <v>1756</v>
      </c>
      <c r="CM5" s="25">
        <v>1756</v>
      </c>
      <c r="CN5" s="25">
        <v>1756</v>
      </c>
      <c r="CO5" s="25">
        <v>1756</v>
      </c>
      <c r="CP5" s="25">
        <v>1748</v>
      </c>
      <c r="CQ5" s="25">
        <v>1748</v>
      </c>
      <c r="CR5" s="25">
        <v>1748</v>
      </c>
      <c r="CS5" s="25">
        <v>1681.5</v>
      </c>
      <c r="CT5" s="26"/>
      <c r="CU5" s="26"/>
      <c r="CV5" s="26"/>
      <c r="CW5" s="27"/>
      <c r="CX5" s="132">
        <f t="array" ref="CX5">SUMPRODUCT(B5:CW5*0.25)</f>
        <v>36015.950000000012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86.42</v>
      </c>
      <c r="C8" s="138">
        <v>86</v>
      </c>
      <c r="D8" s="138">
        <v>85.32</v>
      </c>
      <c r="E8" s="138">
        <v>84.6</v>
      </c>
      <c r="F8" s="138">
        <v>84.55</v>
      </c>
      <c r="G8" s="138">
        <v>84.01</v>
      </c>
      <c r="H8" s="138">
        <v>83.78</v>
      </c>
      <c r="I8" s="138">
        <v>83.5</v>
      </c>
      <c r="J8" s="138">
        <v>83.51</v>
      </c>
      <c r="K8" s="138">
        <v>83.03</v>
      </c>
      <c r="L8" s="138">
        <v>82.87</v>
      </c>
      <c r="M8" s="138">
        <v>83.02</v>
      </c>
      <c r="N8" s="138">
        <v>83.24</v>
      </c>
      <c r="O8" s="138">
        <v>83.33</v>
      </c>
      <c r="P8" s="138">
        <v>83.54</v>
      </c>
      <c r="Q8" s="138">
        <v>85.1</v>
      </c>
      <c r="R8" s="138">
        <v>86.74</v>
      </c>
      <c r="S8" s="138">
        <v>87.51</v>
      </c>
      <c r="T8" s="138">
        <v>88.08</v>
      </c>
      <c r="U8" s="138">
        <v>89.41</v>
      </c>
      <c r="V8" s="138">
        <v>88.29</v>
      </c>
      <c r="W8" s="138">
        <v>98.43</v>
      </c>
      <c r="X8" s="138">
        <v>106.5</v>
      </c>
      <c r="Y8" s="138">
        <v>112.92</v>
      </c>
      <c r="Z8" s="138">
        <v>108.54</v>
      </c>
      <c r="AA8" s="138">
        <v>122.44</v>
      </c>
      <c r="AB8" s="138">
        <v>134.96</v>
      </c>
      <c r="AC8" s="138">
        <v>134.07</v>
      </c>
      <c r="AD8" s="138">
        <v>143.47</v>
      </c>
      <c r="AE8" s="138">
        <v>144.58000000000001</v>
      </c>
      <c r="AF8" s="138">
        <v>141.74</v>
      </c>
      <c r="AG8" s="138">
        <v>132.94</v>
      </c>
      <c r="AH8" s="138">
        <v>143.02000000000001</v>
      </c>
      <c r="AI8" s="138">
        <v>133.56</v>
      </c>
      <c r="AJ8" s="138">
        <v>104.37</v>
      </c>
      <c r="AK8" s="138">
        <v>91.66</v>
      </c>
      <c r="AL8" s="138">
        <v>88.15</v>
      </c>
      <c r="AM8" s="138">
        <v>74.91</v>
      </c>
      <c r="AN8" s="138">
        <v>74.900000000000006</v>
      </c>
      <c r="AO8" s="138">
        <v>0.2</v>
      </c>
      <c r="AP8" s="138">
        <v>60.01</v>
      </c>
      <c r="AQ8" s="138">
        <v>0.01</v>
      </c>
      <c r="AR8" s="138">
        <v>0.01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0.01</v>
      </c>
      <c r="BA8" s="138">
        <v>0.01</v>
      </c>
      <c r="BB8" s="138">
        <v>0.01</v>
      </c>
      <c r="BC8" s="138">
        <v>77.17</v>
      </c>
      <c r="BD8" s="138">
        <v>85</v>
      </c>
      <c r="BE8" s="138">
        <v>102.57</v>
      </c>
      <c r="BF8" s="138">
        <v>90.95</v>
      </c>
      <c r="BG8" s="138">
        <v>97.56</v>
      </c>
      <c r="BH8" s="138">
        <v>105.92</v>
      </c>
      <c r="BI8" s="138">
        <v>142.81</v>
      </c>
      <c r="BJ8" s="138">
        <v>92.46</v>
      </c>
      <c r="BK8" s="138">
        <v>105.18</v>
      </c>
      <c r="BL8" s="138">
        <v>123.41</v>
      </c>
      <c r="BM8" s="138">
        <v>191.24</v>
      </c>
      <c r="BN8" s="138">
        <v>124.67</v>
      </c>
      <c r="BO8" s="138">
        <v>154.75</v>
      </c>
      <c r="BP8" s="138">
        <v>153.63999999999999</v>
      </c>
      <c r="BQ8" s="138">
        <v>168.93</v>
      </c>
      <c r="BR8" s="138">
        <v>154.01</v>
      </c>
      <c r="BS8" s="138">
        <v>168.7</v>
      </c>
      <c r="BT8" s="138">
        <v>150.91999999999999</v>
      </c>
      <c r="BU8" s="138">
        <v>146.38</v>
      </c>
      <c r="BV8" s="138">
        <v>171.07</v>
      </c>
      <c r="BW8" s="138">
        <v>164.72</v>
      </c>
      <c r="BX8" s="138">
        <v>147.83000000000001</v>
      </c>
      <c r="BY8" s="138">
        <v>136.38999999999999</v>
      </c>
      <c r="BZ8" s="138">
        <v>166.7</v>
      </c>
      <c r="CA8" s="138">
        <v>151.41999999999999</v>
      </c>
      <c r="CB8" s="138">
        <v>151.04</v>
      </c>
      <c r="CC8" s="138">
        <v>139.68</v>
      </c>
      <c r="CD8" s="138">
        <v>146.55000000000001</v>
      </c>
      <c r="CE8" s="138">
        <v>122.68</v>
      </c>
      <c r="CF8" s="138">
        <v>129.25</v>
      </c>
      <c r="CG8" s="138">
        <v>119.92</v>
      </c>
      <c r="CH8" s="138">
        <v>134.63</v>
      </c>
      <c r="CI8" s="138">
        <v>124.62</v>
      </c>
      <c r="CJ8" s="138">
        <v>110.94</v>
      </c>
      <c r="CK8" s="138">
        <v>105.41</v>
      </c>
      <c r="CL8" s="138">
        <v>106</v>
      </c>
      <c r="CM8" s="138">
        <v>101.04</v>
      </c>
      <c r="CN8" s="138">
        <v>98.54</v>
      </c>
      <c r="CO8" s="138">
        <v>94.46</v>
      </c>
      <c r="CP8" s="138">
        <v>89.57</v>
      </c>
      <c r="CQ8" s="138">
        <v>88.19</v>
      </c>
      <c r="CR8" s="138">
        <v>87.36</v>
      </c>
      <c r="CS8" s="138">
        <v>85.98</v>
      </c>
      <c r="CT8" s="139"/>
      <c r="CU8" s="139"/>
      <c r="CV8" s="139"/>
      <c r="CW8" s="140"/>
      <c r="CX8" s="141">
        <f>IF(SUM(B8:CW8)&lt;&gt;0,AVERAGEIF(B8:CW8,"&lt;&gt;"""),"")</f>
        <v>97.370104166666707</v>
      </c>
    </row>
    <row r="9" spans="1:102" ht="24.95" customHeight="1" thickBot="1" x14ac:dyDescent="0.25">
      <c r="A9" s="133" t="s">
        <v>6</v>
      </c>
      <c r="B9" s="42">
        <v>85.584999999999994</v>
      </c>
      <c r="C9" s="43">
        <v>85.584999999999994</v>
      </c>
      <c r="D9" s="43">
        <v>85.584999999999994</v>
      </c>
      <c r="E9" s="43">
        <v>85.584999999999994</v>
      </c>
      <c r="F9" s="43">
        <v>83.96</v>
      </c>
      <c r="G9" s="43">
        <v>83.96</v>
      </c>
      <c r="H9" s="43">
        <v>83.96</v>
      </c>
      <c r="I9" s="43">
        <v>83.96</v>
      </c>
      <c r="J9" s="43">
        <v>83.107500000000002</v>
      </c>
      <c r="K9" s="43">
        <v>83.107500000000002</v>
      </c>
      <c r="L9" s="43">
        <v>83.107500000000002</v>
      </c>
      <c r="M9" s="43">
        <v>83.107500000000002</v>
      </c>
      <c r="N9" s="43">
        <v>83.802499999999995</v>
      </c>
      <c r="O9" s="43">
        <v>83.802499999999995</v>
      </c>
      <c r="P9" s="43">
        <v>83.802499999999995</v>
      </c>
      <c r="Q9" s="43">
        <v>83.802499999999995</v>
      </c>
      <c r="R9" s="43">
        <v>87.935000000000002</v>
      </c>
      <c r="S9" s="43">
        <v>87.935000000000002</v>
      </c>
      <c r="T9" s="43">
        <v>87.935000000000002</v>
      </c>
      <c r="U9" s="43">
        <v>87.935000000000002</v>
      </c>
      <c r="V9" s="43">
        <v>101.535</v>
      </c>
      <c r="W9" s="43">
        <v>101.535</v>
      </c>
      <c r="X9" s="43">
        <v>101.535</v>
      </c>
      <c r="Y9" s="43">
        <v>101.535</v>
      </c>
      <c r="Z9" s="43">
        <v>125.0025</v>
      </c>
      <c r="AA9" s="43">
        <v>125.0025</v>
      </c>
      <c r="AB9" s="43">
        <v>125.0025</v>
      </c>
      <c r="AC9" s="43">
        <v>125.0025</v>
      </c>
      <c r="AD9" s="43">
        <v>140.6825</v>
      </c>
      <c r="AE9" s="43">
        <v>140.6825</v>
      </c>
      <c r="AF9" s="43">
        <v>140.6825</v>
      </c>
      <c r="AG9" s="43">
        <v>140.6825</v>
      </c>
      <c r="AH9" s="43">
        <v>118.1525</v>
      </c>
      <c r="AI9" s="43">
        <v>118.1525</v>
      </c>
      <c r="AJ9" s="43">
        <v>118.1525</v>
      </c>
      <c r="AK9" s="43">
        <v>118.1525</v>
      </c>
      <c r="AL9" s="43">
        <v>59.54</v>
      </c>
      <c r="AM9" s="43">
        <v>59.54</v>
      </c>
      <c r="AN9" s="43">
        <v>59.54</v>
      </c>
      <c r="AO9" s="43">
        <v>59.54</v>
      </c>
      <c r="AP9" s="43">
        <v>15.0075</v>
      </c>
      <c r="AQ9" s="43">
        <v>15.0075</v>
      </c>
      <c r="AR9" s="43">
        <v>15.0075</v>
      </c>
      <c r="AS9" s="43">
        <v>15.0075</v>
      </c>
      <c r="AT9" s="43">
        <v>0</v>
      </c>
      <c r="AU9" s="43">
        <v>0</v>
      </c>
      <c r="AV9" s="43">
        <v>0</v>
      </c>
      <c r="AW9" s="43">
        <v>0</v>
      </c>
      <c r="AX9" s="43">
        <v>5.0000000000000001E-3</v>
      </c>
      <c r="AY9" s="43">
        <v>5.0000000000000001E-3</v>
      </c>
      <c r="AZ9" s="43">
        <v>5.0000000000000001E-3</v>
      </c>
      <c r="BA9" s="43">
        <v>5.0000000000000001E-3</v>
      </c>
      <c r="BB9" s="43">
        <v>66.1875</v>
      </c>
      <c r="BC9" s="43">
        <v>66.1875</v>
      </c>
      <c r="BD9" s="43">
        <v>66.1875</v>
      </c>
      <c r="BE9" s="43">
        <v>66.1875</v>
      </c>
      <c r="BF9" s="43">
        <v>109.31</v>
      </c>
      <c r="BG9" s="43">
        <v>109.31</v>
      </c>
      <c r="BH9" s="43">
        <v>109.31</v>
      </c>
      <c r="BI9" s="43">
        <v>109.31</v>
      </c>
      <c r="BJ9" s="43">
        <v>128.07249999999999</v>
      </c>
      <c r="BK9" s="43">
        <v>128.07249999999999</v>
      </c>
      <c r="BL9" s="43">
        <v>128.07249999999999</v>
      </c>
      <c r="BM9" s="43">
        <v>128.07249999999999</v>
      </c>
      <c r="BN9" s="43">
        <v>150.4975</v>
      </c>
      <c r="BO9" s="43">
        <v>150.4975</v>
      </c>
      <c r="BP9" s="43">
        <v>150.4975</v>
      </c>
      <c r="BQ9" s="43">
        <v>150.4975</v>
      </c>
      <c r="BR9" s="43">
        <v>155.0025</v>
      </c>
      <c r="BS9" s="43">
        <v>155.0025</v>
      </c>
      <c r="BT9" s="43">
        <v>155.0025</v>
      </c>
      <c r="BU9" s="43">
        <v>155.0025</v>
      </c>
      <c r="BV9" s="43">
        <v>155.0025</v>
      </c>
      <c r="BW9" s="43">
        <v>155.0025</v>
      </c>
      <c r="BX9" s="43">
        <v>155.0025</v>
      </c>
      <c r="BY9" s="43">
        <v>155.0025</v>
      </c>
      <c r="BZ9" s="43">
        <v>152.21</v>
      </c>
      <c r="CA9" s="43">
        <v>152.21</v>
      </c>
      <c r="CB9" s="43">
        <v>152.21</v>
      </c>
      <c r="CC9" s="43">
        <v>152.21</v>
      </c>
      <c r="CD9" s="43">
        <v>129.6</v>
      </c>
      <c r="CE9" s="43">
        <v>129.6</v>
      </c>
      <c r="CF9" s="43">
        <v>129.6</v>
      </c>
      <c r="CG9" s="43">
        <v>129.6</v>
      </c>
      <c r="CH9" s="43">
        <v>118.9</v>
      </c>
      <c r="CI9" s="43">
        <v>118.9</v>
      </c>
      <c r="CJ9" s="43">
        <v>118.9</v>
      </c>
      <c r="CK9" s="43">
        <v>118.9</v>
      </c>
      <c r="CL9" s="43">
        <v>100.01</v>
      </c>
      <c r="CM9" s="43">
        <v>100.01</v>
      </c>
      <c r="CN9" s="43">
        <v>100.01</v>
      </c>
      <c r="CO9" s="43">
        <v>100.01</v>
      </c>
      <c r="CP9" s="43">
        <v>87.775000000000006</v>
      </c>
      <c r="CQ9" s="43">
        <v>87.775000000000006</v>
      </c>
      <c r="CR9" s="43">
        <v>87.775000000000006</v>
      </c>
      <c r="CS9" s="43">
        <v>87.775000000000006</v>
      </c>
      <c r="CT9" s="44"/>
      <c r="CU9" s="44"/>
      <c r="CV9" s="44"/>
      <c r="CW9" s="45"/>
      <c r="CX9" s="142">
        <f>IF(SUM(B9:CW9)&lt;&gt;0,AVERAGEIF(B9:CW9,"&lt;&gt;"""),"")</f>
        <v>97.370104166666692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318</v>
      </c>
      <c r="AA16" s="155">
        <v>318</v>
      </c>
      <c r="AB16" s="155">
        <v>318</v>
      </c>
      <c r="AC16" s="155">
        <v>318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431</v>
      </c>
      <c r="BO16" s="155">
        <v>431</v>
      </c>
      <c r="BP16" s="155">
        <v>431</v>
      </c>
      <c r="BQ16" s="155">
        <v>431</v>
      </c>
      <c r="BR16" s="155">
        <v>406.7</v>
      </c>
      <c r="BS16" s="155">
        <v>406.7</v>
      </c>
      <c r="BT16" s="155">
        <v>406.7</v>
      </c>
      <c r="BU16" s="155">
        <v>406.7</v>
      </c>
      <c r="BV16" s="155">
        <v>205.6</v>
      </c>
      <c r="BW16" s="155">
        <v>205.6</v>
      </c>
      <c r="BX16" s="155">
        <v>205.6</v>
      </c>
      <c r="BY16" s="155">
        <v>205.6</v>
      </c>
      <c r="BZ16" s="155">
        <v>0.9</v>
      </c>
      <c r="CA16" s="155">
        <v>0.9</v>
      </c>
      <c r="CB16" s="155">
        <v>0.9</v>
      </c>
      <c r="CC16" s="155">
        <v>0.9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1362.1999999999998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318</v>
      </c>
      <c r="AA17" s="160">
        <f t="shared" si="0"/>
        <v>318</v>
      </c>
      <c r="AB17" s="160">
        <f t="shared" si="0"/>
        <v>318</v>
      </c>
      <c r="AC17" s="160">
        <f t="shared" si="0"/>
        <v>318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431</v>
      </c>
      <c r="BO17" s="160">
        <f t="shared" ref="BO17:CW17" si="1">SUM(BO12:BO16)</f>
        <v>431</v>
      </c>
      <c r="BP17" s="160">
        <f t="shared" si="1"/>
        <v>431</v>
      </c>
      <c r="BQ17" s="160">
        <f t="shared" si="1"/>
        <v>431</v>
      </c>
      <c r="BR17" s="160">
        <f t="shared" si="1"/>
        <v>406.7</v>
      </c>
      <c r="BS17" s="160">
        <f t="shared" si="1"/>
        <v>406.7</v>
      </c>
      <c r="BT17" s="160">
        <f t="shared" si="1"/>
        <v>406.7</v>
      </c>
      <c r="BU17" s="160">
        <f t="shared" si="1"/>
        <v>406.7</v>
      </c>
      <c r="BV17" s="160">
        <f t="shared" si="1"/>
        <v>205.6</v>
      </c>
      <c r="BW17" s="160">
        <f t="shared" si="1"/>
        <v>205.6</v>
      </c>
      <c r="BX17" s="160">
        <f t="shared" si="1"/>
        <v>205.6</v>
      </c>
      <c r="BY17" s="160">
        <f t="shared" si="1"/>
        <v>205.6</v>
      </c>
      <c r="BZ17" s="160">
        <f t="shared" si="1"/>
        <v>0.9</v>
      </c>
      <c r="CA17" s="160">
        <f t="shared" si="1"/>
        <v>0.9</v>
      </c>
      <c r="CB17" s="160">
        <f t="shared" si="1"/>
        <v>0.9</v>
      </c>
      <c r="CC17" s="160">
        <f t="shared" si="1"/>
        <v>0.9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1362.1999999999998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1131</v>
      </c>
      <c r="C22" s="149">
        <v>1131</v>
      </c>
      <c r="D22" s="149">
        <v>1131</v>
      </c>
      <c r="E22" s="149">
        <v>1131</v>
      </c>
      <c r="F22" s="149">
        <v>1161</v>
      </c>
      <c r="G22" s="149">
        <v>1161</v>
      </c>
      <c r="H22" s="149">
        <v>1161</v>
      </c>
      <c r="I22" s="149">
        <v>1161</v>
      </c>
      <c r="J22" s="149">
        <v>1182</v>
      </c>
      <c r="K22" s="149">
        <v>1182</v>
      </c>
      <c r="L22" s="149">
        <v>1182</v>
      </c>
      <c r="M22" s="149">
        <v>1182</v>
      </c>
      <c r="N22" s="149">
        <v>1181</v>
      </c>
      <c r="O22" s="149">
        <v>1181</v>
      </c>
      <c r="P22" s="149">
        <v>1181</v>
      </c>
      <c r="Q22" s="149">
        <v>1181</v>
      </c>
      <c r="R22" s="149">
        <v>1174</v>
      </c>
      <c r="S22" s="149">
        <v>1162.5</v>
      </c>
      <c r="T22" s="149">
        <v>1118.7</v>
      </c>
      <c r="U22" s="149">
        <v>1063.0999999999999</v>
      </c>
      <c r="V22" s="149">
        <v>704.8</v>
      </c>
      <c r="W22" s="149">
        <v>918.7</v>
      </c>
      <c r="X22" s="149">
        <v>1032.3</v>
      </c>
      <c r="Y22" s="149">
        <v>821.4</v>
      </c>
      <c r="Z22" s="149">
        <v>1243</v>
      </c>
      <c r="AA22" s="149">
        <v>1180.8</v>
      </c>
      <c r="AB22" s="149">
        <v>1243</v>
      </c>
      <c r="AC22" s="149">
        <v>1243</v>
      </c>
      <c r="AD22" s="149">
        <v>1114.2</v>
      </c>
      <c r="AE22" s="149">
        <v>1272.5999999999999</v>
      </c>
      <c r="AF22" s="149">
        <v>1338</v>
      </c>
      <c r="AG22" s="149">
        <v>1338</v>
      </c>
      <c r="AH22" s="149">
        <v>1250</v>
      </c>
      <c r="AI22" s="149">
        <v>1250</v>
      </c>
      <c r="AJ22" s="149">
        <v>1250</v>
      </c>
      <c r="AK22" s="149">
        <v>1250</v>
      </c>
      <c r="AL22" s="149">
        <v>1250</v>
      </c>
      <c r="AM22" s="149">
        <v>1250</v>
      </c>
      <c r="AN22" s="149">
        <v>1250</v>
      </c>
      <c r="AO22" s="149">
        <v>1250</v>
      </c>
      <c r="AP22" s="149">
        <v>1250</v>
      </c>
      <c r="AQ22" s="149">
        <v>1250</v>
      </c>
      <c r="AR22" s="149">
        <v>1250</v>
      </c>
      <c r="AS22" s="149">
        <v>1250</v>
      </c>
      <c r="AT22" s="149">
        <v>1250</v>
      </c>
      <c r="AU22" s="149">
        <v>1250</v>
      </c>
      <c r="AV22" s="149">
        <v>1250</v>
      </c>
      <c r="AW22" s="149">
        <v>1250</v>
      </c>
      <c r="AX22" s="149">
        <v>1250</v>
      </c>
      <c r="AY22" s="149">
        <v>1250</v>
      </c>
      <c r="AZ22" s="149">
        <v>1250</v>
      </c>
      <c r="BA22" s="149">
        <v>1250</v>
      </c>
      <c r="BB22" s="149">
        <v>1250</v>
      </c>
      <c r="BC22" s="149">
        <v>1250</v>
      </c>
      <c r="BD22" s="149">
        <v>1250</v>
      </c>
      <c r="BE22" s="149">
        <v>1250</v>
      </c>
      <c r="BF22" s="149">
        <v>1250</v>
      </c>
      <c r="BG22" s="149">
        <v>1250</v>
      </c>
      <c r="BH22" s="149">
        <v>1250</v>
      </c>
      <c r="BI22" s="149">
        <v>1250</v>
      </c>
      <c r="BJ22" s="149">
        <v>1250</v>
      </c>
      <c r="BK22" s="149">
        <v>1250</v>
      </c>
      <c r="BL22" s="149">
        <v>1250</v>
      </c>
      <c r="BM22" s="149">
        <v>1177.0999999999999</v>
      </c>
      <c r="BN22" s="149">
        <v>1301</v>
      </c>
      <c r="BO22" s="149">
        <v>1301</v>
      </c>
      <c r="BP22" s="149">
        <v>1301</v>
      </c>
      <c r="BQ22" s="149">
        <v>1301</v>
      </c>
      <c r="BR22" s="149">
        <v>1291</v>
      </c>
      <c r="BS22" s="149">
        <v>1291</v>
      </c>
      <c r="BT22" s="149">
        <v>1291</v>
      </c>
      <c r="BU22" s="149">
        <v>1291</v>
      </c>
      <c r="BV22" s="149">
        <v>1267.8</v>
      </c>
      <c r="BW22" s="149">
        <v>1287.9000000000001</v>
      </c>
      <c r="BX22" s="149">
        <v>1293</v>
      </c>
      <c r="BY22" s="149">
        <v>1293</v>
      </c>
      <c r="BZ22" s="149">
        <v>1247.8</v>
      </c>
      <c r="CA22" s="149">
        <v>1298</v>
      </c>
      <c r="CB22" s="149">
        <v>1298</v>
      </c>
      <c r="CC22" s="149">
        <v>1298</v>
      </c>
      <c r="CD22" s="149">
        <v>1275.5999999999999</v>
      </c>
      <c r="CE22" s="149">
        <v>1309</v>
      </c>
      <c r="CF22" s="149">
        <v>1309</v>
      </c>
      <c r="CG22" s="149">
        <v>1256.4000000000001</v>
      </c>
      <c r="CH22" s="149">
        <v>1279</v>
      </c>
      <c r="CI22" s="149">
        <v>1279</v>
      </c>
      <c r="CJ22" s="149">
        <v>1279</v>
      </c>
      <c r="CK22" s="149">
        <v>1279</v>
      </c>
      <c r="CL22" s="149">
        <v>1256</v>
      </c>
      <c r="CM22" s="149">
        <v>1256</v>
      </c>
      <c r="CN22" s="149">
        <v>1256</v>
      </c>
      <c r="CO22" s="149">
        <v>1256</v>
      </c>
      <c r="CP22" s="149">
        <v>1248</v>
      </c>
      <c r="CQ22" s="149">
        <v>1248</v>
      </c>
      <c r="CR22" s="149">
        <v>1248</v>
      </c>
      <c r="CS22" s="149">
        <v>1181.5</v>
      </c>
      <c r="CT22" s="150"/>
      <c r="CU22" s="150"/>
      <c r="CV22" s="150"/>
      <c r="CW22" s="151"/>
      <c r="CX22" s="152">
        <f t="array" ref="CX22">SUMPRODUCT(B22:CW22*0.25)</f>
        <v>29345.550000000003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/>
      <c r="AA24" s="155"/>
      <c r="AB24" s="155"/>
      <c r="AC24" s="155"/>
      <c r="AD24" s="155">
        <v>126.1</v>
      </c>
      <c r="AE24" s="155">
        <v>126.1</v>
      </c>
      <c r="AF24" s="155">
        <v>126.1</v>
      </c>
      <c r="AG24" s="155">
        <v>126.1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379.8</v>
      </c>
      <c r="BG24" s="155">
        <v>379.8</v>
      </c>
      <c r="BH24" s="155">
        <v>379.8</v>
      </c>
      <c r="BI24" s="155">
        <v>379.8</v>
      </c>
      <c r="BJ24" s="155">
        <v>209.7</v>
      </c>
      <c r="BK24" s="155">
        <v>209.7</v>
      </c>
      <c r="BL24" s="155">
        <v>209.7</v>
      </c>
      <c r="BM24" s="155">
        <v>209.7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46.4</v>
      </c>
      <c r="CE24" s="155">
        <v>46.4</v>
      </c>
      <c r="CF24" s="155">
        <v>46.4</v>
      </c>
      <c r="CG24" s="155">
        <v>46.4</v>
      </c>
      <c r="CH24" s="155">
        <v>270.60000000000002</v>
      </c>
      <c r="CI24" s="155">
        <v>270.60000000000002</v>
      </c>
      <c r="CJ24" s="155">
        <v>270.60000000000002</v>
      </c>
      <c r="CK24" s="155">
        <v>270.60000000000002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8032.6</v>
      </c>
    </row>
    <row r="25" spans="1:102" ht="30" customHeight="1" thickBot="1" x14ac:dyDescent="0.25">
      <c r="A25" s="105" t="s">
        <v>51</v>
      </c>
      <c r="B25" s="159">
        <f>SUM(B20:B24)</f>
        <v>1631</v>
      </c>
      <c r="C25" s="160">
        <f t="shared" ref="C25:BN25" si="2">SUM(C20:C24)</f>
        <v>1631</v>
      </c>
      <c r="D25" s="160">
        <f t="shared" si="2"/>
        <v>1631</v>
      </c>
      <c r="E25" s="160">
        <f t="shared" si="2"/>
        <v>1631</v>
      </c>
      <c r="F25" s="160">
        <f t="shared" si="2"/>
        <v>1661</v>
      </c>
      <c r="G25" s="160">
        <f t="shared" si="2"/>
        <v>1661</v>
      </c>
      <c r="H25" s="160">
        <f t="shared" si="2"/>
        <v>1661</v>
      </c>
      <c r="I25" s="160">
        <f t="shared" si="2"/>
        <v>1661</v>
      </c>
      <c r="J25" s="160">
        <f t="shared" si="2"/>
        <v>1682</v>
      </c>
      <c r="K25" s="160">
        <f t="shared" si="2"/>
        <v>1682</v>
      </c>
      <c r="L25" s="160">
        <f t="shared" si="2"/>
        <v>1682</v>
      </c>
      <c r="M25" s="160">
        <f t="shared" si="2"/>
        <v>1682</v>
      </c>
      <c r="N25" s="160">
        <f t="shared" si="2"/>
        <v>1681</v>
      </c>
      <c r="O25" s="160">
        <f t="shared" si="2"/>
        <v>1681</v>
      </c>
      <c r="P25" s="160">
        <f t="shared" si="2"/>
        <v>1681</v>
      </c>
      <c r="Q25" s="160">
        <f t="shared" si="2"/>
        <v>1681</v>
      </c>
      <c r="R25" s="160">
        <f t="shared" si="2"/>
        <v>1674</v>
      </c>
      <c r="S25" s="160">
        <f t="shared" si="2"/>
        <v>1662.5</v>
      </c>
      <c r="T25" s="160">
        <f t="shared" si="2"/>
        <v>1618.7</v>
      </c>
      <c r="U25" s="160">
        <f t="shared" si="2"/>
        <v>1563.1</v>
      </c>
      <c r="V25" s="160">
        <f t="shared" si="2"/>
        <v>1204.8</v>
      </c>
      <c r="W25" s="160">
        <f t="shared" si="2"/>
        <v>1418.7</v>
      </c>
      <c r="X25" s="160">
        <f t="shared" si="2"/>
        <v>1532.3</v>
      </c>
      <c r="Y25" s="160">
        <f t="shared" si="2"/>
        <v>1321.4</v>
      </c>
      <c r="Z25" s="160">
        <f t="shared" si="2"/>
        <v>1243</v>
      </c>
      <c r="AA25" s="160">
        <f t="shared" si="2"/>
        <v>1180.8</v>
      </c>
      <c r="AB25" s="160">
        <f t="shared" si="2"/>
        <v>1243</v>
      </c>
      <c r="AC25" s="160">
        <f t="shared" si="2"/>
        <v>1243</v>
      </c>
      <c r="AD25" s="160">
        <f t="shared" si="2"/>
        <v>1240.3</v>
      </c>
      <c r="AE25" s="160">
        <f t="shared" si="2"/>
        <v>1398.6999999999998</v>
      </c>
      <c r="AF25" s="160">
        <f t="shared" si="2"/>
        <v>1464.1</v>
      </c>
      <c r="AG25" s="160">
        <f t="shared" si="2"/>
        <v>1464.1</v>
      </c>
      <c r="AH25" s="160">
        <f t="shared" si="2"/>
        <v>1750</v>
      </c>
      <c r="AI25" s="160">
        <f t="shared" si="2"/>
        <v>1750</v>
      </c>
      <c r="AJ25" s="160">
        <f t="shared" si="2"/>
        <v>1750</v>
      </c>
      <c r="AK25" s="160">
        <f t="shared" si="2"/>
        <v>1750</v>
      </c>
      <c r="AL25" s="160">
        <f t="shared" si="2"/>
        <v>1750</v>
      </c>
      <c r="AM25" s="160">
        <f t="shared" si="2"/>
        <v>1750</v>
      </c>
      <c r="AN25" s="160">
        <f t="shared" si="2"/>
        <v>1750</v>
      </c>
      <c r="AO25" s="160">
        <f t="shared" si="2"/>
        <v>1750</v>
      </c>
      <c r="AP25" s="160">
        <f t="shared" si="2"/>
        <v>1750</v>
      </c>
      <c r="AQ25" s="160">
        <f t="shared" si="2"/>
        <v>1750</v>
      </c>
      <c r="AR25" s="160">
        <f t="shared" si="2"/>
        <v>1750</v>
      </c>
      <c r="AS25" s="160">
        <f t="shared" si="2"/>
        <v>1750</v>
      </c>
      <c r="AT25" s="160">
        <f t="shared" si="2"/>
        <v>1750</v>
      </c>
      <c r="AU25" s="160">
        <f t="shared" si="2"/>
        <v>1750</v>
      </c>
      <c r="AV25" s="160">
        <f t="shared" si="2"/>
        <v>1750</v>
      </c>
      <c r="AW25" s="160">
        <f t="shared" si="2"/>
        <v>1750</v>
      </c>
      <c r="AX25" s="160">
        <f t="shared" si="2"/>
        <v>1750</v>
      </c>
      <c r="AY25" s="160">
        <f t="shared" si="2"/>
        <v>1750</v>
      </c>
      <c r="AZ25" s="160">
        <f t="shared" si="2"/>
        <v>1750</v>
      </c>
      <c r="BA25" s="160">
        <f t="shared" si="2"/>
        <v>1750</v>
      </c>
      <c r="BB25" s="160">
        <f t="shared" si="2"/>
        <v>1750</v>
      </c>
      <c r="BC25" s="160">
        <f t="shared" si="2"/>
        <v>1750</v>
      </c>
      <c r="BD25" s="160">
        <f t="shared" si="2"/>
        <v>1750</v>
      </c>
      <c r="BE25" s="160">
        <f t="shared" si="2"/>
        <v>1750</v>
      </c>
      <c r="BF25" s="160">
        <f t="shared" si="2"/>
        <v>1629.8</v>
      </c>
      <c r="BG25" s="160">
        <f t="shared" si="2"/>
        <v>1629.8</v>
      </c>
      <c r="BH25" s="160">
        <f t="shared" si="2"/>
        <v>1629.8</v>
      </c>
      <c r="BI25" s="160">
        <f t="shared" si="2"/>
        <v>1629.8</v>
      </c>
      <c r="BJ25" s="160">
        <f t="shared" si="2"/>
        <v>1459.7</v>
      </c>
      <c r="BK25" s="160">
        <f t="shared" si="2"/>
        <v>1459.7</v>
      </c>
      <c r="BL25" s="160">
        <f t="shared" si="2"/>
        <v>1459.7</v>
      </c>
      <c r="BM25" s="160">
        <f t="shared" si="2"/>
        <v>1386.8</v>
      </c>
      <c r="BN25" s="160">
        <f t="shared" si="2"/>
        <v>1301</v>
      </c>
      <c r="BO25" s="160">
        <f t="shared" ref="BO25:CW25" si="3">SUM(BO20:BO24)</f>
        <v>1301</v>
      </c>
      <c r="BP25" s="160">
        <f t="shared" si="3"/>
        <v>1301</v>
      </c>
      <c r="BQ25" s="160">
        <f t="shared" si="3"/>
        <v>1301</v>
      </c>
      <c r="BR25" s="160">
        <f t="shared" si="3"/>
        <v>1291</v>
      </c>
      <c r="BS25" s="160">
        <f t="shared" si="3"/>
        <v>1291</v>
      </c>
      <c r="BT25" s="160">
        <f t="shared" si="3"/>
        <v>1291</v>
      </c>
      <c r="BU25" s="160">
        <f t="shared" si="3"/>
        <v>1291</v>
      </c>
      <c r="BV25" s="160">
        <f t="shared" si="3"/>
        <v>1267.8</v>
      </c>
      <c r="BW25" s="160">
        <f t="shared" si="3"/>
        <v>1287.9000000000001</v>
      </c>
      <c r="BX25" s="160">
        <f t="shared" si="3"/>
        <v>1293</v>
      </c>
      <c r="BY25" s="160">
        <f t="shared" si="3"/>
        <v>1293</v>
      </c>
      <c r="BZ25" s="160">
        <f t="shared" si="3"/>
        <v>1247.8</v>
      </c>
      <c r="CA25" s="160">
        <f t="shared" si="3"/>
        <v>1298</v>
      </c>
      <c r="CB25" s="160">
        <f t="shared" si="3"/>
        <v>1298</v>
      </c>
      <c r="CC25" s="160">
        <f t="shared" si="3"/>
        <v>1298</v>
      </c>
      <c r="CD25" s="160">
        <f t="shared" si="3"/>
        <v>1322</v>
      </c>
      <c r="CE25" s="160">
        <f t="shared" si="3"/>
        <v>1355.4</v>
      </c>
      <c r="CF25" s="160">
        <f t="shared" si="3"/>
        <v>1355.4</v>
      </c>
      <c r="CG25" s="160">
        <f t="shared" si="3"/>
        <v>1302.8000000000002</v>
      </c>
      <c r="CH25" s="160">
        <f t="shared" si="3"/>
        <v>1549.6</v>
      </c>
      <c r="CI25" s="160">
        <f t="shared" si="3"/>
        <v>1549.6</v>
      </c>
      <c r="CJ25" s="160">
        <f t="shared" si="3"/>
        <v>1549.6</v>
      </c>
      <c r="CK25" s="160">
        <f t="shared" si="3"/>
        <v>1549.6</v>
      </c>
      <c r="CL25" s="160">
        <f t="shared" si="3"/>
        <v>1756</v>
      </c>
      <c r="CM25" s="160">
        <f t="shared" si="3"/>
        <v>1756</v>
      </c>
      <c r="CN25" s="160">
        <f t="shared" si="3"/>
        <v>1756</v>
      </c>
      <c r="CO25" s="160">
        <f t="shared" si="3"/>
        <v>1756</v>
      </c>
      <c r="CP25" s="160">
        <f t="shared" si="3"/>
        <v>1748</v>
      </c>
      <c r="CQ25" s="160">
        <f t="shared" si="3"/>
        <v>1748</v>
      </c>
      <c r="CR25" s="160">
        <f t="shared" si="3"/>
        <v>1748</v>
      </c>
      <c r="CS25" s="160">
        <f t="shared" si="3"/>
        <v>1681.5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37378.15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2025-11-19T12:01:52Z</dcterms:created>
  <dcterms:modified xsi:type="dcterms:W3CDTF">2025-11-19T12:01:54Z</dcterms:modified>
</cp:coreProperties>
</file>