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<sst xmlns="http://schemas.openxmlformats.org/spreadsheetml/2006/main" count="124" uniqueCount="57">
  <si>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03/07/2026 23:29:37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</si>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</sst>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29-4EDA-A109-7DDDE23DA0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29-4EDA-A109-7DDDE23DA0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0.1</c:v>
                </c:pt>
                <c:pt idx="31">
                  <c:v>1.1200000000000001</c:v>
                </c:pt>
                <c:pt idx="34">
                  <c:v>4</c:v>
                </c:pt>
                <c:pt idx="36">
                  <c:v>17.36</c:v>
                </c:pt>
                <c:pt idx="77">
                  <c:v>4</c:v>
                </c:pt>
                <c:pt idx="81">
                  <c:v>14</c:v>
                </c:pt>
                <c:pt idx="82">
                  <c:v>14</c:v>
                </c:pt>
                <c:pt idx="83">
                  <c:v>1.42</c:v>
                </c:pt>
                <c:pt idx="84">
                  <c:v>1.54</c:v>
                </c:pt>
                <c:pt idx="85">
                  <c:v>1.528</c:v>
                </c:pt>
                <c:pt idx="86">
                  <c:v>1.4039999999999999</c:v>
                </c:pt>
                <c:pt idx="89">
                  <c:v>4</c:v>
                </c:pt>
                <c:pt idx="90">
                  <c:v>15</c:v>
                </c:pt>
                <c:pt idx="91">
                  <c:v>11</c:v>
                </c:pt>
                <c:pt idx="9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29-4EDA-A109-7DDDE23DA0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">
                  <c:v>0.84</c:v>
                </c:pt>
                <c:pt idx="22">
                  <c:v>12.88</c:v>
                </c:pt>
                <c:pt idx="23">
                  <c:v>14.597</c:v>
                </c:pt>
                <c:pt idx="26">
                  <c:v>7.84</c:v>
                </c:pt>
                <c:pt idx="27">
                  <c:v>10.06</c:v>
                </c:pt>
                <c:pt idx="33">
                  <c:v>5.766</c:v>
                </c:pt>
                <c:pt idx="34">
                  <c:v>5.6740000000000004</c:v>
                </c:pt>
                <c:pt idx="36">
                  <c:v>23.128</c:v>
                </c:pt>
                <c:pt idx="45">
                  <c:v>0.309</c:v>
                </c:pt>
                <c:pt idx="51">
                  <c:v>0.3</c:v>
                </c:pt>
                <c:pt idx="52">
                  <c:v>0.3</c:v>
                </c:pt>
                <c:pt idx="53">
                  <c:v>0.3</c:v>
                </c:pt>
                <c:pt idx="54">
                  <c:v>0.3</c:v>
                </c:pt>
                <c:pt idx="55">
                  <c:v>0.3</c:v>
                </c:pt>
                <c:pt idx="56">
                  <c:v>0.3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4">
                  <c:v>6.5000000000000002E-2</c:v>
                </c:pt>
                <c:pt idx="78">
                  <c:v>2.4E-2</c:v>
                </c:pt>
                <c:pt idx="81">
                  <c:v>0.6</c:v>
                </c:pt>
                <c:pt idx="84">
                  <c:v>2.8000000000000001E-2</c:v>
                </c:pt>
                <c:pt idx="85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29-4EDA-A109-7DDDE23DA0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29-4EDA-A109-7DDDE23DA0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29-4EDA-A109-7DDDE23DA0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33">
                  <c:v>27.971</c:v>
                </c:pt>
                <c:pt idx="34">
                  <c:v>18.600999999999999</c:v>
                </c:pt>
                <c:pt idx="38">
                  <c:v>32</c:v>
                </c:pt>
                <c:pt idx="39">
                  <c:v>44.3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29-4EDA-A109-7DDDE23DA0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29-4EDA-A109-7DDDE23DA0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29-4EDA-A109-7DDDE23DA0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147.19999999999999</c:v>
                </c:pt>
                <c:pt idx="1">
                  <c:v>32.9</c:v>
                </c:pt>
                <c:pt idx="2">
                  <c:v>32.9</c:v>
                </c:pt>
                <c:pt idx="3">
                  <c:v>61.722000000000001</c:v>
                </c:pt>
                <c:pt idx="4">
                  <c:v>35</c:v>
                </c:pt>
                <c:pt idx="5">
                  <c:v>47.8</c:v>
                </c:pt>
                <c:pt idx="7">
                  <c:v>6</c:v>
                </c:pt>
                <c:pt idx="8">
                  <c:v>44</c:v>
                </c:pt>
                <c:pt idx="9">
                  <c:v>15</c:v>
                </c:pt>
                <c:pt idx="10">
                  <c:v>10</c:v>
                </c:pt>
                <c:pt idx="11">
                  <c:v>16</c:v>
                </c:pt>
                <c:pt idx="14">
                  <c:v>57.841999999999999</c:v>
                </c:pt>
                <c:pt idx="15">
                  <c:v>80.450999999999993</c:v>
                </c:pt>
                <c:pt idx="16">
                  <c:v>12</c:v>
                </c:pt>
                <c:pt idx="18">
                  <c:v>17.053000000000001</c:v>
                </c:pt>
                <c:pt idx="19">
                  <c:v>85.52</c:v>
                </c:pt>
                <c:pt idx="20">
                  <c:v>81.063000000000002</c:v>
                </c:pt>
                <c:pt idx="21">
                  <c:v>47.878</c:v>
                </c:pt>
                <c:pt idx="25">
                  <c:v>130</c:v>
                </c:pt>
                <c:pt idx="69">
                  <c:v>8.2710000000000008</c:v>
                </c:pt>
                <c:pt idx="70">
                  <c:v>53</c:v>
                </c:pt>
                <c:pt idx="71">
                  <c:v>131.66200000000001</c:v>
                </c:pt>
                <c:pt idx="74">
                  <c:v>24.076000000000001</c:v>
                </c:pt>
                <c:pt idx="80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29-4EDA-A109-7DDDE23DA03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5.8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118.3</c:v>
                </c:pt>
                <c:pt idx="7">
                  <c:v>119.7</c:v>
                </c:pt>
                <c:pt idx="8">
                  <c:v>0</c:v>
                </c:pt>
                <c:pt idx="9">
                  <c:v>77.5</c:v>
                </c:pt>
                <c:pt idx="10">
                  <c:v>99.2</c:v>
                </c:pt>
                <c:pt idx="11">
                  <c:v>111.1</c:v>
                </c:pt>
                <c:pt idx="12">
                  <c:v>86.9</c:v>
                </c:pt>
                <c:pt idx="13">
                  <c:v>125.4</c:v>
                </c:pt>
                <c:pt idx="14">
                  <c:v>74.5</c:v>
                </c:pt>
                <c:pt idx="15">
                  <c:v>70.5</c:v>
                </c:pt>
                <c:pt idx="16">
                  <c:v>142.80000000000001</c:v>
                </c:pt>
                <c:pt idx="17">
                  <c:v>42.2</c:v>
                </c:pt>
                <c:pt idx="18">
                  <c:v>87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42.3</c:v>
                </c:pt>
                <c:pt idx="29">
                  <c:v>103.2</c:v>
                </c:pt>
                <c:pt idx="30">
                  <c:v>58.7</c:v>
                </c:pt>
                <c:pt idx="31">
                  <c:v>65.7</c:v>
                </c:pt>
                <c:pt idx="32">
                  <c:v>67.2</c:v>
                </c:pt>
                <c:pt idx="33">
                  <c:v>0</c:v>
                </c:pt>
                <c:pt idx="34">
                  <c:v>0</c:v>
                </c:pt>
                <c:pt idx="35">
                  <c:v>80.5</c:v>
                </c:pt>
                <c:pt idx="36">
                  <c:v>0</c:v>
                </c:pt>
                <c:pt idx="37">
                  <c:v>64.8</c:v>
                </c:pt>
                <c:pt idx="38">
                  <c:v>17</c:v>
                </c:pt>
                <c:pt idx="39">
                  <c:v>0</c:v>
                </c:pt>
                <c:pt idx="40">
                  <c:v>43.5</c:v>
                </c:pt>
                <c:pt idx="41">
                  <c:v>84.9</c:v>
                </c:pt>
                <c:pt idx="42">
                  <c:v>129.9</c:v>
                </c:pt>
                <c:pt idx="43">
                  <c:v>44</c:v>
                </c:pt>
                <c:pt idx="44">
                  <c:v>0</c:v>
                </c:pt>
                <c:pt idx="45">
                  <c:v>0</c:v>
                </c:pt>
                <c:pt idx="46">
                  <c:v>24.6</c:v>
                </c:pt>
                <c:pt idx="47">
                  <c:v>51.6</c:v>
                </c:pt>
                <c:pt idx="48">
                  <c:v>19.899999999999999</c:v>
                </c:pt>
                <c:pt idx="49">
                  <c:v>42.7</c:v>
                </c:pt>
                <c:pt idx="50">
                  <c:v>39.700000000000003</c:v>
                </c:pt>
                <c:pt idx="51">
                  <c:v>27.7</c:v>
                </c:pt>
                <c:pt idx="52">
                  <c:v>102.8</c:v>
                </c:pt>
                <c:pt idx="53">
                  <c:v>94.2</c:v>
                </c:pt>
                <c:pt idx="54">
                  <c:v>128.5</c:v>
                </c:pt>
                <c:pt idx="55">
                  <c:v>81.099999999999994</c:v>
                </c:pt>
                <c:pt idx="56">
                  <c:v>68.099999999999994</c:v>
                </c:pt>
                <c:pt idx="57">
                  <c:v>69.7</c:v>
                </c:pt>
                <c:pt idx="58">
                  <c:v>36.9</c:v>
                </c:pt>
                <c:pt idx="59">
                  <c:v>50.4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14</c:v>
                </c:pt>
                <c:pt idx="67">
                  <c:v>0</c:v>
                </c:pt>
                <c:pt idx="68">
                  <c:v>27.9</c:v>
                </c:pt>
                <c:pt idx="69">
                  <c:v>27.9</c:v>
                </c:pt>
                <c:pt idx="70">
                  <c:v>27.9</c:v>
                </c:pt>
                <c:pt idx="71">
                  <c:v>27.9</c:v>
                </c:pt>
                <c:pt idx="72">
                  <c:v>124.9</c:v>
                </c:pt>
                <c:pt idx="73">
                  <c:v>142</c:v>
                </c:pt>
                <c:pt idx="74">
                  <c:v>145.30000000000001</c:v>
                </c:pt>
                <c:pt idx="75">
                  <c:v>166</c:v>
                </c:pt>
                <c:pt idx="76">
                  <c:v>117.4</c:v>
                </c:pt>
                <c:pt idx="77">
                  <c:v>172.7</c:v>
                </c:pt>
                <c:pt idx="78">
                  <c:v>131.9</c:v>
                </c:pt>
                <c:pt idx="79">
                  <c:v>174.6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55.8</c:v>
                </c:pt>
                <c:pt idx="84">
                  <c:v>86.7</c:v>
                </c:pt>
                <c:pt idx="85">
                  <c:v>86.7</c:v>
                </c:pt>
                <c:pt idx="86">
                  <c:v>86.7</c:v>
                </c:pt>
                <c:pt idx="87">
                  <c:v>86.7</c:v>
                </c:pt>
                <c:pt idx="88">
                  <c:v>210.4</c:v>
                </c:pt>
                <c:pt idx="89">
                  <c:v>302.8</c:v>
                </c:pt>
                <c:pt idx="90">
                  <c:v>398.4</c:v>
                </c:pt>
                <c:pt idx="91">
                  <c:v>387.6</c:v>
                </c:pt>
                <c:pt idx="92">
                  <c:v>468.1</c:v>
                </c:pt>
                <c:pt idx="93">
                  <c:v>401.9</c:v>
                </c:pt>
                <c:pt idx="94">
                  <c:v>203.5</c:v>
                </c:pt>
                <c:pt idx="95">
                  <c:v>311.3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29-4EDA-A109-7DDDE23DA03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3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29-4EDA-A109-7DDDE23DA03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8.6449999999999996</c:v>
                </c:pt>
                <c:pt idx="1">
                  <c:v>25.54</c:v>
                </c:pt>
                <c:pt idx="2">
                  <c:v>12.37</c:v>
                </c:pt>
                <c:pt idx="3">
                  <c:v>0.76</c:v>
                </c:pt>
                <c:pt idx="4">
                  <c:v>49.250999999999998</c:v>
                </c:pt>
                <c:pt idx="5">
                  <c:v>38.96</c:v>
                </c:pt>
                <c:pt idx="6">
                  <c:v>38.43</c:v>
                </c:pt>
                <c:pt idx="7">
                  <c:v>38.450000000000003</c:v>
                </c:pt>
                <c:pt idx="8">
                  <c:v>39.35</c:v>
                </c:pt>
                <c:pt idx="9">
                  <c:v>40.65</c:v>
                </c:pt>
                <c:pt idx="10">
                  <c:v>41.58</c:v>
                </c:pt>
                <c:pt idx="11">
                  <c:v>42.024999999999999</c:v>
                </c:pt>
                <c:pt idx="12">
                  <c:v>45.26</c:v>
                </c:pt>
                <c:pt idx="13">
                  <c:v>43.9</c:v>
                </c:pt>
                <c:pt idx="14">
                  <c:v>43.96</c:v>
                </c:pt>
                <c:pt idx="15">
                  <c:v>34.548000000000002</c:v>
                </c:pt>
                <c:pt idx="16">
                  <c:v>21.07</c:v>
                </c:pt>
                <c:pt idx="17">
                  <c:v>19.48</c:v>
                </c:pt>
                <c:pt idx="18">
                  <c:v>17.989999999999998</c:v>
                </c:pt>
                <c:pt idx="19">
                  <c:v>16.64</c:v>
                </c:pt>
                <c:pt idx="20">
                  <c:v>16.335999999999999</c:v>
                </c:pt>
                <c:pt idx="21">
                  <c:v>17.138999999999999</c:v>
                </c:pt>
                <c:pt idx="22">
                  <c:v>39.034999999999997</c:v>
                </c:pt>
                <c:pt idx="23">
                  <c:v>29.315000000000001</c:v>
                </c:pt>
                <c:pt idx="24">
                  <c:v>29.509</c:v>
                </c:pt>
                <c:pt idx="25">
                  <c:v>29.457000000000001</c:v>
                </c:pt>
                <c:pt idx="26">
                  <c:v>53.878</c:v>
                </c:pt>
                <c:pt idx="27">
                  <c:v>58.018000000000001</c:v>
                </c:pt>
                <c:pt idx="28">
                  <c:v>36.176000000000002</c:v>
                </c:pt>
                <c:pt idx="29">
                  <c:v>6.806</c:v>
                </c:pt>
                <c:pt idx="30">
                  <c:v>16.361999999999998</c:v>
                </c:pt>
                <c:pt idx="31">
                  <c:v>13.91</c:v>
                </c:pt>
                <c:pt idx="32">
                  <c:v>3.097</c:v>
                </c:pt>
                <c:pt idx="33">
                  <c:v>39.304000000000002</c:v>
                </c:pt>
                <c:pt idx="34">
                  <c:v>45.51</c:v>
                </c:pt>
                <c:pt idx="35">
                  <c:v>30.846</c:v>
                </c:pt>
                <c:pt idx="36">
                  <c:v>10.220000000000001</c:v>
                </c:pt>
                <c:pt idx="37">
                  <c:v>10.515000000000001</c:v>
                </c:pt>
                <c:pt idx="38">
                  <c:v>21.748000000000001</c:v>
                </c:pt>
                <c:pt idx="39">
                  <c:v>109.431</c:v>
                </c:pt>
                <c:pt idx="40">
                  <c:v>79.051000000000002</c:v>
                </c:pt>
                <c:pt idx="41">
                  <c:v>74.957999999999998</c:v>
                </c:pt>
                <c:pt idx="42">
                  <c:v>49.734000000000002</c:v>
                </c:pt>
                <c:pt idx="43">
                  <c:v>52.027999999999999</c:v>
                </c:pt>
                <c:pt idx="44">
                  <c:v>126.518</c:v>
                </c:pt>
                <c:pt idx="45">
                  <c:v>114.627</c:v>
                </c:pt>
                <c:pt idx="46">
                  <c:v>90.679000000000002</c:v>
                </c:pt>
                <c:pt idx="47">
                  <c:v>63.841000000000001</c:v>
                </c:pt>
                <c:pt idx="48">
                  <c:v>84.236999999999995</c:v>
                </c:pt>
                <c:pt idx="49">
                  <c:v>57.512999999999998</c:v>
                </c:pt>
                <c:pt idx="50">
                  <c:v>60.874000000000002</c:v>
                </c:pt>
                <c:pt idx="51">
                  <c:v>74.700999999999993</c:v>
                </c:pt>
                <c:pt idx="52">
                  <c:v>42.976999999999997</c:v>
                </c:pt>
                <c:pt idx="53">
                  <c:v>45.152999999999999</c:v>
                </c:pt>
                <c:pt idx="54">
                  <c:v>21.625</c:v>
                </c:pt>
                <c:pt idx="55">
                  <c:v>65.09</c:v>
                </c:pt>
                <c:pt idx="56">
                  <c:v>37.401000000000003</c:v>
                </c:pt>
                <c:pt idx="57">
                  <c:v>39.695</c:v>
                </c:pt>
                <c:pt idx="58">
                  <c:v>28.221</c:v>
                </c:pt>
                <c:pt idx="59">
                  <c:v>24.038</c:v>
                </c:pt>
                <c:pt idx="60">
                  <c:v>135.26900000000001</c:v>
                </c:pt>
                <c:pt idx="61">
                  <c:v>79.143000000000001</c:v>
                </c:pt>
                <c:pt idx="62">
                  <c:v>171.756</c:v>
                </c:pt>
                <c:pt idx="63">
                  <c:v>20.024000000000001</c:v>
                </c:pt>
                <c:pt idx="64">
                  <c:v>77.665999999999997</c:v>
                </c:pt>
                <c:pt idx="65">
                  <c:v>56.634</c:v>
                </c:pt>
                <c:pt idx="66">
                  <c:v>42.262999999999998</c:v>
                </c:pt>
                <c:pt idx="67">
                  <c:v>55.040999999999997</c:v>
                </c:pt>
                <c:pt idx="68">
                  <c:v>34.04</c:v>
                </c:pt>
                <c:pt idx="69">
                  <c:v>30.585000000000001</c:v>
                </c:pt>
                <c:pt idx="70">
                  <c:v>28.542999999999999</c:v>
                </c:pt>
                <c:pt idx="71">
                  <c:v>23.443999999999999</c:v>
                </c:pt>
                <c:pt idx="72">
                  <c:v>22.87</c:v>
                </c:pt>
                <c:pt idx="73">
                  <c:v>21.283000000000001</c:v>
                </c:pt>
                <c:pt idx="74">
                  <c:v>23.033999999999999</c:v>
                </c:pt>
                <c:pt idx="75">
                  <c:v>27.780999999999999</c:v>
                </c:pt>
                <c:pt idx="76">
                  <c:v>21.552</c:v>
                </c:pt>
                <c:pt idx="77">
                  <c:v>0.33500000000000002</c:v>
                </c:pt>
                <c:pt idx="78">
                  <c:v>11.63</c:v>
                </c:pt>
                <c:pt idx="80">
                  <c:v>3.59</c:v>
                </c:pt>
                <c:pt idx="81">
                  <c:v>4.3680000000000003</c:v>
                </c:pt>
                <c:pt idx="82">
                  <c:v>4.3220000000000001</c:v>
                </c:pt>
                <c:pt idx="83">
                  <c:v>14.590999999999999</c:v>
                </c:pt>
                <c:pt idx="84">
                  <c:v>2.8919999999999999</c:v>
                </c:pt>
                <c:pt idx="85">
                  <c:v>2.9129999999999998</c:v>
                </c:pt>
                <c:pt idx="86">
                  <c:v>2.9870000000000001</c:v>
                </c:pt>
                <c:pt idx="87">
                  <c:v>4.3380000000000001</c:v>
                </c:pt>
                <c:pt idx="88">
                  <c:v>3.16</c:v>
                </c:pt>
                <c:pt idx="92">
                  <c:v>2.71</c:v>
                </c:pt>
                <c:pt idx="93">
                  <c:v>2.69</c:v>
                </c:pt>
                <c:pt idx="94">
                  <c:v>2.69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929-4EDA-A109-7DDDE23DA03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83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29-4EDA-A109-7DDDE23DA03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88">
                  <c:v>8.8999999999999996E-2</c:v>
                </c:pt>
                <c:pt idx="89">
                  <c:v>7.0999999999999994E-2</c:v>
                </c:pt>
                <c:pt idx="90">
                  <c:v>9.2999999999999999E-2</c:v>
                </c:pt>
                <c:pt idx="93">
                  <c:v>9.8999999999999991E-2</c:v>
                </c:pt>
                <c:pt idx="94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929-4EDA-A109-7DDDE23DA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141.01</c:v>
                </c:pt>
                <c:pt idx="1">
                  <c:v>138.18</c:v>
                </c:pt>
                <c:pt idx="2">
                  <c:v>134.77000000000001</c:v>
                </c:pt>
                <c:pt idx="3">
                  <c:v>128.74</c:v>
                </c:pt>
                <c:pt idx="4">
                  <c:v>135.52000000000001</c:v>
                </c:pt>
                <c:pt idx="5">
                  <c:v>128.80000000000001</c:v>
                </c:pt>
                <c:pt idx="6">
                  <c:v>126.25</c:v>
                </c:pt>
                <c:pt idx="7">
                  <c:v>122.87</c:v>
                </c:pt>
                <c:pt idx="8">
                  <c:v>129.43</c:v>
                </c:pt>
                <c:pt idx="9">
                  <c:v>126.34</c:v>
                </c:pt>
                <c:pt idx="10">
                  <c:v>127.24</c:v>
                </c:pt>
                <c:pt idx="11">
                  <c:v>124.59</c:v>
                </c:pt>
                <c:pt idx="12">
                  <c:v>124.29</c:v>
                </c:pt>
                <c:pt idx="13">
                  <c:v>121.46</c:v>
                </c:pt>
                <c:pt idx="14">
                  <c:v>116</c:v>
                </c:pt>
                <c:pt idx="15">
                  <c:v>111.86</c:v>
                </c:pt>
                <c:pt idx="16">
                  <c:v>112.34</c:v>
                </c:pt>
                <c:pt idx="17">
                  <c:v>111.83</c:v>
                </c:pt>
                <c:pt idx="18">
                  <c:v>109.54</c:v>
                </c:pt>
                <c:pt idx="19">
                  <c:v>109.87</c:v>
                </c:pt>
                <c:pt idx="20">
                  <c:v>109.76</c:v>
                </c:pt>
                <c:pt idx="21">
                  <c:v>109.25</c:v>
                </c:pt>
                <c:pt idx="22">
                  <c:v>107.13</c:v>
                </c:pt>
                <c:pt idx="23">
                  <c:v>103.1</c:v>
                </c:pt>
                <c:pt idx="24">
                  <c:v>109.83</c:v>
                </c:pt>
                <c:pt idx="25">
                  <c:v>104.08</c:v>
                </c:pt>
                <c:pt idx="26">
                  <c:v>99.37</c:v>
                </c:pt>
                <c:pt idx="27">
                  <c:v>82.23</c:v>
                </c:pt>
                <c:pt idx="28">
                  <c:v>99.12</c:v>
                </c:pt>
                <c:pt idx="29">
                  <c:v>83.84</c:v>
                </c:pt>
                <c:pt idx="30">
                  <c:v>65.75</c:v>
                </c:pt>
                <c:pt idx="31">
                  <c:v>48.96</c:v>
                </c:pt>
                <c:pt idx="32">
                  <c:v>64.680000000000007</c:v>
                </c:pt>
                <c:pt idx="33">
                  <c:v>23.29</c:v>
                </c:pt>
                <c:pt idx="34">
                  <c:v>14.79</c:v>
                </c:pt>
                <c:pt idx="35">
                  <c:v>3.43</c:v>
                </c:pt>
                <c:pt idx="36">
                  <c:v>12</c:v>
                </c:pt>
                <c:pt idx="37">
                  <c:v>3.37</c:v>
                </c:pt>
                <c:pt idx="38">
                  <c:v>-3.37</c:v>
                </c:pt>
                <c:pt idx="39">
                  <c:v>0</c:v>
                </c:pt>
                <c:pt idx="40">
                  <c:v>0</c:v>
                </c:pt>
                <c:pt idx="41">
                  <c:v>-0.44</c:v>
                </c:pt>
                <c:pt idx="42">
                  <c:v>-2</c:v>
                </c:pt>
                <c:pt idx="43">
                  <c:v>-5</c:v>
                </c:pt>
                <c:pt idx="44">
                  <c:v>0</c:v>
                </c:pt>
                <c:pt idx="45">
                  <c:v>0.1</c:v>
                </c:pt>
                <c:pt idx="46">
                  <c:v>-3.92</c:v>
                </c:pt>
                <c:pt idx="47">
                  <c:v>-5.0999999999999996</c:v>
                </c:pt>
                <c:pt idx="48">
                  <c:v>-4.46</c:v>
                </c:pt>
                <c:pt idx="49">
                  <c:v>-4.49</c:v>
                </c:pt>
                <c:pt idx="50">
                  <c:v>-4.5999999999999996</c:v>
                </c:pt>
                <c:pt idx="51">
                  <c:v>-4.5999999999999996</c:v>
                </c:pt>
                <c:pt idx="52">
                  <c:v>-3.93</c:v>
                </c:pt>
                <c:pt idx="53">
                  <c:v>-4.17</c:v>
                </c:pt>
                <c:pt idx="54">
                  <c:v>-5.96</c:v>
                </c:pt>
                <c:pt idx="55">
                  <c:v>-5.0999999999999996</c:v>
                </c:pt>
                <c:pt idx="56">
                  <c:v>-7.24</c:v>
                </c:pt>
                <c:pt idx="57">
                  <c:v>-7.01</c:v>
                </c:pt>
                <c:pt idx="58">
                  <c:v>-6.11</c:v>
                </c:pt>
                <c:pt idx="59">
                  <c:v>-6.02</c:v>
                </c:pt>
                <c:pt idx="60">
                  <c:v>-6.11</c:v>
                </c:pt>
                <c:pt idx="61">
                  <c:v>-4.01</c:v>
                </c:pt>
                <c:pt idx="62">
                  <c:v>-8.51</c:v>
                </c:pt>
                <c:pt idx="63">
                  <c:v>-0.66</c:v>
                </c:pt>
                <c:pt idx="64">
                  <c:v>0.13</c:v>
                </c:pt>
                <c:pt idx="65">
                  <c:v>1.08</c:v>
                </c:pt>
                <c:pt idx="66">
                  <c:v>1.08</c:v>
                </c:pt>
                <c:pt idx="67">
                  <c:v>25.52</c:v>
                </c:pt>
                <c:pt idx="68">
                  <c:v>30.13</c:v>
                </c:pt>
                <c:pt idx="69">
                  <c:v>102.49</c:v>
                </c:pt>
                <c:pt idx="70">
                  <c:v>112.35</c:v>
                </c:pt>
                <c:pt idx="71">
                  <c:v>119.94</c:v>
                </c:pt>
                <c:pt idx="72">
                  <c:v>124.74</c:v>
                </c:pt>
                <c:pt idx="73">
                  <c:v>124.9</c:v>
                </c:pt>
                <c:pt idx="74">
                  <c:v>117.38</c:v>
                </c:pt>
                <c:pt idx="75">
                  <c:v>121.1</c:v>
                </c:pt>
                <c:pt idx="76">
                  <c:v>114.18</c:v>
                </c:pt>
                <c:pt idx="77">
                  <c:v>115.03</c:v>
                </c:pt>
                <c:pt idx="78">
                  <c:v>116.14</c:v>
                </c:pt>
                <c:pt idx="79">
                  <c:v>124.97</c:v>
                </c:pt>
                <c:pt idx="80">
                  <c:v>122.46</c:v>
                </c:pt>
                <c:pt idx="81">
                  <c:v>130.06</c:v>
                </c:pt>
                <c:pt idx="82">
                  <c:v>140.03</c:v>
                </c:pt>
                <c:pt idx="83">
                  <c:v>150.41999999999999</c:v>
                </c:pt>
                <c:pt idx="84">
                  <c:v>145.41</c:v>
                </c:pt>
                <c:pt idx="85">
                  <c:v>143.9</c:v>
                </c:pt>
                <c:pt idx="86">
                  <c:v>141.51</c:v>
                </c:pt>
                <c:pt idx="87">
                  <c:v>140.72999999999999</c:v>
                </c:pt>
                <c:pt idx="88">
                  <c:v>143.24</c:v>
                </c:pt>
                <c:pt idx="89">
                  <c:v>137.63999999999999</c:v>
                </c:pt>
                <c:pt idx="90">
                  <c:v>139.01</c:v>
                </c:pt>
                <c:pt idx="91">
                  <c:v>140.26</c:v>
                </c:pt>
                <c:pt idx="92">
                  <c:v>164.28</c:v>
                </c:pt>
                <c:pt idx="93">
                  <c:v>153.04</c:v>
                </c:pt>
                <c:pt idx="94">
                  <c:v>136.06</c:v>
                </c:pt>
                <c:pt idx="95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929-4EDA-A109-7DDDE23DA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7F9-491D-815E-D4CF85F5BA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7F9-491D-815E-D4CF85F5BA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7">
                  <c:v>1.92</c:v>
                </c:pt>
                <c:pt idx="10">
                  <c:v>1.92</c:v>
                </c:pt>
                <c:pt idx="11">
                  <c:v>1.92</c:v>
                </c:pt>
                <c:pt idx="13">
                  <c:v>1.92</c:v>
                </c:pt>
                <c:pt idx="14">
                  <c:v>1.68</c:v>
                </c:pt>
                <c:pt idx="15">
                  <c:v>1.68</c:v>
                </c:pt>
                <c:pt idx="18">
                  <c:v>1.92</c:v>
                </c:pt>
                <c:pt idx="28">
                  <c:v>4.5599999999999996</c:v>
                </c:pt>
                <c:pt idx="29">
                  <c:v>0.96</c:v>
                </c:pt>
                <c:pt idx="71">
                  <c:v>3.84</c:v>
                </c:pt>
                <c:pt idx="79">
                  <c:v>2.8</c:v>
                </c:pt>
                <c:pt idx="81">
                  <c:v>1.3720000000000001</c:v>
                </c:pt>
                <c:pt idx="82">
                  <c:v>1.448</c:v>
                </c:pt>
                <c:pt idx="87">
                  <c:v>1.4119999999999999</c:v>
                </c:pt>
                <c:pt idx="88">
                  <c:v>1.2</c:v>
                </c:pt>
                <c:pt idx="89">
                  <c:v>2.8</c:v>
                </c:pt>
                <c:pt idx="90">
                  <c:v>11.2</c:v>
                </c:pt>
                <c:pt idx="91">
                  <c:v>1.2</c:v>
                </c:pt>
                <c:pt idx="92">
                  <c:v>4.8</c:v>
                </c:pt>
                <c:pt idx="95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F9-491D-815E-D4CF85F5BA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">
                  <c:v>139.13200000000001</c:v>
                </c:pt>
                <c:pt idx="7">
                  <c:v>145.68</c:v>
                </c:pt>
                <c:pt idx="8">
                  <c:v>55.012</c:v>
                </c:pt>
                <c:pt idx="9">
                  <c:v>117.81399999999999</c:v>
                </c:pt>
                <c:pt idx="10">
                  <c:v>134.96299999999999</c:v>
                </c:pt>
                <c:pt idx="11">
                  <c:v>153.13800000000001</c:v>
                </c:pt>
                <c:pt idx="12">
                  <c:v>115.429</c:v>
                </c:pt>
                <c:pt idx="13">
                  <c:v>149.916</c:v>
                </c:pt>
                <c:pt idx="14">
                  <c:v>153.90700000000001</c:v>
                </c:pt>
                <c:pt idx="15">
                  <c:v>160.18899999999999</c:v>
                </c:pt>
                <c:pt idx="16">
                  <c:v>142.04900000000001</c:v>
                </c:pt>
                <c:pt idx="17">
                  <c:v>25.824999999999999</c:v>
                </c:pt>
                <c:pt idx="18">
                  <c:v>80.728999999999999</c:v>
                </c:pt>
                <c:pt idx="19">
                  <c:v>8.8819999999999997</c:v>
                </c:pt>
                <c:pt idx="20">
                  <c:v>1.782</c:v>
                </c:pt>
                <c:pt idx="25">
                  <c:v>11.632</c:v>
                </c:pt>
                <c:pt idx="26">
                  <c:v>2.7850000000000001</c:v>
                </c:pt>
                <c:pt idx="27">
                  <c:v>1.0680000000000001</c:v>
                </c:pt>
                <c:pt idx="28">
                  <c:v>30.099</c:v>
                </c:pt>
                <c:pt idx="29">
                  <c:v>21.925000000000001</c:v>
                </c:pt>
                <c:pt idx="30">
                  <c:v>0.35599999999999998</c:v>
                </c:pt>
                <c:pt idx="32">
                  <c:v>2.9550000000000001</c:v>
                </c:pt>
                <c:pt idx="35">
                  <c:v>4.4790000000000001</c:v>
                </c:pt>
                <c:pt idx="37">
                  <c:v>1.3819999999999999</c:v>
                </c:pt>
                <c:pt idx="40">
                  <c:v>1.3859999999999999</c:v>
                </c:pt>
                <c:pt idx="41">
                  <c:v>31.942</c:v>
                </c:pt>
                <c:pt idx="42">
                  <c:v>40.173000000000002</c:v>
                </c:pt>
                <c:pt idx="43">
                  <c:v>5.4379999999999997</c:v>
                </c:pt>
                <c:pt idx="44">
                  <c:v>0.59599999999999997</c:v>
                </c:pt>
                <c:pt idx="45">
                  <c:v>0.59599999999999997</c:v>
                </c:pt>
                <c:pt idx="46">
                  <c:v>18.286999999999999</c:v>
                </c:pt>
                <c:pt idx="47">
                  <c:v>21.091000000000001</c:v>
                </c:pt>
                <c:pt idx="48">
                  <c:v>19.815000000000001</c:v>
                </c:pt>
                <c:pt idx="49">
                  <c:v>20.475000000000001</c:v>
                </c:pt>
                <c:pt idx="50">
                  <c:v>22.181999999999999</c:v>
                </c:pt>
                <c:pt idx="51">
                  <c:v>24.177</c:v>
                </c:pt>
                <c:pt idx="52">
                  <c:v>22.97</c:v>
                </c:pt>
                <c:pt idx="53">
                  <c:v>25.675999999999998</c:v>
                </c:pt>
                <c:pt idx="54">
                  <c:v>31.713999999999999</c:v>
                </c:pt>
                <c:pt idx="55">
                  <c:v>33.107999999999997</c:v>
                </c:pt>
                <c:pt idx="56">
                  <c:v>40.889000000000003</c:v>
                </c:pt>
                <c:pt idx="57">
                  <c:v>44.125</c:v>
                </c:pt>
                <c:pt idx="58">
                  <c:v>7.1360000000000001</c:v>
                </c:pt>
                <c:pt idx="59">
                  <c:v>5.9669999999999996</c:v>
                </c:pt>
                <c:pt idx="60">
                  <c:v>5.5179999999999998</c:v>
                </c:pt>
                <c:pt idx="61">
                  <c:v>1.3620000000000001</c:v>
                </c:pt>
                <c:pt idx="62">
                  <c:v>7.2359999999999998</c:v>
                </c:pt>
                <c:pt idx="63">
                  <c:v>1.9650000000000001</c:v>
                </c:pt>
                <c:pt idx="68">
                  <c:v>8.8249999999999993</c:v>
                </c:pt>
                <c:pt idx="69">
                  <c:v>48.329000000000001</c:v>
                </c:pt>
                <c:pt idx="70">
                  <c:v>22.565999999999999</c:v>
                </c:pt>
                <c:pt idx="71">
                  <c:v>21.277999999999999</c:v>
                </c:pt>
                <c:pt idx="74">
                  <c:v>10.459</c:v>
                </c:pt>
                <c:pt idx="75">
                  <c:v>14.068</c:v>
                </c:pt>
                <c:pt idx="76">
                  <c:v>39.465000000000003</c:v>
                </c:pt>
                <c:pt idx="77">
                  <c:v>54.933999999999997</c:v>
                </c:pt>
                <c:pt idx="78">
                  <c:v>33.237000000000002</c:v>
                </c:pt>
                <c:pt idx="79">
                  <c:v>62.158999999999999</c:v>
                </c:pt>
                <c:pt idx="80">
                  <c:v>0.32400000000000001</c:v>
                </c:pt>
                <c:pt idx="81">
                  <c:v>1.468</c:v>
                </c:pt>
                <c:pt idx="82">
                  <c:v>1.524</c:v>
                </c:pt>
                <c:pt idx="83">
                  <c:v>8.0000000000000002E-3</c:v>
                </c:pt>
                <c:pt idx="86">
                  <c:v>0.02</c:v>
                </c:pt>
                <c:pt idx="87">
                  <c:v>0.75600000000000001</c:v>
                </c:pt>
                <c:pt idx="88">
                  <c:v>82.858000000000004</c:v>
                </c:pt>
                <c:pt idx="89">
                  <c:v>106.07599999999999</c:v>
                </c:pt>
                <c:pt idx="90">
                  <c:v>110.3</c:v>
                </c:pt>
                <c:pt idx="91">
                  <c:v>108.798</c:v>
                </c:pt>
                <c:pt idx="92">
                  <c:v>135.88399999999999</c:v>
                </c:pt>
                <c:pt idx="93">
                  <c:v>107.51</c:v>
                </c:pt>
                <c:pt idx="94">
                  <c:v>109.58</c:v>
                </c:pt>
                <c:pt idx="95">
                  <c:v>137.4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F9-491D-815E-D4CF85F5BA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7F9-491D-815E-D4CF85F5BA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F9-491D-815E-D4CF85F5BAC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4">
                  <c:v>26.05</c:v>
                </c:pt>
                <c:pt idx="75">
                  <c:v>26.05</c:v>
                </c:pt>
                <c:pt idx="76">
                  <c:v>23.7</c:v>
                </c:pt>
                <c:pt idx="77">
                  <c:v>23.7</c:v>
                </c:pt>
                <c:pt idx="78">
                  <c:v>52.5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F9-491D-815E-D4CF85F5BAC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F9-491D-815E-D4CF85F5BAC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F9-491D-815E-D4CF85F5BAC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F9-491D-815E-D4CF85F5BAC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5">
                  <c:v>34.299999999999997</c:v>
                </c:pt>
                <c:pt idx="70">
                  <c:v>82.673000000000002</c:v>
                </c:pt>
                <c:pt idx="71">
                  <c:v>152.30000000000001</c:v>
                </c:pt>
                <c:pt idx="72">
                  <c:v>141</c:v>
                </c:pt>
                <c:pt idx="73">
                  <c:v>157.499</c:v>
                </c:pt>
                <c:pt idx="74">
                  <c:v>135.411</c:v>
                </c:pt>
                <c:pt idx="75">
                  <c:v>130.63900000000001</c:v>
                </c:pt>
                <c:pt idx="76">
                  <c:v>30</c:v>
                </c:pt>
                <c:pt idx="77">
                  <c:v>58</c:v>
                </c:pt>
                <c:pt idx="78">
                  <c:v>30</c:v>
                </c:pt>
                <c:pt idx="79">
                  <c:v>72.207999999999998</c:v>
                </c:pt>
                <c:pt idx="80">
                  <c:v>30</c:v>
                </c:pt>
                <c:pt idx="83">
                  <c:v>60</c:v>
                </c:pt>
                <c:pt idx="84">
                  <c:v>60</c:v>
                </c:pt>
                <c:pt idx="85">
                  <c:v>59.74</c:v>
                </c:pt>
                <c:pt idx="86">
                  <c:v>60</c:v>
                </c:pt>
                <c:pt idx="87">
                  <c:v>63.634999999999998</c:v>
                </c:pt>
                <c:pt idx="88">
                  <c:v>110</c:v>
                </c:pt>
                <c:pt idx="89">
                  <c:v>172.56299999999999</c:v>
                </c:pt>
                <c:pt idx="90">
                  <c:v>262</c:v>
                </c:pt>
                <c:pt idx="91">
                  <c:v>262</c:v>
                </c:pt>
                <c:pt idx="92">
                  <c:v>289.88599999999997</c:v>
                </c:pt>
                <c:pt idx="93">
                  <c:v>262</c:v>
                </c:pt>
                <c:pt idx="94">
                  <c:v>60</c:v>
                </c:pt>
                <c:pt idx="9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F9-491D-815E-D4CF85F5BAC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114.4</c:v>
                </c:pt>
                <c:pt idx="1">
                  <c:v>7.6</c:v>
                </c:pt>
                <c:pt idx="2">
                  <c:v>0</c:v>
                </c:pt>
                <c:pt idx="3">
                  <c:v>11.8</c:v>
                </c:pt>
                <c:pt idx="4">
                  <c:v>69.8</c:v>
                </c:pt>
                <c:pt idx="5">
                  <c:v>70.2</c:v>
                </c:pt>
                <c:pt idx="6">
                  <c:v>0</c:v>
                </c:pt>
                <c:pt idx="7">
                  <c:v>0</c:v>
                </c:pt>
                <c:pt idx="8">
                  <c:v>15.4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53.1</c:v>
                </c:pt>
                <c:pt idx="20">
                  <c:v>63.7</c:v>
                </c:pt>
                <c:pt idx="21">
                  <c:v>38.700000000000003</c:v>
                </c:pt>
                <c:pt idx="22">
                  <c:v>12.3</c:v>
                </c:pt>
                <c:pt idx="23">
                  <c:v>5.7</c:v>
                </c:pt>
                <c:pt idx="24">
                  <c:v>15.5</c:v>
                </c:pt>
                <c:pt idx="25">
                  <c:v>104.3</c:v>
                </c:pt>
                <c:pt idx="26">
                  <c:v>14.6</c:v>
                </c:pt>
                <c:pt idx="27">
                  <c:v>0.7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4.4000000000000004</c:v>
                </c:pt>
                <c:pt idx="37">
                  <c:v>0</c:v>
                </c:pt>
                <c:pt idx="38">
                  <c:v>0</c:v>
                </c:pt>
                <c:pt idx="39">
                  <c:v>93.7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17</c:v>
                </c:pt>
                <c:pt idx="45">
                  <c:v>12.5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45.9</c:v>
                </c:pt>
                <c:pt idx="53">
                  <c:v>45.9</c:v>
                </c:pt>
                <c:pt idx="54">
                  <c:v>45.9</c:v>
                </c:pt>
                <c:pt idx="55">
                  <c:v>45.9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110</c:v>
                </c:pt>
                <c:pt idx="61">
                  <c:v>67.900000000000006</c:v>
                </c:pt>
                <c:pt idx="62">
                  <c:v>146.4</c:v>
                </c:pt>
                <c:pt idx="63">
                  <c:v>14.1</c:v>
                </c:pt>
                <c:pt idx="64">
                  <c:v>73.8</c:v>
                </c:pt>
                <c:pt idx="65">
                  <c:v>50.699999999999996</c:v>
                </c:pt>
                <c:pt idx="66">
                  <c:v>48.3</c:v>
                </c:pt>
                <c:pt idx="67">
                  <c:v>48.3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31.1</c:v>
                </c:pt>
                <c:pt idx="81">
                  <c:v>10</c:v>
                </c:pt>
                <c:pt idx="82">
                  <c:v>6.9</c:v>
                </c:pt>
                <c:pt idx="83">
                  <c:v>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21.2</c:v>
                </c:pt>
                <c:pt idx="93">
                  <c:v>21.2</c:v>
                </c:pt>
                <c:pt idx="94">
                  <c:v>21.2</c:v>
                </c:pt>
                <c:pt idx="95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F9-491D-815E-D4CF85F5BAC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41.405999999999999</c:v>
                </c:pt>
                <c:pt idx="1">
                  <c:v>50.847000000000001</c:v>
                </c:pt>
                <c:pt idx="2">
                  <c:v>51.085000000000001</c:v>
                </c:pt>
                <c:pt idx="3">
                  <c:v>51.48</c:v>
                </c:pt>
                <c:pt idx="4">
                  <c:v>14.422000000000001</c:v>
                </c:pt>
                <c:pt idx="5">
                  <c:v>16.591000000000001</c:v>
                </c:pt>
                <c:pt idx="6">
                  <c:v>17.562999999999999</c:v>
                </c:pt>
                <c:pt idx="7">
                  <c:v>16.541</c:v>
                </c:pt>
                <c:pt idx="8">
                  <c:v>12.968</c:v>
                </c:pt>
                <c:pt idx="9">
                  <c:v>15.352</c:v>
                </c:pt>
                <c:pt idx="10">
                  <c:v>13.923999999999999</c:v>
                </c:pt>
                <c:pt idx="11">
                  <c:v>14.03</c:v>
                </c:pt>
                <c:pt idx="12">
                  <c:v>16.748999999999999</c:v>
                </c:pt>
                <c:pt idx="13">
                  <c:v>17.475999999999999</c:v>
                </c:pt>
                <c:pt idx="14">
                  <c:v>20.744</c:v>
                </c:pt>
                <c:pt idx="15">
                  <c:v>23.64</c:v>
                </c:pt>
                <c:pt idx="16">
                  <c:v>33.837000000000003</c:v>
                </c:pt>
                <c:pt idx="17">
                  <c:v>35.893000000000001</c:v>
                </c:pt>
                <c:pt idx="18">
                  <c:v>39.411999999999999</c:v>
                </c:pt>
                <c:pt idx="19">
                  <c:v>40.152000000000001</c:v>
                </c:pt>
                <c:pt idx="20">
                  <c:v>31.870999999999999</c:v>
                </c:pt>
                <c:pt idx="21">
                  <c:v>26.32</c:v>
                </c:pt>
                <c:pt idx="22">
                  <c:v>39.613</c:v>
                </c:pt>
                <c:pt idx="23">
                  <c:v>38.179000000000002</c:v>
                </c:pt>
                <c:pt idx="24">
                  <c:v>14.015000000000001</c:v>
                </c:pt>
                <c:pt idx="25">
                  <c:v>43.524999999999999</c:v>
                </c:pt>
                <c:pt idx="26">
                  <c:v>44.311999999999998</c:v>
                </c:pt>
                <c:pt idx="27">
                  <c:v>66.27</c:v>
                </c:pt>
                <c:pt idx="28">
                  <c:v>43.887999999999998</c:v>
                </c:pt>
                <c:pt idx="29">
                  <c:v>87.137</c:v>
                </c:pt>
                <c:pt idx="30">
                  <c:v>74.73</c:v>
                </c:pt>
                <c:pt idx="31">
                  <c:v>80.775000000000006</c:v>
                </c:pt>
                <c:pt idx="32">
                  <c:v>67.353999999999999</c:v>
                </c:pt>
                <c:pt idx="33">
                  <c:v>73.040999999999997</c:v>
                </c:pt>
                <c:pt idx="34">
                  <c:v>73.784999999999997</c:v>
                </c:pt>
                <c:pt idx="35">
                  <c:v>72.573999999999998</c:v>
                </c:pt>
                <c:pt idx="36">
                  <c:v>46.305</c:v>
                </c:pt>
                <c:pt idx="37">
                  <c:v>73.941000000000003</c:v>
                </c:pt>
                <c:pt idx="38">
                  <c:v>70.709999999999994</c:v>
                </c:pt>
                <c:pt idx="39">
                  <c:v>60.018000000000001</c:v>
                </c:pt>
                <c:pt idx="40">
                  <c:v>121.11799999999999</c:v>
                </c:pt>
                <c:pt idx="41">
                  <c:v>127.901</c:v>
                </c:pt>
                <c:pt idx="42">
                  <c:v>139.45599999999999</c:v>
                </c:pt>
                <c:pt idx="43">
                  <c:v>90.608000000000004</c:v>
                </c:pt>
                <c:pt idx="44">
                  <c:v>108.934</c:v>
                </c:pt>
                <c:pt idx="45">
                  <c:v>101.83799999999999</c:v>
                </c:pt>
                <c:pt idx="46">
                  <c:v>97.022999999999996</c:v>
                </c:pt>
                <c:pt idx="47">
                  <c:v>94.328999999999994</c:v>
                </c:pt>
                <c:pt idx="48">
                  <c:v>84.332999999999998</c:v>
                </c:pt>
                <c:pt idx="49">
                  <c:v>79.783000000000001</c:v>
                </c:pt>
                <c:pt idx="50">
                  <c:v>78.39</c:v>
                </c:pt>
                <c:pt idx="51">
                  <c:v>78.543999999999997</c:v>
                </c:pt>
                <c:pt idx="52">
                  <c:v>77.206999999999994</c:v>
                </c:pt>
                <c:pt idx="53">
                  <c:v>68.076999999999998</c:v>
                </c:pt>
                <c:pt idx="54">
                  <c:v>72.793999999999997</c:v>
                </c:pt>
                <c:pt idx="55">
                  <c:v>67.48</c:v>
                </c:pt>
                <c:pt idx="56">
                  <c:v>64.896000000000001</c:v>
                </c:pt>
                <c:pt idx="57">
                  <c:v>65.608000000000004</c:v>
                </c:pt>
                <c:pt idx="58">
                  <c:v>58.244</c:v>
                </c:pt>
                <c:pt idx="59">
                  <c:v>68.728999999999999</c:v>
                </c:pt>
                <c:pt idx="60">
                  <c:v>19.771999999999998</c:v>
                </c:pt>
                <c:pt idx="61">
                  <c:v>9.8940000000000001</c:v>
                </c:pt>
                <c:pt idx="62">
                  <c:v>18.126999999999999</c:v>
                </c:pt>
                <c:pt idx="63">
                  <c:v>3.968</c:v>
                </c:pt>
                <c:pt idx="64">
                  <c:v>3.9319999999999999</c:v>
                </c:pt>
                <c:pt idx="65">
                  <c:v>5.9660000000000002</c:v>
                </c:pt>
                <c:pt idx="66">
                  <c:v>7.98</c:v>
                </c:pt>
                <c:pt idx="67">
                  <c:v>6.758</c:v>
                </c:pt>
                <c:pt idx="68">
                  <c:v>53.067999999999998</c:v>
                </c:pt>
                <c:pt idx="69">
                  <c:v>18.381</c:v>
                </c:pt>
                <c:pt idx="70">
                  <c:v>4.1580000000000004</c:v>
                </c:pt>
                <c:pt idx="71">
                  <c:v>5.5410000000000004</c:v>
                </c:pt>
                <c:pt idx="72">
                  <c:v>6.79</c:v>
                </c:pt>
                <c:pt idx="73">
                  <c:v>5.8040000000000003</c:v>
                </c:pt>
                <c:pt idx="74">
                  <c:v>20.55</c:v>
                </c:pt>
                <c:pt idx="75">
                  <c:v>23.047000000000001</c:v>
                </c:pt>
                <c:pt idx="76">
                  <c:v>45.826999999999998</c:v>
                </c:pt>
                <c:pt idx="77">
                  <c:v>40.448999999999998</c:v>
                </c:pt>
                <c:pt idx="78">
                  <c:v>27.829000000000001</c:v>
                </c:pt>
                <c:pt idx="79">
                  <c:v>37.481999999999999</c:v>
                </c:pt>
                <c:pt idx="80">
                  <c:v>0.14899999999999999</c:v>
                </c:pt>
                <c:pt idx="81">
                  <c:v>6.11</c:v>
                </c:pt>
                <c:pt idx="82">
                  <c:v>8.42</c:v>
                </c:pt>
                <c:pt idx="83">
                  <c:v>13.545999999999999</c:v>
                </c:pt>
                <c:pt idx="84">
                  <c:v>21.16</c:v>
                </c:pt>
                <c:pt idx="85">
                  <c:v>21.437000000000001</c:v>
                </c:pt>
                <c:pt idx="86">
                  <c:v>21.071000000000002</c:v>
                </c:pt>
                <c:pt idx="87">
                  <c:v>15.234999999999999</c:v>
                </c:pt>
                <c:pt idx="88">
                  <c:v>19.599</c:v>
                </c:pt>
                <c:pt idx="89">
                  <c:v>25.486000000000001</c:v>
                </c:pt>
                <c:pt idx="90">
                  <c:v>30.033000000000001</c:v>
                </c:pt>
                <c:pt idx="91">
                  <c:v>26.567</c:v>
                </c:pt>
                <c:pt idx="92">
                  <c:v>23.079000000000001</c:v>
                </c:pt>
                <c:pt idx="93">
                  <c:v>13.961</c:v>
                </c:pt>
                <c:pt idx="94">
                  <c:v>15.507</c:v>
                </c:pt>
                <c:pt idx="95">
                  <c:v>29.949000000000002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7F9-491D-815E-D4CF85F5BAC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4">
                  <c:v>26.05</c:v>
                </c:pt>
                <c:pt idx="75">
                  <c:v>26.05</c:v>
                </c:pt>
                <c:pt idx="76">
                  <c:v>23.7</c:v>
                </c:pt>
                <c:pt idx="77">
                  <c:v>23.7</c:v>
                </c:pt>
                <c:pt idx="78">
                  <c:v>52.5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F9-491D-815E-D4CF85F5BAC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7F9-491D-815E-D4CF85F5B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141.01</c:v>
                </c:pt>
                <c:pt idx="1">
                  <c:v>138.18</c:v>
                </c:pt>
                <c:pt idx="2">
                  <c:v>134.77000000000001</c:v>
                </c:pt>
                <c:pt idx="3">
                  <c:v>128.74</c:v>
                </c:pt>
                <c:pt idx="4">
                  <c:v>135.52000000000001</c:v>
                </c:pt>
                <c:pt idx="5">
                  <c:v>128.80000000000001</c:v>
                </c:pt>
                <c:pt idx="6">
                  <c:v>126.25</c:v>
                </c:pt>
                <c:pt idx="7">
                  <c:v>122.87</c:v>
                </c:pt>
                <c:pt idx="8">
                  <c:v>129.43</c:v>
                </c:pt>
                <c:pt idx="9">
                  <c:v>126.34</c:v>
                </c:pt>
                <c:pt idx="10">
                  <c:v>127.24</c:v>
                </c:pt>
                <c:pt idx="11">
                  <c:v>124.59</c:v>
                </c:pt>
                <c:pt idx="12">
                  <c:v>124.29</c:v>
                </c:pt>
                <c:pt idx="13">
                  <c:v>121.46</c:v>
                </c:pt>
                <c:pt idx="14">
                  <c:v>116</c:v>
                </c:pt>
                <c:pt idx="15">
                  <c:v>111.86</c:v>
                </c:pt>
                <c:pt idx="16">
                  <c:v>112.34</c:v>
                </c:pt>
                <c:pt idx="17">
                  <c:v>111.83</c:v>
                </c:pt>
                <c:pt idx="18">
                  <c:v>109.54</c:v>
                </c:pt>
                <c:pt idx="19">
                  <c:v>109.87</c:v>
                </c:pt>
                <c:pt idx="20">
                  <c:v>109.76</c:v>
                </c:pt>
                <c:pt idx="21">
                  <c:v>109.25</c:v>
                </c:pt>
                <c:pt idx="22">
                  <c:v>107.13</c:v>
                </c:pt>
                <c:pt idx="23">
                  <c:v>103.1</c:v>
                </c:pt>
                <c:pt idx="24">
                  <c:v>109.83</c:v>
                </c:pt>
                <c:pt idx="25">
                  <c:v>104.08</c:v>
                </c:pt>
                <c:pt idx="26">
                  <c:v>99.37</c:v>
                </c:pt>
                <c:pt idx="27">
                  <c:v>82.23</c:v>
                </c:pt>
                <c:pt idx="28">
                  <c:v>99.12</c:v>
                </c:pt>
                <c:pt idx="29">
                  <c:v>83.84</c:v>
                </c:pt>
                <c:pt idx="30">
                  <c:v>65.75</c:v>
                </c:pt>
                <c:pt idx="31">
                  <c:v>48.96</c:v>
                </c:pt>
                <c:pt idx="32">
                  <c:v>64.680000000000007</c:v>
                </c:pt>
                <c:pt idx="33">
                  <c:v>23.29</c:v>
                </c:pt>
                <c:pt idx="34">
                  <c:v>14.79</c:v>
                </c:pt>
                <c:pt idx="35">
                  <c:v>3.43</c:v>
                </c:pt>
                <c:pt idx="36">
                  <c:v>12</c:v>
                </c:pt>
                <c:pt idx="37">
                  <c:v>3.37</c:v>
                </c:pt>
                <c:pt idx="38">
                  <c:v>-3.37</c:v>
                </c:pt>
                <c:pt idx="39">
                  <c:v>0</c:v>
                </c:pt>
                <c:pt idx="40">
                  <c:v>0</c:v>
                </c:pt>
                <c:pt idx="41">
                  <c:v>-0.44</c:v>
                </c:pt>
                <c:pt idx="42">
                  <c:v>-2</c:v>
                </c:pt>
                <c:pt idx="43">
                  <c:v>-5</c:v>
                </c:pt>
                <c:pt idx="44">
                  <c:v>0</c:v>
                </c:pt>
                <c:pt idx="45">
                  <c:v>0.1</c:v>
                </c:pt>
                <c:pt idx="46">
                  <c:v>-3.92</c:v>
                </c:pt>
                <c:pt idx="47">
                  <c:v>-5.0999999999999996</c:v>
                </c:pt>
                <c:pt idx="48">
                  <c:v>-4.46</c:v>
                </c:pt>
                <c:pt idx="49">
                  <c:v>-4.49</c:v>
                </c:pt>
                <c:pt idx="50">
                  <c:v>-4.5999999999999996</c:v>
                </c:pt>
                <c:pt idx="51">
                  <c:v>-4.5999999999999996</c:v>
                </c:pt>
                <c:pt idx="52">
                  <c:v>-3.93</c:v>
                </c:pt>
                <c:pt idx="53">
                  <c:v>-4.17</c:v>
                </c:pt>
                <c:pt idx="54">
                  <c:v>-5.96</c:v>
                </c:pt>
                <c:pt idx="55">
                  <c:v>-5.0999999999999996</c:v>
                </c:pt>
                <c:pt idx="56">
                  <c:v>-7.24</c:v>
                </c:pt>
                <c:pt idx="57">
                  <c:v>-7.01</c:v>
                </c:pt>
                <c:pt idx="58">
                  <c:v>-6.11</c:v>
                </c:pt>
                <c:pt idx="59">
                  <c:v>-6.02</c:v>
                </c:pt>
                <c:pt idx="60">
                  <c:v>-6.11</c:v>
                </c:pt>
                <c:pt idx="61">
                  <c:v>-4.01</c:v>
                </c:pt>
                <c:pt idx="62">
                  <c:v>-8.51</c:v>
                </c:pt>
                <c:pt idx="63">
                  <c:v>-0.66</c:v>
                </c:pt>
                <c:pt idx="64">
                  <c:v>0.13</c:v>
                </c:pt>
                <c:pt idx="65">
                  <c:v>1.08</c:v>
                </c:pt>
                <c:pt idx="66">
                  <c:v>1.08</c:v>
                </c:pt>
                <c:pt idx="67">
                  <c:v>25.52</c:v>
                </c:pt>
                <c:pt idx="68">
                  <c:v>30.13</c:v>
                </c:pt>
                <c:pt idx="69">
                  <c:v>102.49</c:v>
                </c:pt>
                <c:pt idx="70">
                  <c:v>112.35</c:v>
                </c:pt>
                <c:pt idx="71">
                  <c:v>119.94</c:v>
                </c:pt>
                <c:pt idx="72">
                  <c:v>124.74</c:v>
                </c:pt>
                <c:pt idx="73">
                  <c:v>124.9</c:v>
                </c:pt>
                <c:pt idx="74">
                  <c:v>117.38</c:v>
                </c:pt>
                <c:pt idx="75">
                  <c:v>121.1</c:v>
                </c:pt>
                <c:pt idx="76">
                  <c:v>114.18</c:v>
                </c:pt>
                <c:pt idx="77">
                  <c:v>115.03</c:v>
                </c:pt>
                <c:pt idx="78">
                  <c:v>116.14</c:v>
                </c:pt>
                <c:pt idx="79">
                  <c:v>124.97</c:v>
                </c:pt>
                <c:pt idx="80">
                  <c:v>122.46</c:v>
                </c:pt>
                <c:pt idx="81">
                  <c:v>130.06</c:v>
                </c:pt>
                <c:pt idx="82">
                  <c:v>140.03</c:v>
                </c:pt>
                <c:pt idx="83">
                  <c:v>150.41999999999999</c:v>
                </c:pt>
                <c:pt idx="84">
                  <c:v>145.41</c:v>
                </c:pt>
                <c:pt idx="85">
                  <c:v>143.9</c:v>
                </c:pt>
                <c:pt idx="86">
                  <c:v>141.51</c:v>
                </c:pt>
                <c:pt idx="87">
                  <c:v>140.72999999999999</c:v>
                </c:pt>
                <c:pt idx="88">
                  <c:v>143.24</c:v>
                </c:pt>
                <c:pt idx="89">
                  <c:v>137.63999999999999</c:v>
                </c:pt>
                <c:pt idx="90">
                  <c:v>139.01</c:v>
                </c:pt>
                <c:pt idx="91">
                  <c:v>140.26</c:v>
                </c:pt>
                <c:pt idx="92">
                  <c:v>164.28</c:v>
                </c:pt>
                <c:pt idx="93">
                  <c:v>153.04</c:v>
                </c:pt>
                <c:pt idx="94">
                  <c:v>136.06</c:v>
                </c:pt>
                <c:pt idx="95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7F9-491D-815E-D4CF85F5B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155.845</v>
      </c>
      <c r="C5" s="25">
        <v>58.44</v>
      </c>
      <c r="D5" s="25">
        <v>51.07</v>
      </c>
      <c r="E5" s="25">
        <v>63.322000000000003</v>
      </c>
      <c r="F5" s="25">
        <v>84.251000000000005</v>
      </c>
      <c r="G5" s="25">
        <v>86.76</v>
      </c>
      <c r="H5" s="25">
        <v>156.72999999999999</v>
      </c>
      <c r="I5" s="25">
        <v>164.15</v>
      </c>
      <c r="J5" s="25">
        <v>83.35</v>
      </c>
      <c r="K5" s="25">
        <v>133.15</v>
      </c>
      <c r="L5" s="25">
        <v>150.78</v>
      </c>
      <c r="M5" s="25">
        <v>169.125</v>
      </c>
      <c r="N5" s="25">
        <v>132.16</v>
      </c>
      <c r="O5" s="25">
        <v>169.3</v>
      </c>
      <c r="P5" s="25">
        <v>176.30199999999999</v>
      </c>
      <c r="Q5" s="25">
        <v>185.499</v>
      </c>
      <c r="R5" s="25">
        <v>175.87</v>
      </c>
      <c r="S5" s="25">
        <v>61.68</v>
      </c>
      <c r="T5" s="25">
        <v>122.04300000000001</v>
      </c>
      <c r="U5" s="25">
        <v>102.16</v>
      </c>
      <c r="V5" s="25">
        <v>97.399000000000001</v>
      </c>
      <c r="W5" s="25">
        <v>65.016999999999996</v>
      </c>
      <c r="X5" s="25">
        <v>51.914999999999999</v>
      </c>
      <c r="Y5" s="25">
        <v>43.911999999999999</v>
      </c>
      <c r="Z5" s="25">
        <v>29.509</v>
      </c>
      <c r="AA5" s="25">
        <v>159.45699999999999</v>
      </c>
      <c r="AB5" s="25">
        <v>61.718000000000004</v>
      </c>
      <c r="AC5" s="25">
        <v>68.078000000000003</v>
      </c>
      <c r="AD5" s="25">
        <v>78.575999999999993</v>
      </c>
      <c r="AE5" s="25">
        <v>110.006</v>
      </c>
      <c r="AF5" s="25">
        <v>75.061999999999998</v>
      </c>
      <c r="AG5" s="25">
        <v>80.73</v>
      </c>
      <c r="AH5" s="25">
        <v>70.296999999999997</v>
      </c>
      <c r="AI5" s="25">
        <v>73.040999999999997</v>
      </c>
      <c r="AJ5" s="25">
        <v>73.784999999999997</v>
      </c>
      <c r="AK5" s="25">
        <v>111.346</v>
      </c>
      <c r="AL5" s="25">
        <v>50.707999999999998</v>
      </c>
      <c r="AM5" s="25">
        <v>75.314999999999998</v>
      </c>
      <c r="AN5" s="25">
        <v>70.748000000000005</v>
      </c>
      <c r="AO5" s="25">
        <v>153.73099999999999</v>
      </c>
      <c r="AP5" s="25">
        <v>122.551</v>
      </c>
      <c r="AQ5" s="25">
        <v>159.858</v>
      </c>
      <c r="AR5" s="25">
        <v>179.63399999999999</v>
      </c>
      <c r="AS5" s="25">
        <v>96.028000000000006</v>
      </c>
      <c r="AT5" s="25">
        <v>126.518</v>
      </c>
      <c r="AU5" s="25">
        <v>114.93600000000001</v>
      </c>
      <c r="AV5" s="25">
        <v>115.279</v>
      </c>
      <c r="AW5" s="25">
        <v>115.441</v>
      </c>
      <c r="AX5" s="25">
        <v>104.137</v>
      </c>
      <c r="AY5" s="25">
        <v>100.21299999999999</v>
      </c>
      <c r="AZ5" s="25">
        <v>100.574</v>
      </c>
      <c r="BA5" s="25">
        <v>102.70099999999999</v>
      </c>
      <c r="BB5" s="25">
        <v>146.077</v>
      </c>
      <c r="BC5" s="25">
        <v>139.65299999999999</v>
      </c>
      <c r="BD5" s="25">
        <v>150.42500000000001</v>
      </c>
      <c r="BE5" s="25">
        <v>146.49</v>
      </c>
      <c r="BF5" s="25">
        <v>105.801</v>
      </c>
      <c r="BG5" s="25">
        <v>109.69499999999999</v>
      </c>
      <c r="BH5" s="25">
        <v>65.421000000000006</v>
      </c>
      <c r="BI5" s="25">
        <v>74.738</v>
      </c>
      <c r="BJ5" s="25">
        <v>135.26900000000001</v>
      </c>
      <c r="BK5" s="25">
        <v>79.143000000000001</v>
      </c>
      <c r="BL5" s="25">
        <v>171.756</v>
      </c>
      <c r="BM5" s="25">
        <v>20.024000000000001</v>
      </c>
      <c r="BN5" s="25">
        <v>77.730999999999995</v>
      </c>
      <c r="BO5" s="25">
        <v>56.634</v>
      </c>
      <c r="BP5" s="25">
        <v>56.262999999999998</v>
      </c>
      <c r="BQ5" s="25">
        <v>55.040999999999997</v>
      </c>
      <c r="BR5" s="25">
        <v>61.94</v>
      </c>
      <c r="BS5" s="25">
        <v>66.756</v>
      </c>
      <c r="BT5" s="25">
        <v>109.443</v>
      </c>
      <c r="BU5" s="25">
        <v>183.006</v>
      </c>
      <c r="BV5" s="25">
        <v>147.77000000000001</v>
      </c>
      <c r="BW5" s="25">
        <v>163.28299999999999</v>
      </c>
      <c r="BX5" s="25">
        <v>192.41</v>
      </c>
      <c r="BY5" s="25">
        <v>193.78100000000001</v>
      </c>
      <c r="BZ5" s="25">
        <v>138.952</v>
      </c>
      <c r="CA5" s="25">
        <v>177.035</v>
      </c>
      <c r="CB5" s="25">
        <v>143.554</v>
      </c>
      <c r="CC5" s="25">
        <v>174.6</v>
      </c>
      <c r="CD5" s="25">
        <v>61.59</v>
      </c>
      <c r="CE5" s="25">
        <v>18.968</v>
      </c>
      <c r="CF5" s="25">
        <v>18.321999999999999</v>
      </c>
      <c r="CG5" s="25">
        <v>73.510999999999996</v>
      </c>
      <c r="CH5" s="25">
        <v>91.16</v>
      </c>
      <c r="CI5" s="25">
        <v>91.177000000000007</v>
      </c>
      <c r="CJ5" s="25">
        <v>91.090999999999994</v>
      </c>
      <c r="CK5" s="25">
        <v>91.037999999999997</v>
      </c>
      <c r="CL5" s="25">
        <v>213.649</v>
      </c>
      <c r="CM5" s="25">
        <v>306.87099999999998</v>
      </c>
      <c r="CN5" s="25">
        <v>413.49299999999999</v>
      </c>
      <c r="CO5" s="25">
        <v>398.6</v>
      </c>
      <c r="CP5" s="25">
        <v>474.81</v>
      </c>
      <c r="CQ5" s="25">
        <v>404.68900000000002</v>
      </c>
      <c r="CR5" s="25">
        <v>206.238</v>
      </c>
      <c r="CS5" s="25">
        <v>311.3</v>
      </c>
      <c r="CT5" s="26"/>
      <c r="CU5" s="26"/>
      <c r="CV5" s="26"/>
      <c r="CW5" s="27"/>
      <c r="CX5" s="28">
        <f t="array" ref="CX5">SUMPRODUCT(B5:CW5*0.25)</f>
        <v>3032.3512500000002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141.01</v>
      </c>
      <c r="C8" s="37">
        <v>138.18</v>
      </c>
      <c r="D8" s="37">
        <v>134.77000000000001</v>
      </c>
      <c r="E8" s="37">
        <v>128.74</v>
      </c>
      <c r="F8" s="37">
        <v>135.52000000000001</v>
      </c>
      <c r="G8" s="37">
        <v>128.80000000000001</v>
      </c>
      <c r="H8" s="37">
        <v>126.25</v>
      </c>
      <c r="I8" s="37">
        <v>122.87</v>
      </c>
      <c r="J8" s="37">
        <v>129.43</v>
      </c>
      <c r="K8" s="37">
        <v>126.34</v>
      </c>
      <c r="L8" s="37">
        <v>127.24</v>
      </c>
      <c r="M8" s="37">
        <v>124.59</v>
      </c>
      <c r="N8" s="37">
        <v>124.29</v>
      </c>
      <c r="O8" s="37">
        <v>121.46</v>
      </c>
      <c r="P8" s="37">
        <v>116</v>
      </c>
      <c r="Q8" s="37">
        <v>111.86</v>
      </c>
      <c r="R8" s="37">
        <v>112.34</v>
      </c>
      <c r="S8" s="37">
        <v>111.83</v>
      </c>
      <c r="T8" s="37">
        <v>109.54</v>
      </c>
      <c r="U8" s="37">
        <v>109.87</v>
      </c>
      <c r="V8" s="37">
        <v>109.76</v>
      </c>
      <c r="W8" s="37">
        <v>109.25</v>
      </c>
      <c r="X8" s="37">
        <v>107.13</v>
      </c>
      <c r="Y8" s="37">
        <v>103.1</v>
      </c>
      <c r="Z8" s="37">
        <v>109.83</v>
      </c>
      <c r="AA8" s="37">
        <v>104.08</v>
      </c>
      <c r="AB8" s="37">
        <v>99.37</v>
      </c>
      <c r="AC8" s="37">
        <v>82.23</v>
      </c>
      <c r="AD8" s="37">
        <v>99.12</v>
      </c>
      <c r="AE8" s="37">
        <v>83.84</v>
      </c>
      <c r="AF8" s="37">
        <v>65.75</v>
      </c>
      <c r="AG8" s="37">
        <v>48.96</v>
      </c>
      <c r="AH8" s="37">
        <v>64.680000000000007</v>
      </c>
      <c r="AI8" s="37">
        <v>23.29</v>
      </c>
      <c r="AJ8" s="37">
        <v>14.79</v>
      </c>
      <c r="AK8" s="37">
        <v>3.43</v>
      </c>
      <c r="AL8" s="37">
        <v>12</v>
      </c>
      <c r="AM8" s="37">
        <v>3.37</v>
      </c>
      <c r="AN8" s="37">
        <v>-3.37</v>
      </c>
      <c r="AO8" s="37">
        <v>0</v>
      </c>
      <c r="AP8" s="37">
        <v>0</v>
      </c>
      <c r="AQ8" s="37">
        <v>-0.44</v>
      </c>
      <c r="AR8" s="37">
        <v>-2</v>
      </c>
      <c r="AS8" s="37">
        <v>-5</v>
      </c>
      <c r="AT8" s="37">
        <v>0</v>
      </c>
      <c r="AU8" s="37">
        <v>0.1</v>
      </c>
      <c r="AV8" s="37">
        <v>-3.92</v>
      </c>
      <c r="AW8" s="37">
        <v>-5.0999999999999996</v>
      </c>
      <c r="AX8" s="37">
        <v>-4.46</v>
      </c>
      <c r="AY8" s="37">
        <v>-4.49</v>
      </c>
      <c r="AZ8" s="37">
        <v>-4.5999999999999996</v>
      </c>
      <c r="BA8" s="37">
        <v>-4.5999999999999996</v>
      </c>
      <c r="BB8" s="37">
        <v>-3.93</v>
      </c>
      <c r="BC8" s="37">
        <v>-4.17</v>
      </c>
      <c r="BD8" s="37">
        <v>-5.96</v>
      </c>
      <c r="BE8" s="37">
        <v>-5.0999999999999996</v>
      </c>
      <c r="BF8" s="37">
        <v>-7.24</v>
      </c>
      <c r="BG8" s="37">
        <v>-7.01</v>
      </c>
      <c r="BH8" s="37">
        <v>-6.11</v>
      </c>
      <c r="BI8" s="37">
        <v>-6.02</v>
      </c>
      <c r="BJ8" s="37">
        <v>-6.11</v>
      </c>
      <c r="BK8" s="37">
        <v>-4.01</v>
      </c>
      <c r="BL8" s="37">
        <v>-8.51</v>
      </c>
      <c r="BM8" s="37">
        <v>-0.66</v>
      </c>
      <c r="BN8" s="37">
        <v>0.13</v>
      </c>
      <c r="BO8" s="37">
        <v>1.08</v>
      </c>
      <c r="BP8" s="37">
        <v>1.08</v>
      </c>
      <c r="BQ8" s="37">
        <v>25.52</v>
      </c>
      <c r="BR8" s="37">
        <v>30.13</v>
      </c>
      <c r="BS8" s="37">
        <v>102.49</v>
      </c>
      <c r="BT8" s="37">
        <v>112.35</v>
      </c>
      <c r="BU8" s="37">
        <v>119.94</v>
      </c>
      <c r="BV8" s="37">
        <v>124.74</v>
      </c>
      <c r="BW8" s="37">
        <v>124.9</v>
      </c>
      <c r="BX8" s="37">
        <v>117.38</v>
      </c>
      <c r="BY8" s="37">
        <v>121.1</v>
      </c>
      <c r="BZ8" s="37">
        <v>114.18</v>
      </c>
      <c r="CA8" s="37">
        <v>115.03</v>
      </c>
      <c r="CB8" s="37">
        <v>116.14</v>
      </c>
      <c r="CC8" s="37">
        <v>124.97</v>
      </c>
      <c r="CD8" s="37">
        <v>122.46</v>
      </c>
      <c r="CE8" s="37">
        <v>130.06</v>
      </c>
      <c r="CF8" s="37">
        <v>140.03</v>
      </c>
      <c r="CG8" s="37">
        <v>150.41999999999999</v>
      </c>
      <c r="CH8" s="37">
        <v>145.41</v>
      </c>
      <c r="CI8" s="37">
        <v>143.9</v>
      </c>
      <c r="CJ8" s="37">
        <v>141.51</v>
      </c>
      <c r="CK8" s="37">
        <v>140.72999999999999</v>
      </c>
      <c r="CL8" s="37">
        <v>143.24</v>
      </c>
      <c r="CM8" s="37">
        <v>137.63999999999999</v>
      </c>
      <c r="CN8" s="37">
        <v>139.01</v>
      </c>
      <c r="CO8" s="37">
        <v>140.26</v>
      </c>
      <c r="CP8" s="37">
        <v>164.28</v>
      </c>
      <c r="CQ8" s="37">
        <v>153.04</v>
      </c>
      <c r="CR8" s="37">
        <v>136.06</v>
      </c>
      <c r="CS8" s="37">
        <v>128</v>
      </c>
      <c r="CT8" s="38"/>
      <c r="CU8" s="38"/>
      <c r="CV8" s="38"/>
      <c r="CW8" s="39"/>
      <c r="CX8" s="40">
        <f>IF(SUM(B8:CW8)&lt;&gt;0,AVERAGEIF(B8:CW8,"&lt;&gt;"""),"")</f>
        <v>75.306354166666665</v>
      </c>
    </row>
    <row r="9" spans="1:102" ht="24.95" customHeight="1" thickBot="1" x14ac:dyDescent="0.25">
      <c r="A9" s="41" t="s">
        <v>6</v>
      </c>
      <c r="B9" s="42">
        <v>135.67500000000001</v>
      </c>
      <c r="C9" s="43">
        <v>135.67500000000001</v>
      </c>
      <c r="D9" s="43">
        <v>135.67500000000001</v>
      </c>
      <c r="E9" s="43">
        <v>135.67500000000001</v>
      </c>
      <c r="F9" s="43">
        <v>128.36000000000001</v>
      </c>
      <c r="G9" s="43">
        <v>128.36000000000001</v>
      </c>
      <c r="H9" s="43">
        <v>128.36000000000001</v>
      </c>
      <c r="I9" s="43">
        <v>128.36000000000001</v>
      </c>
      <c r="J9" s="43">
        <v>126.9</v>
      </c>
      <c r="K9" s="43">
        <v>126.9</v>
      </c>
      <c r="L9" s="43">
        <v>126.9</v>
      </c>
      <c r="M9" s="43">
        <v>126.9</v>
      </c>
      <c r="N9" s="43">
        <v>118.4025</v>
      </c>
      <c r="O9" s="43">
        <v>118.4025</v>
      </c>
      <c r="P9" s="43">
        <v>118.4025</v>
      </c>
      <c r="Q9" s="43">
        <v>118.4025</v>
      </c>
      <c r="R9" s="43">
        <v>110.895</v>
      </c>
      <c r="S9" s="43">
        <v>110.895</v>
      </c>
      <c r="T9" s="43">
        <v>110.895</v>
      </c>
      <c r="U9" s="43">
        <v>110.895</v>
      </c>
      <c r="V9" s="43">
        <v>107.31</v>
      </c>
      <c r="W9" s="43">
        <v>107.31</v>
      </c>
      <c r="X9" s="43">
        <v>107.31</v>
      </c>
      <c r="Y9" s="43">
        <v>107.31</v>
      </c>
      <c r="Z9" s="43">
        <v>98.877499999999998</v>
      </c>
      <c r="AA9" s="43">
        <v>98.877499999999998</v>
      </c>
      <c r="AB9" s="43">
        <v>98.877499999999998</v>
      </c>
      <c r="AC9" s="43">
        <v>98.877499999999998</v>
      </c>
      <c r="AD9" s="43">
        <v>74.417500000000004</v>
      </c>
      <c r="AE9" s="43">
        <v>74.417500000000004</v>
      </c>
      <c r="AF9" s="43">
        <v>74.417500000000004</v>
      </c>
      <c r="AG9" s="43">
        <v>74.417500000000004</v>
      </c>
      <c r="AH9" s="43">
        <v>26.547499999999999</v>
      </c>
      <c r="AI9" s="43">
        <v>26.547499999999999</v>
      </c>
      <c r="AJ9" s="43">
        <v>26.547499999999999</v>
      </c>
      <c r="AK9" s="43">
        <v>26.547499999999999</v>
      </c>
      <c r="AL9" s="43">
        <v>3</v>
      </c>
      <c r="AM9" s="43">
        <v>3</v>
      </c>
      <c r="AN9" s="43">
        <v>3</v>
      </c>
      <c r="AO9" s="43">
        <v>3</v>
      </c>
      <c r="AP9" s="43">
        <v>-1.86</v>
      </c>
      <c r="AQ9" s="43">
        <v>-1.86</v>
      </c>
      <c r="AR9" s="43">
        <v>-1.86</v>
      </c>
      <c r="AS9" s="43">
        <v>-1.86</v>
      </c>
      <c r="AT9" s="43">
        <v>-2.23</v>
      </c>
      <c r="AU9" s="43">
        <v>-2.23</v>
      </c>
      <c r="AV9" s="43">
        <v>-2.23</v>
      </c>
      <c r="AW9" s="43">
        <v>-2.23</v>
      </c>
      <c r="AX9" s="43">
        <v>-4.5374999999999996</v>
      </c>
      <c r="AY9" s="43">
        <v>-4.5374999999999996</v>
      </c>
      <c r="AZ9" s="43">
        <v>-4.5374999999999996</v>
      </c>
      <c r="BA9" s="43">
        <v>-4.5374999999999996</v>
      </c>
      <c r="BB9" s="43">
        <v>-4.79</v>
      </c>
      <c r="BC9" s="43">
        <v>-4.79</v>
      </c>
      <c r="BD9" s="43">
        <v>-4.79</v>
      </c>
      <c r="BE9" s="43">
        <v>-4.79</v>
      </c>
      <c r="BF9" s="43">
        <v>-6.5949999999999998</v>
      </c>
      <c r="BG9" s="43">
        <v>-6.5949999999999998</v>
      </c>
      <c r="BH9" s="43">
        <v>-6.5949999999999998</v>
      </c>
      <c r="BI9" s="43">
        <v>-6.5949999999999998</v>
      </c>
      <c r="BJ9" s="43">
        <v>-4.8224999999999998</v>
      </c>
      <c r="BK9" s="43">
        <v>-4.8224999999999998</v>
      </c>
      <c r="BL9" s="43">
        <v>-4.8224999999999998</v>
      </c>
      <c r="BM9" s="43">
        <v>-4.8224999999999998</v>
      </c>
      <c r="BN9" s="43">
        <v>6.9524999999999997</v>
      </c>
      <c r="BO9" s="43">
        <v>6.9524999999999997</v>
      </c>
      <c r="BP9" s="43">
        <v>6.9524999999999997</v>
      </c>
      <c r="BQ9" s="43">
        <v>6.9524999999999997</v>
      </c>
      <c r="BR9" s="43">
        <v>91.227500000000006</v>
      </c>
      <c r="BS9" s="43">
        <v>91.227500000000006</v>
      </c>
      <c r="BT9" s="43">
        <v>91.227500000000006</v>
      </c>
      <c r="BU9" s="43">
        <v>91.227500000000006</v>
      </c>
      <c r="BV9" s="43">
        <v>122.03</v>
      </c>
      <c r="BW9" s="43">
        <v>122.03</v>
      </c>
      <c r="BX9" s="43">
        <v>122.03</v>
      </c>
      <c r="BY9" s="43">
        <v>122.03</v>
      </c>
      <c r="BZ9" s="43">
        <v>117.58</v>
      </c>
      <c r="CA9" s="43">
        <v>117.58</v>
      </c>
      <c r="CB9" s="43">
        <v>117.58</v>
      </c>
      <c r="CC9" s="43">
        <v>117.58</v>
      </c>
      <c r="CD9" s="43">
        <v>135.74250000000001</v>
      </c>
      <c r="CE9" s="43">
        <v>135.74250000000001</v>
      </c>
      <c r="CF9" s="43">
        <v>135.74250000000001</v>
      </c>
      <c r="CG9" s="43">
        <v>135.74250000000001</v>
      </c>
      <c r="CH9" s="43">
        <v>142.88749999999999</v>
      </c>
      <c r="CI9" s="43">
        <v>142.88749999999999</v>
      </c>
      <c r="CJ9" s="43">
        <v>142.88749999999999</v>
      </c>
      <c r="CK9" s="43">
        <v>142.88749999999999</v>
      </c>
      <c r="CL9" s="43">
        <v>140.03749999999999</v>
      </c>
      <c r="CM9" s="43">
        <v>140.03749999999999</v>
      </c>
      <c r="CN9" s="43">
        <v>140.03749999999999</v>
      </c>
      <c r="CO9" s="43">
        <v>140.03749999999999</v>
      </c>
      <c r="CP9" s="43">
        <v>145.345</v>
      </c>
      <c r="CQ9" s="43">
        <v>145.345</v>
      </c>
      <c r="CR9" s="43">
        <v>145.345</v>
      </c>
      <c r="CS9" s="43">
        <v>145.345</v>
      </c>
      <c r="CT9" s="44"/>
      <c r="CU9" s="44"/>
      <c r="CV9" s="44"/>
      <c r="CW9" s="45"/>
      <c r="CX9" s="46">
        <f>IF(SUM(B9:CW9)&lt;&gt;0,AVERAGEIF(B9:CW9,"&lt;&gt;"""),"")</f>
        <v>75.306354166666679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147.19999999999999</v>
      </c>
      <c r="C13" s="65">
        <v>32.9</v>
      </c>
      <c r="D13" s="65">
        <v>32.9</v>
      </c>
      <c r="E13" s="65">
        <v>61.722000000000001</v>
      </c>
      <c r="F13" s="65">
        <v>35</v>
      </c>
      <c r="G13" s="65">
        <v>47.8</v>
      </c>
      <c r="H13" s="65"/>
      <c r="I13" s="65">
        <v>6</v>
      </c>
      <c r="J13" s="65">
        <v>44</v>
      </c>
      <c r="K13" s="65">
        <v>15</v>
      </c>
      <c r="L13" s="65">
        <v>10</v>
      </c>
      <c r="M13" s="65">
        <v>16</v>
      </c>
      <c r="N13" s="65"/>
      <c r="O13" s="65"/>
      <c r="P13" s="65">
        <v>57.841999999999999</v>
      </c>
      <c r="Q13" s="65">
        <v>80.450999999999993</v>
      </c>
      <c r="R13" s="65">
        <v>12</v>
      </c>
      <c r="S13" s="65"/>
      <c r="T13" s="65">
        <v>17.053000000000001</v>
      </c>
      <c r="U13" s="65">
        <v>85.52</v>
      </c>
      <c r="V13" s="65">
        <v>81.063000000000002</v>
      </c>
      <c r="W13" s="65">
        <v>47.878</v>
      </c>
      <c r="X13" s="65"/>
      <c r="Y13" s="65"/>
      <c r="Z13" s="65"/>
      <c r="AA13" s="65">
        <v>130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8.2710000000000008</v>
      </c>
      <c r="BT13" s="65">
        <v>53</v>
      </c>
      <c r="BU13" s="65">
        <v>131.66200000000001</v>
      </c>
      <c r="BV13" s="65"/>
      <c r="BW13" s="65"/>
      <c r="BX13" s="65">
        <v>24.076000000000001</v>
      </c>
      <c r="BY13" s="65"/>
      <c r="BZ13" s="65"/>
      <c r="CA13" s="65"/>
      <c r="CB13" s="65"/>
      <c r="CC13" s="65"/>
      <c r="CD13" s="65">
        <v>58</v>
      </c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308.83449999999999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8.8999999999999996E-2</v>
      </c>
      <c r="CM14" s="65">
        <v>7.0999999999999994E-2</v>
      </c>
      <c r="CN14" s="65">
        <v>9.2999999999999999E-2</v>
      </c>
      <c r="CO14" s="65"/>
      <c r="CP14" s="65"/>
      <c r="CQ14" s="65">
        <v>9.8999999999999991E-2</v>
      </c>
      <c r="CR14" s="65">
        <v>4.8000000000000001E-2</v>
      </c>
      <c r="CS14" s="65"/>
      <c r="CT14" s="66"/>
      <c r="CU14" s="66"/>
      <c r="CV14" s="66"/>
      <c r="CW14" s="67"/>
      <c r="CX14" s="68">
        <f t="array" ref="CX14">SUMPRODUCT(B14:CW14*0.25)</f>
        <v>9.9999999999999992E-2</v>
      </c>
    </row>
    <row r="15" spans="1:102" ht="24.95" customHeight="1" x14ac:dyDescent="0.2">
      <c r="A15" s="69" t="s">
        <v>12</v>
      </c>
      <c r="B15" s="70">
        <v>8.6449999999999996</v>
      </c>
      <c r="C15" s="71">
        <v>25.54</v>
      </c>
      <c r="D15" s="71">
        <v>12.37</v>
      </c>
      <c r="E15" s="71">
        <v>0.76</v>
      </c>
      <c r="F15" s="71">
        <v>49.250999999999998</v>
      </c>
      <c r="G15" s="71">
        <v>38.96</v>
      </c>
      <c r="H15" s="71">
        <v>38.43</v>
      </c>
      <c r="I15" s="71">
        <v>38.450000000000003</v>
      </c>
      <c r="J15" s="71">
        <v>39.35</v>
      </c>
      <c r="K15" s="71">
        <v>40.65</v>
      </c>
      <c r="L15" s="71">
        <v>41.58</v>
      </c>
      <c r="M15" s="71">
        <v>42.024999999999999</v>
      </c>
      <c r="N15" s="71">
        <v>45.26</v>
      </c>
      <c r="O15" s="71">
        <v>43.9</v>
      </c>
      <c r="P15" s="71">
        <v>43.96</v>
      </c>
      <c r="Q15" s="71">
        <v>34.548000000000002</v>
      </c>
      <c r="R15" s="71">
        <v>21.07</v>
      </c>
      <c r="S15" s="71">
        <v>19.48</v>
      </c>
      <c r="T15" s="71">
        <v>17.989999999999998</v>
      </c>
      <c r="U15" s="71">
        <v>16.64</v>
      </c>
      <c r="V15" s="71">
        <v>16.335999999999999</v>
      </c>
      <c r="W15" s="71">
        <v>17.138999999999999</v>
      </c>
      <c r="X15" s="71">
        <v>39.034999999999997</v>
      </c>
      <c r="Y15" s="71">
        <v>29.315000000000001</v>
      </c>
      <c r="Z15" s="71">
        <v>29.509</v>
      </c>
      <c r="AA15" s="71">
        <v>29.457000000000001</v>
      </c>
      <c r="AB15" s="71">
        <v>53.878</v>
      </c>
      <c r="AC15" s="71">
        <v>58.018000000000001</v>
      </c>
      <c r="AD15" s="71">
        <v>36.176000000000002</v>
      </c>
      <c r="AE15" s="71">
        <v>6.806</v>
      </c>
      <c r="AF15" s="71">
        <v>16.361999999999998</v>
      </c>
      <c r="AG15" s="71">
        <v>13.91</v>
      </c>
      <c r="AH15" s="71">
        <v>3.097</v>
      </c>
      <c r="AI15" s="71">
        <v>39.304000000000002</v>
      </c>
      <c r="AJ15" s="71">
        <v>45.51</v>
      </c>
      <c r="AK15" s="71">
        <v>30.846</v>
      </c>
      <c r="AL15" s="71">
        <v>10.220000000000001</v>
      </c>
      <c r="AM15" s="71">
        <v>10.515000000000001</v>
      </c>
      <c r="AN15" s="71">
        <v>21.748000000000001</v>
      </c>
      <c r="AO15" s="71">
        <v>109.431</v>
      </c>
      <c r="AP15" s="71">
        <v>79.051000000000002</v>
      </c>
      <c r="AQ15" s="71">
        <v>74.957999999999998</v>
      </c>
      <c r="AR15" s="71">
        <v>49.734000000000002</v>
      </c>
      <c r="AS15" s="71">
        <v>52.027999999999999</v>
      </c>
      <c r="AT15" s="71">
        <v>126.518</v>
      </c>
      <c r="AU15" s="71">
        <v>114.627</v>
      </c>
      <c r="AV15" s="71">
        <v>90.679000000000002</v>
      </c>
      <c r="AW15" s="71">
        <v>63.841000000000001</v>
      </c>
      <c r="AX15" s="71">
        <v>84.236999999999995</v>
      </c>
      <c r="AY15" s="71">
        <v>57.512999999999998</v>
      </c>
      <c r="AZ15" s="71">
        <v>60.874000000000002</v>
      </c>
      <c r="BA15" s="71">
        <v>74.700999999999993</v>
      </c>
      <c r="BB15" s="71">
        <v>42.976999999999997</v>
      </c>
      <c r="BC15" s="71">
        <v>45.152999999999999</v>
      </c>
      <c r="BD15" s="71">
        <v>21.625</v>
      </c>
      <c r="BE15" s="71">
        <v>65.09</v>
      </c>
      <c r="BF15" s="71">
        <v>37.401000000000003</v>
      </c>
      <c r="BG15" s="71">
        <v>39.695</v>
      </c>
      <c r="BH15" s="71">
        <v>28.221</v>
      </c>
      <c r="BI15" s="71">
        <v>24.038</v>
      </c>
      <c r="BJ15" s="71">
        <v>135.26900000000001</v>
      </c>
      <c r="BK15" s="71">
        <v>79.143000000000001</v>
      </c>
      <c r="BL15" s="71">
        <v>171.756</v>
      </c>
      <c r="BM15" s="71">
        <v>20.024000000000001</v>
      </c>
      <c r="BN15" s="71">
        <v>77.665999999999997</v>
      </c>
      <c r="BO15" s="71">
        <v>56.634</v>
      </c>
      <c r="BP15" s="71">
        <v>42.262999999999998</v>
      </c>
      <c r="BQ15" s="71">
        <v>55.040999999999997</v>
      </c>
      <c r="BR15" s="71">
        <v>34.04</v>
      </c>
      <c r="BS15" s="71">
        <v>30.585000000000001</v>
      </c>
      <c r="BT15" s="71">
        <v>28.542999999999999</v>
      </c>
      <c r="BU15" s="71">
        <v>23.443999999999999</v>
      </c>
      <c r="BV15" s="71">
        <v>22.87</v>
      </c>
      <c r="BW15" s="71">
        <v>21.283000000000001</v>
      </c>
      <c r="BX15" s="71">
        <v>23.033999999999999</v>
      </c>
      <c r="BY15" s="71">
        <v>27.780999999999999</v>
      </c>
      <c r="BZ15" s="71">
        <v>21.552</v>
      </c>
      <c r="CA15" s="71">
        <v>0.33500000000000002</v>
      </c>
      <c r="CB15" s="71">
        <v>11.63</v>
      </c>
      <c r="CC15" s="71"/>
      <c r="CD15" s="71">
        <v>3.59</v>
      </c>
      <c r="CE15" s="71">
        <v>4.3680000000000003</v>
      </c>
      <c r="CF15" s="71">
        <v>4.3220000000000001</v>
      </c>
      <c r="CG15" s="71">
        <v>14.590999999999999</v>
      </c>
      <c r="CH15" s="71">
        <v>2.8919999999999999</v>
      </c>
      <c r="CI15" s="71">
        <v>2.9129999999999998</v>
      </c>
      <c r="CJ15" s="71">
        <v>2.9870000000000001</v>
      </c>
      <c r="CK15" s="71">
        <v>4.3380000000000001</v>
      </c>
      <c r="CL15" s="71">
        <v>3.16</v>
      </c>
      <c r="CM15" s="71"/>
      <c r="CN15" s="71"/>
      <c r="CO15" s="71"/>
      <c r="CP15" s="71">
        <v>2.71</v>
      </c>
      <c r="CQ15" s="71">
        <v>2.69</v>
      </c>
      <c r="CR15" s="71">
        <v>2.69</v>
      </c>
      <c r="CS15" s="71"/>
      <c r="CT15" s="72"/>
      <c r="CU15" s="72"/>
      <c r="CV15" s="72"/>
      <c r="CW15" s="73"/>
      <c r="CX15" s="74">
        <f t="array" ref="CX15">SUMPRODUCT(B15:CW15*0.25)</f>
        <v>850.64400000000012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>
        <v>1.7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0.42499999999999999</v>
      </c>
    </row>
    <row r="18" spans="1:102" ht="30" customHeight="1" thickBot="1" x14ac:dyDescent="0.25">
      <c r="A18" s="75" t="s">
        <v>15</v>
      </c>
      <c r="B18" s="76">
        <f>SUM(B11:B17)</f>
        <v>155.845</v>
      </c>
      <c r="C18" s="77">
        <f t="shared" ref="C18:BN18" si="0">SUM(C11:C17)</f>
        <v>58.44</v>
      </c>
      <c r="D18" s="77">
        <f t="shared" si="0"/>
        <v>45.269999999999996</v>
      </c>
      <c r="E18" s="77">
        <f t="shared" si="0"/>
        <v>62.481999999999999</v>
      </c>
      <c r="F18" s="77">
        <f t="shared" si="0"/>
        <v>84.251000000000005</v>
      </c>
      <c r="G18" s="77">
        <f t="shared" si="0"/>
        <v>86.759999999999991</v>
      </c>
      <c r="H18" s="77">
        <f t="shared" si="0"/>
        <v>38.43</v>
      </c>
      <c r="I18" s="77">
        <f t="shared" si="0"/>
        <v>44.45</v>
      </c>
      <c r="J18" s="77">
        <f t="shared" si="0"/>
        <v>83.35</v>
      </c>
      <c r="K18" s="77">
        <f t="shared" si="0"/>
        <v>55.65</v>
      </c>
      <c r="L18" s="77">
        <f t="shared" si="0"/>
        <v>51.58</v>
      </c>
      <c r="M18" s="77">
        <f t="shared" si="0"/>
        <v>58.024999999999999</v>
      </c>
      <c r="N18" s="77">
        <f t="shared" si="0"/>
        <v>45.26</v>
      </c>
      <c r="O18" s="77">
        <f t="shared" si="0"/>
        <v>43.9</v>
      </c>
      <c r="P18" s="77">
        <f t="shared" si="0"/>
        <v>101.80199999999999</v>
      </c>
      <c r="Q18" s="77">
        <f t="shared" si="0"/>
        <v>114.999</v>
      </c>
      <c r="R18" s="77">
        <f t="shared" si="0"/>
        <v>33.07</v>
      </c>
      <c r="S18" s="77">
        <f t="shared" si="0"/>
        <v>19.48</v>
      </c>
      <c r="T18" s="77">
        <f t="shared" si="0"/>
        <v>35.042999999999999</v>
      </c>
      <c r="U18" s="77">
        <f t="shared" si="0"/>
        <v>102.16</v>
      </c>
      <c r="V18" s="77">
        <f t="shared" si="0"/>
        <v>97.399000000000001</v>
      </c>
      <c r="W18" s="77">
        <f t="shared" si="0"/>
        <v>65.016999999999996</v>
      </c>
      <c r="X18" s="77">
        <f t="shared" si="0"/>
        <v>39.034999999999997</v>
      </c>
      <c r="Y18" s="77">
        <f t="shared" si="0"/>
        <v>29.315000000000001</v>
      </c>
      <c r="Z18" s="77">
        <f t="shared" si="0"/>
        <v>29.509</v>
      </c>
      <c r="AA18" s="77">
        <f t="shared" si="0"/>
        <v>159.45699999999999</v>
      </c>
      <c r="AB18" s="77">
        <f t="shared" si="0"/>
        <v>53.878</v>
      </c>
      <c r="AC18" s="77">
        <f t="shared" si="0"/>
        <v>58.018000000000001</v>
      </c>
      <c r="AD18" s="77">
        <f t="shared" si="0"/>
        <v>36.176000000000002</v>
      </c>
      <c r="AE18" s="77">
        <f t="shared" si="0"/>
        <v>6.806</v>
      </c>
      <c r="AF18" s="77">
        <f t="shared" si="0"/>
        <v>16.361999999999998</v>
      </c>
      <c r="AG18" s="77">
        <f t="shared" si="0"/>
        <v>13.91</v>
      </c>
      <c r="AH18" s="77">
        <f t="shared" si="0"/>
        <v>3.097</v>
      </c>
      <c r="AI18" s="77">
        <f t="shared" si="0"/>
        <v>39.304000000000002</v>
      </c>
      <c r="AJ18" s="77">
        <f t="shared" si="0"/>
        <v>45.51</v>
      </c>
      <c r="AK18" s="77">
        <f t="shared" si="0"/>
        <v>30.846</v>
      </c>
      <c r="AL18" s="77">
        <f t="shared" si="0"/>
        <v>10.220000000000001</v>
      </c>
      <c r="AM18" s="77">
        <f t="shared" si="0"/>
        <v>10.515000000000001</v>
      </c>
      <c r="AN18" s="77">
        <f t="shared" si="0"/>
        <v>21.748000000000001</v>
      </c>
      <c r="AO18" s="77">
        <f t="shared" si="0"/>
        <v>109.431</v>
      </c>
      <c r="AP18" s="77">
        <f t="shared" si="0"/>
        <v>79.051000000000002</v>
      </c>
      <c r="AQ18" s="77">
        <f t="shared" si="0"/>
        <v>74.957999999999998</v>
      </c>
      <c r="AR18" s="77">
        <f t="shared" si="0"/>
        <v>49.734000000000002</v>
      </c>
      <c r="AS18" s="77">
        <f t="shared" si="0"/>
        <v>52.027999999999999</v>
      </c>
      <c r="AT18" s="77">
        <f t="shared" si="0"/>
        <v>126.518</v>
      </c>
      <c r="AU18" s="77">
        <f t="shared" si="0"/>
        <v>114.627</v>
      </c>
      <c r="AV18" s="77">
        <f t="shared" si="0"/>
        <v>90.679000000000002</v>
      </c>
      <c r="AW18" s="77">
        <f t="shared" si="0"/>
        <v>63.841000000000001</v>
      </c>
      <c r="AX18" s="77">
        <f t="shared" si="0"/>
        <v>84.236999999999995</v>
      </c>
      <c r="AY18" s="77">
        <f t="shared" si="0"/>
        <v>57.512999999999998</v>
      </c>
      <c r="AZ18" s="77">
        <f t="shared" si="0"/>
        <v>60.874000000000002</v>
      </c>
      <c r="BA18" s="77">
        <f t="shared" si="0"/>
        <v>74.700999999999993</v>
      </c>
      <c r="BB18" s="77">
        <f t="shared" si="0"/>
        <v>42.976999999999997</v>
      </c>
      <c r="BC18" s="77">
        <f t="shared" si="0"/>
        <v>45.152999999999999</v>
      </c>
      <c r="BD18" s="77">
        <f t="shared" si="0"/>
        <v>21.625</v>
      </c>
      <c r="BE18" s="77">
        <f t="shared" si="0"/>
        <v>65.09</v>
      </c>
      <c r="BF18" s="77">
        <f t="shared" si="0"/>
        <v>37.401000000000003</v>
      </c>
      <c r="BG18" s="77">
        <f t="shared" si="0"/>
        <v>39.695</v>
      </c>
      <c r="BH18" s="77">
        <f t="shared" si="0"/>
        <v>28.221</v>
      </c>
      <c r="BI18" s="77">
        <f t="shared" si="0"/>
        <v>24.038</v>
      </c>
      <c r="BJ18" s="77">
        <f t="shared" si="0"/>
        <v>135.26900000000001</v>
      </c>
      <c r="BK18" s="77">
        <f t="shared" si="0"/>
        <v>79.143000000000001</v>
      </c>
      <c r="BL18" s="77">
        <f t="shared" si="0"/>
        <v>171.756</v>
      </c>
      <c r="BM18" s="77">
        <f t="shared" si="0"/>
        <v>20.024000000000001</v>
      </c>
      <c r="BN18" s="77">
        <f t="shared" si="0"/>
        <v>77.665999999999997</v>
      </c>
      <c r="BO18" s="77">
        <f t="shared" ref="BO18:CW18" si="1">SUM(BO11:BO17)</f>
        <v>56.634</v>
      </c>
      <c r="BP18" s="77">
        <f t="shared" si="1"/>
        <v>42.262999999999998</v>
      </c>
      <c r="BQ18" s="77">
        <f t="shared" si="1"/>
        <v>55.040999999999997</v>
      </c>
      <c r="BR18" s="77">
        <f t="shared" si="1"/>
        <v>34.04</v>
      </c>
      <c r="BS18" s="77">
        <f t="shared" si="1"/>
        <v>38.856000000000002</v>
      </c>
      <c r="BT18" s="77">
        <f t="shared" si="1"/>
        <v>81.543000000000006</v>
      </c>
      <c r="BU18" s="77">
        <f t="shared" si="1"/>
        <v>155.10599999999999</v>
      </c>
      <c r="BV18" s="77">
        <f t="shared" si="1"/>
        <v>22.87</v>
      </c>
      <c r="BW18" s="77">
        <f t="shared" si="1"/>
        <v>21.283000000000001</v>
      </c>
      <c r="BX18" s="77">
        <f t="shared" si="1"/>
        <v>47.11</v>
      </c>
      <c r="BY18" s="77">
        <f t="shared" si="1"/>
        <v>27.780999999999999</v>
      </c>
      <c r="BZ18" s="77">
        <f t="shared" si="1"/>
        <v>21.552</v>
      </c>
      <c r="CA18" s="77">
        <f t="shared" si="1"/>
        <v>0.33500000000000002</v>
      </c>
      <c r="CB18" s="77">
        <f t="shared" si="1"/>
        <v>11.63</v>
      </c>
      <c r="CC18" s="77">
        <f t="shared" si="1"/>
        <v>0</v>
      </c>
      <c r="CD18" s="77">
        <f t="shared" si="1"/>
        <v>61.59</v>
      </c>
      <c r="CE18" s="77">
        <f t="shared" si="1"/>
        <v>4.3680000000000003</v>
      </c>
      <c r="CF18" s="77">
        <f t="shared" si="1"/>
        <v>4.3220000000000001</v>
      </c>
      <c r="CG18" s="77">
        <f t="shared" si="1"/>
        <v>16.291</v>
      </c>
      <c r="CH18" s="77">
        <f t="shared" si="1"/>
        <v>2.8919999999999999</v>
      </c>
      <c r="CI18" s="77">
        <f t="shared" si="1"/>
        <v>2.9129999999999998</v>
      </c>
      <c r="CJ18" s="77">
        <f t="shared" si="1"/>
        <v>2.9870000000000001</v>
      </c>
      <c r="CK18" s="77">
        <f t="shared" si="1"/>
        <v>4.3380000000000001</v>
      </c>
      <c r="CL18" s="77">
        <f t="shared" si="1"/>
        <v>3.2490000000000001</v>
      </c>
      <c r="CM18" s="77">
        <f t="shared" si="1"/>
        <v>7.0999999999999994E-2</v>
      </c>
      <c r="CN18" s="77">
        <f t="shared" si="1"/>
        <v>9.2999999999999999E-2</v>
      </c>
      <c r="CO18" s="77">
        <f t="shared" si="1"/>
        <v>0</v>
      </c>
      <c r="CP18" s="77">
        <f t="shared" si="1"/>
        <v>2.71</v>
      </c>
      <c r="CQ18" s="77">
        <f t="shared" si="1"/>
        <v>2.7890000000000001</v>
      </c>
      <c r="CR18" s="77">
        <f t="shared" si="1"/>
        <v>2.738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1160.0035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0.1</v>
      </c>
      <c r="AE22" s="94"/>
      <c r="AF22" s="94"/>
      <c r="AG22" s="94">
        <v>1.1200000000000001</v>
      </c>
      <c r="AH22" s="94"/>
      <c r="AI22" s="94"/>
      <c r="AJ22" s="94">
        <v>4</v>
      </c>
      <c r="AK22" s="94"/>
      <c r="AL22" s="94">
        <v>17.36</v>
      </c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>
        <v>4</v>
      </c>
      <c r="CB22" s="94"/>
      <c r="CC22" s="94"/>
      <c r="CD22" s="94"/>
      <c r="CE22" s="94">
        <v>14</v>
      </c>
      <c r="CF22" s="94">
        <v>14</v>
      </c>
      <c r="CG22" s="94">
        <v>1.42</v>
      </c>
      <c r="CH22" s="94">
        <v>1.54</v>
      </c>
      <c r="CI22" s="94">
        <v>1.528</v>
      </c>
      <c r="CJ22" s="94">
        <v>1.4039999999999999</v>
      </c>
      <c r="CK22" s="94"/>
      <c r="CL22" s="94"/>
      <c r="CM22" s="94">
        <v>4</v>
      </c>
      <c r="CN22" s="94">
        <v>15</v>
      </c>
      <c r="CO22" s="94">
        <v>11</v>
      </c>
      <c r="CP22" s="94">
        <v>4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23.617999999999999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0.84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>
        <v>12.88</v>
      </c>
      <c r="Y23" s="99">
        <v>14.597</v>
      </c>
      <c r="Z23" s="99"/>
      <c r="AA23" s="99"/>
      <c r="AB23" s="99">
        <v>7.84</v>
      </c>
      <c r="AC23" s="99">
        <v>10.06</v>
      </c>
      <c r="AD23" s="99"/>
      <c r="AE23" s="99"/>
      <c r="AF23" s="99"/>
      <c r="AG23" s="99"/>
      <c r="AH23" s="99"/>
      <c r="AI23" s="99">
        <v>5.766</v>
      </c>
      <c r="AJ23" s="99">
        <v>5.6740000000000004</v>
      </c>
      <c r="AK23" s="99"/>
      <c r="AL23" s="99">
        <v>23.128</v>
      </c>
      <c r="AM23" s="99"/>
      <c r="AN23" s="99"/>
      <c r="AO23" s="99"/>
      <c r="AP23" s="99"/>
      <c r="AQ23" s="99"/>
      <c r="AR23" s="99"/>
      <c r="AS23" s="99"/>
      <c r="AT23" s="99"/>
      <c r="AU23" s="99">
        <v>0.309</v>
      </c>
      <c r="AV23" s="99"/>
      <c r="AW23" s="99"/>
      <c r="AX23" s="99"/>
      <c r="AY23" s="99"/>
      <c r="AZ23" s="99"/>
      <c r="BA23" s="99">
        <v>0.3</v>
      </c>
      <c r="BB23" s="99">
        <v>0.3</v>
      </c>
      <c r="BC23" s="99">
        <v>0.3</v>
      </c>
      <c r="BD23" s="99">
        <v>0.3</v>
      </c>
      <c r="BE23" s="99">
        <v>0.3</v>
      </c>
      <c r="BF23" s="99">
        <v>0.3</v>
      </c>
      <c r="BG23" s="99">
        <v>0.3</v>
      </c>
      <c r="BH23" s="99">
        <v>0.3</v>
      </c>
      <c r="BI23" s="99">
        <v>0.3</v>
      </c>
      <c r="BJ23" s="99"/>
      <c r="BK23" s="99"/>
      <c r="BL23" s="99"/>
      <c r="BM23" s="99"/>
      <c r="BN23" s="99">
        <v>6.5000000000000002E-2</v>
      </c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>
        <v>2.4E-2</v>
      </c>
      <c r="CC23" s="99"/>
      <c r="CD23" s="99"/>
      <c r="CE23" s="99">
        <v>0.6</v>
      </c>
      <c r="CF23" s="99"/>
      <c r="CG23" s="99"/>
      <c r="CH23" s="99">
        <v>2.8000000000000001E-2</v>
      </c>
      <c r="CI23" s="99">
        <v>3.5999999999999997E-2</v>
      </c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21.136749999999992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>
        <v>27.971</v>
      </c>
      <c r="AJ24" s="99">
        <v>18.600999999999999</v>
      </c>
      <c r="AK24" s="99"/>
      <c r="AL24" s="99"/>
      <c r="AM24" s="99"/>
      <c r="AN24" s="99">
        <v>32</v>
      </c>
      <c r="AO24" s="99">
        <v>44.3</v>
      </c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30.718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0.84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12.88</v>
      </c>
      <c r="Y28" s="107">
        <f t="shared" si="3"/>
        <v>14.597</v>
      </c>
      <c r="Z28" s="107">
        <f t="shared" si="3"/>
        <v>0</v>
      </c>
      <c r="AA28" s="107">
        <f t="shared" si="3"/>
        <v>0</v>
      </c>
      <c r="AB28" s="107">
        <f t="shared" si="3"/>
        <v>7.84</v>
      </c>
      <c r="AC28" s="107">
        <f t="shared" si="3"/>
        <v>10.06</v>
      </c>
      <c r="AD28" s="107">
        <f t="shared" si="3"/>
        <v>0.1</v>
      </c>
      <c r="AE28" s="107">
        <f t="shared" si="3"/>
        <v>0</v>
      </c>
      <c r="AF28" s="107">
        <f t="shared" si="3"/>
        <v>0</v>
      </c>
      <c r="AG28" s="107">
        <f t="shared" si="3"/>
        <v>1.1200000000000001</v>
      </c>
      <c r="AH28" s="107">
        <f t="shared" si="3"/>
        <v>0</v>
      </c>
      <c r="AI28" s="107">
        <f t="shared" si="3"/>
        <v>33.737000000000002</v>
      </c>
      <c r="AJ28" s="107">
        <f t="shared" si="3"/>
        <v>28.274999999999999</v>
      </c>
      <c r="AK28" s="107">
        <f t="shared" si="3"/>
        <v>0</v>
      </c>
      <c r="AL28" s="107">
        <f t="shared" si="3"/>
        <v>40.488</v>
      </c>
      <c r="AM28" s="107">
        <f t="shared" si="3"/>
        <v>0</v>
      </c>
      <c r="AN28" s="107">
        <f t="shared" si="3"/>
        <v>32</v>
      </c>
      <c r="AO28" s="107">
        <f t="shared" si="3"/>
        <v>44.3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0.309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0.3</v>
      </c>
      <c r="BB28" s="107">
        <f t="shared" si="3"/>
        <v>0.3</v>
      </c>
      <c r="BC28" s="107">
        <f t="shared" si="3"/>
        <v>0.3</v>
      </c>
      <c r="BD28" s="107">
        <f t="shared" si="3"/>
        <v>0.3</v>
      </c>
      <c r="BE28" s="107">
        <f t="shared" si="3"/>
        <v>0.3</v>
      </c>
      <c r="BF28" s="107">
        <f t="shared" si="3"/>
        <v>0.3</v>
      </c>
      <c r="BG28" s="107">
        <f t="shared" si="3"/>
        <v>0.3</v>
      </c>
      <c r="BH28" s="107">
        <f t="shared" si="3"/>
        <v>0.3</v>
      </c>
      <c r="BI28" s="107">
        <f t="shared" si="3"/>
        <v>0.3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6.5000000000000002E-2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4</v>
      </c>
      <c r="CB28" s="107">
        <f t="shared" si="3"/>
        <v>2.4E-2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14.6</v>
      </c>
      <c r="CF28" s="107">
        <f t="shared" si="4"/>
        <v>14</v>
      </c>
      <c r="CG28" s="107">
        <f t="shared" si="4"/>
        <v>1.42</v>
      </c>
      <c r="CH28" s="107">
        <f t="shared" si="4"/>
        <v>1.5680000000000001</v>
      </c>
      <c r="CI28" s="107">
        <f t="shared" si="4"/>
        <v>1.5640000000000001</v>
      </c>
      <c r="CJ28" s="107">
        <f t="shared" si="4"/>
        <v>1.4039999999999999</v>
      </c>
      <c r="CK28" s="107">
        <f t="shared" si="4"/>
        <v>0</v>
      </c>
      <c r="CL28" s="107">
        <f t="shared" si="4"/>
        <v>0</v>
      </c>
      <c r="CM28" s="107">
        <f t="shared" si="4"/>
        <v>4</v>
      </c>
      <c r="CN28" s="107">
        <f t="shared" si="4"/>
        <v>15</v>
      </c>
      <c r="CO28" s="107">
        <f t="shared" si="4"/>
        <v>11</v>
      </c>
      <c r="CP28" s="107">
        <f t="shared" si="4"/>
        <v>4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75.472749999999991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155.845</v>
      </c>
      <c r="C32" s="94">
        <v>58.44</v>
      </c>
      <c r="D32" s="94">
        <v>45.27</v>
      </c>
      <c r="E32" s="94">
        <v>63.322000000000003</v>
      </c>
      <c r="F32" s="94">
        <v>84.251000000000005</v>
      </c>
      <c r="G32" s="94">
        <v>86.76</v>
      </c>
      <c r="H32" s="94">
        <v>38.43</v>
      </c>
      <c r="I32" s="94">
        <v>44.45</v>
      </c>
      <c r="J32" s="94">
        <v>83.35</v>
      </c>
      <c r="K32" s="94">
        <v>55.65</v>
      </c>
      <c r="L32" s="94">
        <v>51.58</v>
      </c>
      <c r="M32" s="94">
        <v>58.024999999999999</v>
      </c>
      <c r="N32" s="94">
        <v>45.26</v>
      </c>
      <c r="O32" s="94">
        <v>43.9</v>
      </c>
      <c r="P32" s="94">
        <v>101.80200000000001</v>
      </c>
      <c r="Q32" s="94">
        <v>114.999</v>
      </c>
      <c r="R32" s="94">
        <v>33.07</v>
      </c>
      <c r="S32" s="94">
        <v>19.48</v>
      </c>
      <c r="T32" s="94">
        <v>35.042999999999999</v>
      </c>
      <c r="U32" s="94">
        <v>102.16</v>
      </c>
      <c r="V32" s="94">
        <v>97.399000000000001</v>
      </c>
      <c r="W32" s="94">
        <v>65.016999999999996</v>
      </c>
      <c r="X32" s="94">
        <v>51.914999999999999</v>
      </c>
      <c r="Y32" s="94">
        <v>43.911999999999999</v>
      </c>
      <c r="Z32" s="94">
        <v>29.509</v>
      </c>
      <c r="AA32" s="94">
        <v>159.45699999999999</v>
      </c>
      <c r="AB32" s="94">
        <v>61.718000000000004</v>
      </c>
      <c r="AC32" s="94">
        <v>68.078000000000003</v>
      </c>
      <c r="AD32" s="94">
        <v>36.276000000000003</v>
      </c>
      <c r="AE32" s="94">
        <v>6.806</v>
      </c>
      <c r="AF32" s="94">
        <v>16.361999999999998</v>
      </c>
      <c r="AG32" s="94">
        <v>15.03</v>
      </c>
      <c r="AH32" s="94">
        <v>3.097</v>
      </c>
      <c r="AI32" s="94">
        <v>73.040999999999997</v>
      </c>
      <c r="AJ32" s="94">
        <v>73.784999999999997</v>
      </c>
      <c r="AK32" s="94">
        <v>30.846</v>
      </c>
      <c r="AL32" s="94">
        <v>50.707999999999998</v>
      </c>
      <c r="AM32" s="94">
        <v>10.515000000000001</v>
      </c>
      <c r="AN32" s="94">
        <v>53.747999999999998</v>
      </c>
      <c r="AO32" s="94">
        <v>153.73099999999999</v>
      </c>
      <c r="AP32" s="94">
        <v>79.051000000000002</v>
      </c>
      <c r="AQ32" s="94">
        <v>74.957999999999998</v>
      </c>
      <c r="AR32" s="94">
        <v>49.734000000000002</v>
      </c>
      <c r="AS32" s="94">
        <v>52.027999999999999</v>
      </c>
      <c r="AT32" s="94">
        <v>126.518</v>
      </c>
      <c r="AU32" s="94">
        <v>114.93600000000001</v>
      </c>
      <c r="AV32" s="94">
        <v>90.679000000000002</v>
      </c>
      <c r="AW32" s="94">
        <v>63.841000000000001</v>
      </c>
      <c r="AX32" s="94">
        <v>84.236999999999995</v>
      </c>
      <c r="AY32" s="94">
        <v>57.512999999999998</v>
      </c>
      <c r="AZ32" s="94">
        <v>60.874000000000002</v>
      </c>
      <c r="BA32" s="94">
        <v>75.001000000000005</v>
      </c>
      <c r="BB32" s="94">
        <v>43.277000000000001</v>
      </c>
      <c r="BC32" s="94">
        <v>45.453000000000003</v>
      </c>
      <c r="BD32" s="94">
        <v>21.925000000000001</v>
      </c>
      <c r="BE32" s="94">
        <v>65.39</v>
      </c>
      <c r="BF32" s="94">
        <v>37.701000000000001</v>
      </c>
      <c r="BG32" s="94">
        <v>39.994999999999997</v>
      </c>
      <c r="BH32" s="94">
        <v>28.521000000000001</v>
      </c>
      <c r="BI32" s="94">
        <v>24.338000000000001</v>
      </c>
      <c r="BJ32" s="94">
        <v>135.26900000000001</v>
      </c>
      <c r="BK32" s="94">
        <v>79.143000000000001</v>
      </c>
      <c r="BL32" s="94">
        <v>171.756</v>
      </c>
      <c r="BM32" s="94">
        <v>20.024000000000001</v>
      </c>
      <c r="BN32" s="94">
        <v>77.730999999999995</v>
      </c>
      <c r="BO32" s="94">
        <v>56.634</v>
      </c>
      <c r="BP32" s="94">
        <v>42.262999999999998</v>
      </c>
      <c r="BQ32" s="94">
        <v>55.040999999999997</v>
      </c>
      <c r="BR32" s="94">
        <v>34.04</v>
      </c>
      <c r="BS32" s="94">
        <v>38.856000000000002</v>
      </c>
      <c r="BT32" s="94">
        <v>81.543000000000006</v>
      </c>
      <c r="BU32" s="94">
        <v>155.10599999999999</v>
      </c>
      <c r="BV32" s="94">
        <v>22.87</v>
      </c>
      <c r="BW32" s="94">
        <v>21.283000000000001</v>
      </c>
      <c r="BX32" s="94">
        <v>47.11</v>
      </c>
      <c r="BY32" s="94">
        <v>27.780999999999999</v>
      </c>
      <c r="BZ32" s="94">
        <v>21.552</v>
      </c>
      <c r="CA32" s="94">
        <v>4.335</v>
      </c>
      <c r="CB32" s="94">
        <v>11.654</v>
      </c>
      <c r="CC32" s="94"/>
      <c r="CD32" s="94">
        <v>61.59</v>
      </c>
      <c r="CE32" s="94">
        <v>18.968</v>
      </c>
      <c r="CF32" s="94">
        <v>18.321999999999999</v>
      </c>
      <c r="CG32" s="94">
        <v>17.710999999999999</v>
      </c>
      <c r="CH32" s="94">
        <v>4.46</v>
      </c>
      <c r="CI32" s="94">
        <v>4.4770000000000003</v>
      </c>
      <c r="CJ32" s="94">
        <v>4.391</v>
      </c>
      <c r="CK32" s="94">
        <v>4.3380000000000001</v>
      </c>
      <c r="CL32" s="94">
        <v>3.2490000000000001</v>
      </c>
      <c r="CM32" s="94">
        <v>4.0709999999999997</v>
      </c>
      <c r="CN32" s="94">
        <v>15.093</v>
      </c>
      <c r="CO32" s="94">
        <v>11</v>
      </c>
      <c r="CP32" s="94">
        <v>6.71</v>
      </c>
      <c r="CQ32" s="94">
        <v>2.7890000000000001</v>
      </c>
      <c r="CR32" s="94">
        <v>2.738</v>
      </c>
      <c r="CS32" s="94"/>
      <c r="CT32" s="95"/>
      <c r="CU32" s="95"/>
      <c r="CV32" s="95"/>
      <c r="CW32" s="96"/>
      <c r="CX32" s="97">
        <f t="array" ref="CX32">SUMPRODUCT(B32:CW32*0.25)</f>
        <v>1235.4762499999997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155.845</v>
      </c>
      <c r="C34" s="77">
        <f t="shared" ref="C34:BN34" si="5">SUM(C31:C33)</f>
        <v>58.44</v>
      </c>
      <c r="D34" s="77">
        <f t="shared" si="5"/>
        <v>45.27</v>
      </c>
      <c r="E34" s="77">
        <f t="shared" si="5"/>
        <v>63.322000000000003</v>
      </c>
      <c r="F34" s="77">
        <f t="shared" si="5"/>
        <v>84.251000000000005</v>
      </c>
      <c r="G34" s="77">
        <f t="shared" si="5"/>
        <v>86.76</v>
      </c>
      <c r="H34" s="77">
        <f t="shared" si="5"/>
        <v>38.43</v>
      </c>
      <c r="I34" s="77">
        <f t="shared" si="5"/>
        <v>44.45</v>
      </c>
      <c r="J34" s="77">
        <f t="shared" si="5"/>
        <v>83.35</v>
      </c>
      <c r="K34" s="77">
        <f t="shared" si="5"/>
        <v>55.65</v>
      </c>
      <c r="L34" s="77">
        <f t="shared" si="5"/>
        <v>51.58</v>
      </c>
      <c r="M34" s="77">
        <f t="shared" si="5"/>
        <v>58.024999999999999</v>
      </c>
      <c r="N34" s="77">
        <f t="shared" si="5"/>
        <v>45.26</v>
      </c>
      <c r="O34" s="77">
        <f t="shared" si="5"/>
        <v>43.9</v>
      </c>
      <c r="P34" s="77">
        <f t="shared" si="5"/>
        <v>101.80200000000001</v>
      </c>
      <c r="Q34" s="77">
        <f t="shared" si="5"/>
        <v>114.999</v>
      </c>
      <c r="R34" s="77">
        <f t="shared" si="5"/>
        <v>33.07</v>
      </c>
      <c r="S34" s="77">
        <f t="shared" si="5"/>
        <v>19.48</v>
      </c>
      <c r="T34" s="77">
        <f t="shared" si="5"/>
        <v>35.042999999999999</v>
      </c>
      <c r="U34" s="77">
        <f t="shared" si="5"/>
        <v>102.16</v>
      </c>
      <c r="V34" s="77">
        <f t="shared" si="5"/>
        <v>97.399000000000001</v>
      </c>
      <c r="W34" s="77">
        <f t="shared" si="5"/>
        <v>65.016999999999996</v>
      </c>
      <c r="X34" s="77">
        <f t="shared" si="5"/>
        <v>51.914999999999999</v>
      </c>
      <c r="Y34" s="77">
        <f t="shared" si="5"/>
        <v>43.911999999999999</v>
      </c>
      <c r="Z34" s="77">
        <f t="shared" si="5"/>
        <v>29.509</v>
      </c>
      <c r="AA34" s="77">
        <f t="shared" si="5"/>
        <v>159.45699999999999</v>
      </c>
      <c r="AB34" s="77">
        <f t="shared" si="5"/>
        <v>61.718000000000004</v>
      </c>
      <c r="AC34" s="77">
        <f t="shared" si="5"/>
        <v>68.078000000000003</v>
      </c>
      <c r="AD34" s="77">
        <f t="shared" si="5"/>
        <v>36.276000000000003</v>
      </c>
      <c r="AE34" s="77">
        <f t="shared" si="5"/>
        <v>6.806</v>
      </c>
      <c r="AF34" s="77">
        <f t="shared" si="5"/>
        <v>16.361999999999998</v>
      </c>
      <c r="AG34" s="77">
        <f t="shared" si="5"/>
        <v>15.03</v>
      </c>
      <c r="AH34" s="77">
        <f t="shared" si="5"/>
        <v>3.097</v>
      </c>
      <c r="AI34" s="77">
        <f t="shared" si="5"/>
        <v>73.040999999999997</v>
      </c>
      <c r="AJ34" s="77">
        <f t="shared" si="5"/>
        <v>73.784999999999997</v>
      </c>
      <c r="AK34" s="77">
        <f t="shared" si="5"/>
        <v>30.846</v>
      </c>
      <c r="AL34" s="77">
        <f t="shared" si="5"/>
        <v>50.707999999999998</v>
      </c>
      <c r="AM34" s="77">
        <f t="shared" si="5"/>
        <v>10.515000000000001</v>
      </c>
      <c r="AN34" s="77">
        <f t="shared" si="5"/>
        <v>53.747999999999998</v>
      </c>
      <c r="AO34" s="77">
        <f t="shared" si="5"/>
        <v>153.73099999999999</v>
      </c>
      <c r="AP34" s="77">
        <f t="shared" si="5"/>
        <v>79.051000000000002</v>
      </c>
      <c r="AQ34" s="77">
        <f t="shared" si="5"/>
        <v>74.957999999999998</v>
      </c>
      <c r="AR34" s="77">
        <f t="shared" si="5"/>
        <v>49.734000000000002</v>
      </c>
      <c r="AS34" s="77">
        <f t="shared" si="5"/>
        <v>52.027999999999999</v>
      </c>
      <c r="AT34" s="77">
        <f t="shared" si="5"/>
        <v>126.518</v>
      </c>
      <c r="AU34" s="77">
        <f t="shared" si="5"/>
        <v>114.93600000000001</v>
      </c>
      <c r="AV34" s="77">
        <f t="shared" si="5"/>
        <v>90.679000000000002</v>
      </c>
      <c r="AW34" s="77">
        <f t="shared" si="5"/>
        <v>63.841000000000001</v>
      </c>
      <c r="AX34" s="77">
        <f t="shared" si="5"/>
        <v>84.236999999999995</v>
      </c>
      <c r="AY34" s="77">
        <f t="shared" si="5"/>
        <v>57.512999999999998</v>
      </c>
      <c r="AZ34" s="77">
        <f t="shared" si="5"/>
        <v>60.874000000000002</v>
      </c>
      <c r="BA34" s="77">
        <f t="shared" si="5"/>
        <v>75.001000000000005</v>
      </c>
      <c r="BB34" s="77">
        <f t="shared" si="5"/>
        <v>43.277000000000001</v>
      </c>
      <c r="BC34" s="77">
        <f t="shared" si="5"/>
        <v>45.453000000000003</v>
      </c>
      <c r="BD34" s="77">
        <f t="shared" si="5"/>
        <v>21.925000000000001</v>
      </c>
      <c r="BE34" s="77">
        <f t="shared" si="5"/>
        <v>65.39</v>
      </c>
      <c r="BF34" s="77">
        <f t="shared" si="5"/>
        <v>37.701000000000001</v>
      </c>
      <c r="BG34" s="77">
        <f t="shared" si="5"/>
        <v>39.994999999999997</v>
      </c>
      <c r="BH34" s="77">
        <f t="shared" si="5"/>
        <v>28.521000000000001</v>
      </c>
      <c r="BI34" s="77">
        <f t="shared" si="5"/>
        <v>24.338000000000001</v>
      </c>
      <c r="BJ34" s="77">
        <f t="shared" si="5"/>
        <v>135.26900000000001</v>
      </c>
      <c r="BK34" s="77">
        <f t="shared" si="5"/>
        <v>79.143000000000001</v>
      </c>
      <c r="BL34" s="77">
        <f t="shared" si="5"/>
        <v>171.756</v>
      </c>
      <c r="BM34" s="77">
        <f t="shared" si="5"/>
        <v>20.024000000000001</v>
      </c>
      <c r="BN34" s="77">
        <f t="shared" si="5"/>
        <v>77.730999999999995</v>
      </c>
      <c r="BO34" s="77">
        <f t="shared" ref="BO34:CW34" si="6">SUM(BO31:BO33)</f>
        <v>56.634</v>
      </c>
      <c r="BP34" s="77">
        <f t="shared" si="6"/>
        <v>42.262999999999998</v>
      </c>
      <c r="BQ34" s="77">
        <f t="shared" si="6"/>
        <v>55.040999999999997</v>
      </c>
      <c r="BR34" s="77">
        <f t="shared" si="6"/>
        <v>34.04</v>
      </c>
      <c r="BS34" s="77">
        <f t="shared" si="6"/>
        <v>38.856000000000002</v>
      </c>
      <c r="BT34" s="77">
        <f t="shared" si="6"/>
        <v>81.543000000000006</v>
      </c>
      <c r="BU34" s="77">
        <f t="shared" si="6"/>
        <v>155.10599999999999</v>
      </c>
      <c r="BV34" s="77">
        <f t="shared" si="6"/>
        <v>22.87</v>
      </c>
      <c r="BW34" s="77">
        <f t="shared" si="6"/>
        <v>21.283000000000001</v>
      </c>
      <c r="BX34" s="77">
        <f t="shared" si="6"/>
        <v>47.11</v>
      </c>
      <c r="BY34" s="77">
        <f t="shared" si="6"/>
        <v>27.780999999999999</v>
      </c>
      <c r="BZ34" s="77">
        <f t="shared" si="6"/>
        <v>21.552</v>
      </c>
      <c r="CA34" s="77">
        <f t="shared" si="6"/>
        <v>4.335</v>
      </c>
      <c r="CB34" s="77">
        <f t="shared" si="6"/>
        <v>11.654</v>
      </c>
      <c r="CC34" s="77">
        <f t="shared" si="6"/>
        <v>0</v>
      </c>
      <c r="CD34" s="77">
        <f t="shared" si="6"/>
        <v>61.59</v>
      </c>
      <c r="CE34" s="77">
        <f t="shared" si="6"/>
        <v>18.968</v>
      </c>
      <c r="CF34" s="77">
        <f t="shared" si="6"/>
        <v>18.321999999999999</v>
      </c>
      <c r="CG34" s="77">
        <f t="shared" si="6"/>
        <v>17.710999999999999</v>
      </c>
      <c r="CH34" s="77">
        <f t="shared" si="6"/>
        <v>4.46</v>
      </c>
      <c r="CI34" s="77">
        <f t="shared" si="6"/>
        <v>4.4770000000000003</v>
      </c>
      <c r="CJ34" s="77">
        <f t="shared" si="6"/>
        <v>4.391</v>
      </c>
      <c r="CK34" s="77">
        <f t="shared" si="6"/>
        <v>4.3380000000000001</v>
      </c>
      <c r="CL34" s="77">
        <f t="shared" si="6"/>
        <v>3.2490000000000001</v>
      </c>
      <c r="CM34" s="77">
        <f t="shared" si="6"/>
        <v>4.0709999999999997</v>
      </c>
      <c r="CN34" s="77">
        <f t="shared" si="6"/>
        <v>15.093</v>
      </c>
      <c r="CO34" s="77">
        <f t="shared" si="6"/>
        <v>11</v>
      </c>
      <c r="CP34" s="77">
        <f t="shared" si="6"/>
        <v>6.71</v>
      </c>
      <c r="CQ34" s="77">
        <f t="shared" si="6"/>
        <v>2.7890000000000001</v>
      </c>
      <c r="CR34" s="77">
        <f t="shared" si="6"/>
        <v>2.738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1235.4762499999997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>
        <v>5.8</v>
      </c>
      <c r="E39" s="120"/>
      <c r="F39" s="120"/>
      <c r="G39" s="120"/>
      <c r="H39" s="120">
        <v>118.3</v>
      </c>
      <c r="I39" s="120">
        <v>119.7</v>
      </c>
      <c r="J39" s="120"/>
      <c r="K39" s="120">
        <v>77.5</v>
      </c>
      <c r="L39" s="120">
        <v>99.2</v>
      </c>
      <c r="M39" s="120">
        <v>111.1</v>
      </c>
      <c r="N39" s="120">
        <v>86.9</v>
      </c>
      <c r="O39" s="120">
        <v>125.4</v>
      </c>
      <c r="P39" s="120">
        <v>74.5</v>
      </c>
      <c r="Q39" s="120">
        <v>70.5</v>
      </c>
      <c r="R39" s="120">
        <v>142.80000000000001</v>
      </c>
      <c r="S39" s="120">
        <v>42.2</v>
      </c>
      <c r="T39" s="120">
        <v>87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42.3</v>
      </c>
      <c r="AE39" s="120">
        <v>103.2</v>
      </c>
      <c r="AF39" s="120">
        <v>58.7</v>
      </c>
      <c r="AG39" s="120">
        <v>65.7</v>
      </c>
      <c r="AH39" s="120">
        <v>67.2</v>
      </c>
      <c r="AI39" s="120"/>
      <c r="AJ39" s="120"/>
      <c r="AK39" s="120">
        <v>80.5</v>
      </c>
      <c r="AL39" s="120"/>
      <c r="AM39" s="120">
        <v>64.8</v>
      </c>
      <c r="AN39" s="120">
        <v>17</v>
      </c>
      <c r="AO39" s="120"/>
      <c r="AP39" s="120">
        <v>43.5</v>
      </c>
      <c r="AQ39" s="120">
        <v>84.9</v>
      </c>
      <c r="AR39" s="120">
        <v>129.9</v>
      </c>
      <c r="AS39" s="120">
        <v>44</v>
      </c>
      <c r="AT39" s="120"/>
      <c r="AU39" s="120"/>
      <c r="AV39" s="120">
        <v>24.6</v>
      </c>
      <c r="AW39" s="120">
        <v>51.6</v>
      </c>
      <c r="AX39" s="120">
        <v>19.899999999999999</v>
      </c>
      <c r="AY39" s="120">
        <v>42.7</v>
      </c>
      <c r="AZ39" s="120">
        <v>39.700000000000003</v>
      </c>
      <c r="BA39" s="120">
        <v>27.7</v>
      </c>
      <c r="BB39" s="120">
        <v>102.8</v>
      </c>
      <c r="BC39" s="120">
        <v>94.2</v>
      </c>
      <c r="BD39" s="120">
        <v>128.5</v>
      </c>
      <c r="BE39" s="120">
        <v>81.099999999999994</v>
      </c>
      <c r="BF39" s="120">
        <v>68.099999999999994</v>
      </c>
      <c r="BG39" s="120">
        <v>69.7</v>
      </c>
      <c r="BH39" s="120">
        <v>36.9</v>
      </c>
      <c r="BI39" s="120">
        <v>50.4</v>
      </c>
      <c r="BJ39" s="120"/>
      <c r="BK39" s="120"/>
      <c r="BL39" s="120"/>
      <c r="BM39" s="120"/>
      <c r="BN39" s="120"/>
      <c r="BO39" s="120"/>
      <c r="BP39" s="120">
        <v>14</v>
      </c>
      <c r="BQ39" s="120"/>
      <c r="BR39" s="120"/>
      <c r="BS39" s="120"/>
      <c r="BT39" s="120"/>
      <c r="BU39" s="120"/>
      <c r="BV39" s="120"/>
      <c r="BW39" s="120">
        <v>17.100000000000001</v>
      </c>
      <c r="BX39" s="120">
        <v>20.399999999999999</v>
      </c>
      <c r="BY39" s="120">
        <v>41.1</v>
      </c>
      <c r="BZ39" s="120">
        <v>117.4</v>
      </c>
      <c r="CA39" s="120">
        <v>172.7</v>
      </c>
      <c r="CB39" s="120">
        <v>131.9</v>
      </c>
      <c r="CC39" s="120">
        <v>174.6</v>
      </c>
      <c r="CD39" s="120"/>
      <c r="CE39" s="120"/>
      <c r="CF39" s="120"/>
      <c r="CG39" s="120">
        <v>55.8</v>
      </c>
      <c r="CH39" s="120"/>
      <c r="CI39" s="120"/>
      <c r="CJ39" s="120"/>
      <c r="CK39" s="120"/>
      <c r="CL39" s="120">
        <v>165.9</v>
      </c>
      <c r="CM39" s="120">
        <v>258.3</v>
      </c>
      <c r="CN39" s="120">
        <v>353.9</v>
      </c>
      <c r="CO39" s="120">
        <v>343.1</v>
      </c>
      <c r="CP39" s="120">
        <v>468.1</v>
      </c>
      <c r="CQ39" s="120">
        <v>401.9</v>
      </c>
      <c r="CR39" s="120">
        <v>203.5</v>
      </c>
      <c r="CS39" s="120">
        <v>311.3</v>
      </c>
      <c r="CT39" s="122"/>
      <c r="CU39" s="122"/>
      <c r="CV39" s="122"/>
      <c r="CW39" s="121"/>
      <c r="CX39" s="97">
        <f t="array" ref="CX39">SUMPRODUCT(B39:CW39*0.25)</f>
        <v>1512.875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27.9</v>
      </c>
      <c r="BS41" s="120">
        <v>27.9</v>
      </c>
      <c r="BT41" s="120">
        <v>27.9</v>
      </c>
      <c r="BU41" s="120">
        <v>27.9</v>
      </c>
      <c r="BV41" s="120">
        <v>124.9</v>
      </c>
      <c r="BW41" s="120">
        <v>124.9</v>
      </c>
      <c r="BX41" s="120">
        <v>124.9</v>
      </c>
      <c r="BY41" s="120">
        <v>124.9</v>
      </c>
      <c r="BZ41" s="120"/>
      <c r="CA41" s="120"/>
      <c r="CB41" s="120"/>
      <c r="CC41" s="120"/>
      <c r="CD41" s="120"/>
      <c r="CE41" s="120"/>
      <c r="CF41" s="120"/>
      <c r="CG41" s="120"/>
      <c r="CH41" s="120">
        <v>86.7</v>
      </c>
      <c r="CI41" s="120">
        <v>86.7</v>
      </c>
      <c r="CJ41" s="120">
        <v>86.7</v>
      </c>
      <c r="CK41" s="120">
        <v>86.7</v>
      </c>
      <c r="CL41" s="120">
        <v>44.5</v>
      </c>
      <c r="CM41" s="120">
        <v>44.5</v>
      </c>
      <c r="CN41" s="120">
        <v>44.5</v>
      </c>
      <c r="CO41" s="120">
        <v>44.5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284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5.8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118.3</v>
      </c>
      <c r="I42" s="107">
        <f t="shared" si="7"/>
        <v>119.7</v>
      </c>
      <c r="J42" s="107">
        <f t="shared" si="7"/>
        <v>0</v>
      </c>
      <c r="K42" s="107">
        <f t="shared" si="7"/>
        <v>77.5</v>
      </c>
      <c r="L42" s="107">
        <f t="shared" si="7"/>
        <v>99.2</v>
      </c>
      <c r="M42" s="107">
        <f t="shared" si="7"/>
        <v>111.1</v>
      </c>
      <c r="N42" s="107">
        <f t="shared" si="7"/>
        <v>86.9</v>
      </c>
      <c r="O42" s="107">
        <f t="shared" si="7"/>
        <v>125.4</v>
      </c>
      <c r="P42" s="107">
        <f t="shared" si="7"/>
        <v>74.5</v>
      </c>
      <c r="Q42" s="107">
        <f t="shared" si="7"/>
        <v>70.5</v>
      </c>
      <c r="R42" s="107">
        <f t="shared" si="7"/>
        <v>142.80000000000001</v>
      </c>
      <c r="S42" s="107">
        <f t="shared" si="7"/>
        <v>42.2</v>
      </c>
      <c r="T42" s="107">
        <f t="shared" si="7"/>
        <v>87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42.3</v>
      </c>
      <c r="AE42" s="107">
        <f t="shared" si="7"/>
        <v>103.2</v>
      </c>
      <c r="AF42" s="107">
        <f t="shared" si="7"/>
        <v>58.7</v>
      </c>
      <c r="AG42" s="107">
        <f t="shared" si="7"/>
        <v>65.7</v>
      </c>
      <c r="AH42" s="107">
        <f t="shared" si="7"/>
        <v>67.2</v>
      </c>
      <c r="AI42" s="107">
        <f t="shared" si="7"/>
        <v>0</v>
      </c>
      <c r="AJ42" s="107">
        <f t="shared" si="7"/>
        <v>0</v>
      </c>
      <c r="AK42" s="107">
        <f t="shared" si="7"/>
        <v>80.5</v>
      </c>
      <c r="AL42" s="107">
        <f t="shared" si="7"/>
        <v>0</v>
      </c>
      <c r="AM42" s="107">
        <f t="shared" si="7"/>
        <v>64.8</v>
      </c>
      <c r="AN42" s="107">
        <f t="shared" si="7"/>
        <v>17</v>
      </c>
      <c r="AO42" s="107">
        <f t="shared" si="7"/>
        <v>0</v>
      </c>
      <c r="AP42" s="107">
        <f t="shared" si="7"/>
        <v>43.5</v>
      </c>
      <c r="AQ42" s="107">
        <f t="shared" si="7"/>
        <v>84.9</v>
      </c>
      <c r="AR42" s="107">
        <f t="shared" si="7"/>
        <v>129.9</v>
      </c>
      <c r="AS42" s="107">
        <f t="shared" si="7"/>
        <v>44</v>
      </c>
      <c r="AT42" s="107">
        <f t="shared" si="7"/>
        <v>0</v>
      </c>
      <c r="AU42" s="107">
        <f t="shared" si="7"/>
        <v>0</v>
      </c>
      <c r="AV42" s="107">
        <f t="shared" si="7"/>
        <v>24.6</v>
      </c>
      <c r="AW42" s="107">
        <f t="shared" si="7"/>
        <v>51.6</v>
      </c>
      <c r="AX42" s="107">
        <f t="shared" si="7"/>
        <v>19.899999999999999</v>
      </c>
      <c r="AY42" s="107">
        <f t="shared" si="7"/>
        <v>42.7</v>
      </c>
      <c r="AZ42" s="107">
        <f t="shared" si="7"/>
        <v>39.700000000000003</v>
      </c>
      <c r="BA42" s="107">
        <f t="shared" si="7"/>
        <v>27.7</v>
      </c>
      <c r="BB42" s="107">
        <f t="shared" si="7"/>
        <v>102.8</v>
      </c>
      <c r="BC42" s="107">
        <f t="shared" si="7"/>
        <v>94.2</v>
      </c>
      <c r="BD42" s="107">
        <f t="shared" si="7"/>
        <v>128.5</v>
      </c>
      <c r="BE42" s="107">
        <f t="shared" si="7"/>
        <v>81.099999999999994</v>
      </c>
      <c r="BF42" s="107">
        <f t="shared" si="7"/>
        <v>68.099999999999994</v>
      </c>
      <c r="BG42" s="107">
        <f t="shared" si="7"/>
        <v>69.7</v>
      </c>
      <c r="BH42" s="107">
        <f t="shared" si="7"/>
        <v>36.9</v>
      </c>
      <c r="BI42" s="107">
        <f t="shared" si="7"/>
        <v>50.4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14</v>
      </c>
      <c r="BQ42" s="107">
        <f t="shared" si="8"/>
        <v>0</v>
      </c>
      <c r="BR42" s="107">
        <f t="shared" si="8"/>
        <v>27.9</v>
      </c>
      <c r="BS42" s="107">
        <f t="shared" si="8"/>
        <v>27.9</v>
      </c>
      <c r="BT42" s="107">
        <f t="shared" si="8"/>
        <v>27.9</v>
      </c>
      <c r="BU42" s="107">
        <f t="shared" si="8"/>
        <v>27.9</v>
      </c>
      <c r="BV42" s="107">
        <f t="shared" si="8"/>
        <v>124.9</v>
      </c>
      <c r="BW42" s="107">
        <f t="shared" si="8"/>
        <v>142</v>
      </c>
      <c r="BX42" s="107">
        <f t="shared" si="8"/>
        <v>145.30000000000001</v>
      </c>
      <c r="BY42" s="107">
        <f t="shared" si="8"/>
        <v>166</v>
      </c>
      <c r="BZ42" s="107">
        <f t="shared" si="8"/>
        <v>117.4</v>
      </c>
      <c r="CA42" s="107">
        <f t="shared" si="8"/>
        <v>172.7</v>
      </c>
      <c r="CB42" s="107">
        <f t="shared" si="8"/>
        <v>131.9</v>
      </c>
      <c r="CC42" s="107">
        <f t="shared" si="8"/>
        <v>174.6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55.8</v>
      </c>
      <c r="CH42" s="107">
        <f t="shared" si="8"/>
        <v>86.7</v>
      </c>
      <c r="CI42" s="107">
        <f t="shared" si="8"/>
        <v>86.7</v>
      </c>
      <c r="CJ42" s="107">
        <f t="shared" si="8"/>
        <v>86.7</v>
      </c>
      <c r="CK42" s="107">
        <f t="shared" si="8"/>
        <v>86.7</v>
      </c>
      <c r="CL42" s="107">
        <f t="shared" si="8"/>
        <v>210.4</v>
      </c>
      <c r="CM42" s="107">
        <f t="shared" si="8"/>
        <v>302.8</v>
      </c>
      <c r="CN42" s="107">
        <f t="shared" si="8"/>
        <v>398.4</v>
      </c>
      <c r="CO42" s="107">
        <f t="shared" si="8"/>
        <v>387.6</v>
      </c>
      <c r="CP42" s="107">
        <f t="shared" si="8"/>
        <v>468.1</v>
      </c>
      <c r="CQ42" s="107">
        <f t="shared" si="8"/>
        <v>401.9</v>
      </c>
      <c r="CR42" s="107">
        <f t="shared" si="8"/>
        <v>203.5</v>
      </c>
      <c r="CS42" s="107">
        <f t="shared" si="8"/>
        <v>311.3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1796.875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>
        <v>5.8</v>
      </c>
      <c r="E47" s="120"/>
      <c r="F47" s="120"/>
      <c r="G47" s="120"/>
      <c r="H47" s="120">
        <v>118.3</v>
      </c>
      <c r="I47" s="120">
        <v>119.7</v>
      </c>
      <c r="J47" s="120"/>
      <c r="K47" s="120">
        <v>77.5</v>
      </c>
      <c r="L47" s="120">
        <v>99.2</v>
      </c>
      <c r="M47" s="120">
        <v>111.1</v>
      </c>
      <c r="N47" s="120">
        <v>86.9</v>
      </c>
      <c r="O47" s="120">
        <v>125.4</v>
      </c>
      <c r="P47" s="120">
        <v>74.5</v>
      </c>
      <c r="Q47" s="120">
        <v>70.5</v>
      </c>
      <c r="R47" s="120">
        <v>142.80000000000001</v>
      </c>
      <c r="S47" s="120">
        <v>42.2</v>
      </c>
      <c r="T47" s="120">
        <v>87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42.3</v>
      </c>
      <c r="AE47" s="120">
        <v>103.2</v>
      </c>
      <c r="AF47" s="120">
        <v>58.7</v>
      </c>
      <c r="AG47" s="120">
        <v>65.7</v>
      </c>
      <c r="AH47" s="120">
        <v>67.2</v>
      </c>
      <c r="AI47" s="120"/>
      <c r="AJ47" s="120"/>
      <c r="AK47" s="120">
        <v>80.5</v>
      </c>
      <c r="AL47" s="120"/>
      <c r="AM47" s="120">
        <v>64.8</v>
      </c>
      <c r="AN47" s="120">
        <v>17</v>
      </c>
      <c r="AO47" s="120"/>
      <c r="AP47" s="120">
        <v>43.5</v>
      </c>
      <c r="AQ47" s="120">
        <v>84.9</v>
      </c>
      <c r="AR47" s="120">
        <v>129.9</v>
      </c>
      <c r="AS47" s="120">
        <v>44</v>
      </c>
      <c r="AT47" s="120"/>
      <c r="AU47" s="120"/>
      <c r="AV47" s="120">
        <v>24.6</v>
      </c>
      <c r="AW47" s="120">
        <v>51.6</v>
      </c>
      <c r="AX47" s="120">
        <v>19.899999999999999</v>
      </c>
      <c r="AY47" s="120">
        <v>42.7</v>
      </c>
      <c r="AZ47" s="120">
        <v>39.700000000000003</v>
      </c>
      <c r="BA47" s="120">
        <v>27.7</v>
      </c>
      <c r="BB47" s="120">
        <v>102.8</v>
      </c>
      <c r="BC47" s="120">
        <v>94.2</v>
      </c>
      <c r="BD47" s="120">
        <v>128.5</v>
      </c>
      <c r="BE47" s="120">
        <v>81.099999999999994</v>
      </c>
      <c r="BF47" s="120">
        <v>68.099999999999994</v>
      </c>
      <c r="BG47" s="120">
        <v>69.7</v>
      </c>
      <c r="BH47" s="120">
        <v>36.9</v>
      </c>
      <c r="BI47" s="120">
        <v>50.4</v>
      </c>
      <c r="BJ47" s="120"/>
      <c r="BK47" s="120"/>
      <c r="BL47" s="120"/>
      <c r="BM47" s="120"/>
      <c r="BN47" s="120"/>
      <c r="BO47" s="120"/>
      <c r="BP47" s="120">
        <v>14</v>
      </c>
      <c r="BQ47" s="120"/>
      <c r="BR47" s="120"/>
      <c r="BS47" s="120"/>
      <c r="BT47" s="120"/>
      <c r="BU47" s="120"/>
      <c r="BV47" s="120"/>
      <c r="BW47" s="120">
        <v>17.100000000000001</v>
      </c>
      <c r="BX47" s="120">
        <v>20.399999999999999</v>
      </c>
      <c r="BY47" s="120">
        <v>41.1</v>
      </c>
      <c r="BZ47" s="120">
        <v>117.4</v>
      </c>
      <c r="CA47" s="120">
        <v>172.7</v>
      </c>
      <c r="CB47" s="120">
        <v>131.9</v>
      </c>
      <c r="CC47" s="120">
        <v>174.6</v>
      </c>
      <c r="CD47" s="120"/>
      <c r="CE47" s="120"/>
      <c r="CF47" s="120"/>
      <c r="CG47" s="120">
        <v>55.8</v>
      </c>
      <c r="CH47" s="120"/>
      <c r="CI47" s="120"/>
      <c r="CJ47" s="120"/>
      <c r="CK47" s="120"/>
      <c r="CL47" s="120">
        <v>165.9</v>
      </c>
      <c r="CM47" s="120">
        <v>258.3</v>
      </c>
      <c r="CN47" s="120">
        <v>353.9</v>
      </c>
      <c r="CO47" s="120">
        <v>343.1</v>
      </c>
      <c r="CP47" s="120">
        <v>468.1</v>
      </c>
      <c r="CQ47" s="120">
        <v>401.9</v>
      </c>
      <c r="CR47" s="120">
        <v>203.5</v>
      </c>
      <c r="CS47" s="120">
        <v>311.3</v>
      </c>
      <c r="CT47" s="122"/>
      <c r="CU47" s="122"/>
      <c r="CV47" s="122"/>
      <c r="CW47" s="121"/>
      <c r="CX47" s="97">
        <f t="array" ref="CX47">SUMPRODUCT(B47:CW47*0.25)</f>
        <v>1512.875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27.9</v>
      </c>
      <c r="BS49" s="120">
        <v>27.9</v>
      </c>
      <c r="BT49" s="120">
        <v>27.9</v>
      </c>
      <c r="BU49" s="120">
        <v>27.9</v>
      </c>
      <c r="BV49" s="120">
        <v>124.9</v>
      </c>
      <c r="BW49" s="120">
        <v>124.9</v>
      </c>
      <c r="BX49" s="120">
        <v>124.9</v>
      </c>
      <c r="BY49" s="120">
        <v>124.9</v>
      </c>
      <c r="BZ49" s="120"/>
      <c r="CA49" s="120"/>
      <c r="CB49" s="120"/>
      <c r="CC49" s="120"/>
      <c r="CD49" s="120"/>
      <c r="CE49" s="120"/>
      <c r="CF49" s="120"/>
      <c r="CG49" s="120"/>
      <c r="CH49" s="120">
        <v>86.7</v>
      </c>
      <c r="CI49" s="120">
        <v>86.7</v>
      </c>
      <c r="CJ49" s="120">
        <v>86.7</v>
      </c>
      <c r="CK49" s="120">
        <v>86.7</v>
      </c>
      <c r="CL49" s="120">
        <v>44.5</v>
      </c>
      <c r="CM49" s="120">
        <v>44.5</v>
      </c>
      <c r="CN49" s="120">
        <v>44.5</v>
      </c>
      <c r="CO49" s="120">
        <v>44.5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284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5.8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118.3</v>
      </c>
      <c r="I51" s="107">
        <f t="shared" si="9"/>
        <v>119.7</v>
      </c>
      <c r="J51" s="107">
        <f t="shared" si="9"/>
        <v>0</v>
      </c>
      <c r="K51" s="107">
        <f t="shared" si="9"/>
        <v>77.5</v>
      </c>
      <c r="L51" s="107">
        <f t="shared" si="9"/>
        <v>99.2</v>
      </c>
      <c r="M51" s="107">
        <f t="shared" si="9"/>
        <v>111.1</v>
      </c>
      <c r="N51" s="107">
        <f t="shared" si="9"/>
        <v>86.9</v>
      </c>
      <c r="O51" s="107">
        <f t="shared" si="9"/>
        <v>125.4</v>
      </c>
      <c r="P51" s="107">
        <f t="shared" si="9"/>
        <v>74.5</v>
      </c>
      <c r="Q51" s="107">
        <f t="shared" si="9"/>
        <v>70.5</v>
      </c>
      <c r="R51" s="107">
        <f t="shared" si="9"/>
        <v>142.80000000000001</v>
      </c>
      <c r="S51" s="107">
        <f t="shared" si="9"/>
        <v>42.2</v>
      </c>
      <c r="T51" s="107">
        <f t="shared" si="9"/>
        <v>87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42.3</v>
      </c>
      <c r="AE51" s="107">
        <f t="shared" si="9"/>
        <v>103.2</v>
      </c>
      <c r="AF51" s="107">
        <f t="shared" si="9"/>
        <v>58.7</v>
      </c>
      <c r="AG51" s="107">
        <f t="shared" si="9"/>
        <v>65.7</v>
      </c>
      <c r="AH51" s="107">
        <f t="shared" si="9"/>
        <v>67.2</v>
      </c>
      <c r="AI51" s="107">
        <f t="shared" si="9"/>
        <v>0</v>
      </c>
      <c r="AJ51" s="107">
        <f t="shared" si="9"/>
        <v>0</v>
      </c>
      <c r="AK51" s="107">
        <f t="shared" si="9"/>
        <v>80.5</v>
      </c>
      <c r="AL51" s="107">
        <f t="shared" si="9"/>
        <v>0</v>
      </c>
      <c r="AM51" s="107">
        <f t="shared" si="9"/>
        <v>64.8</v>
      </c>
      <c r="AN51" s="107">
        <f t="shared" si="9"/>
        <v>17</v>
      </c>
      <c r="AO51" s="107">
        <f t="shared" si="9"/>
        <v>0</v>
      </c>
      <c r="AP51" s="107">
        <f t="shared" si="9"/>
        <v>43.5</v>
      </c>
      <c r="AQ51" s="107">
        <f t="shared" si="9"/>
        <v>84.9</v>
      </c>
      <c r="AR51" s="107">
        <f t="shared" si="9"/>
        <v>129.9</v>
      </c>
      <c r="AS51" s="107">
        <f t="shared" si="9"/>
        <v>44</v>
      </c>
      <c r="AT51" s="107">
        <f t="shared" si="9"/>
        <v>0</v>
      </c>
      <c r="AU51" s="107">
        <f t="shared" si="9"/>
        <v>0</v>
      </c>
      <c r="AV51" s="107">
        <f t="shared" si="9"/>
        <v>24.6</v>
      </c>
      <c r="AW51" s="107">
        <f t="shared" si="9"/>
        <v>51.6</v>
      </c>
      <c r="AX51" s="107">
        <f t="shared" si="9"/>
        <v>19.899999999999999</v>
      </c>
      <c r="AY51" s="107">
        <f t="shared" si="9"/>
        <v>42.7</v>
      </c>
      <c r="AZ51" s="107">
        <f t="shared" si="9"/>
        <v>39.700000000000003</v>
      </c>
      <c r="BA51" s="107">
        <f t="shared" si="9"/>
        <v>27.7</v>
      </c>
      <c r="BB51" s="107">
        <f t="shared" si="9"/>
        <v>102.8</v>
      </c>
      <c r="BC51" s="107">
        <f t="shared" si="9"/>
        <v>94.2</v>
      </c>
      <c r="BD51" s="107">
        <f t="shared" si="9"/>
        <v>128.5</v>
      </c>
      <c r="BE51" s="107">
        <f t="shared" si="9"/>
        <v>81.099999999999994</v>
      </c>
      <c r="BF51" s="107">
        <f t="shared" si="9"/>
        <v>68.099999999999994</v>
      </c>
      <c r="BG51" s="107">
        <f t="shared" si="9"/>
        <v>69.7</v>
      </c>
      <c r="BH51" s="107">
        <f t="shared" si="9"/>
        <v>36.9</v>
      </c>
      <c r="BI51" s="107">
        <f t="shared" si="9"/>
        <v>50.4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14</v>
      </c>
      <c r="BQ51" s="107">
        <f t="shared" si="10"/>
        <v>0</v>
      </c>
      <c r="BR51" s="107">
        <f t="shared" si="10"/>
        <v>27.9</v>
      </c>
      <c r="BS51" s="107">
        <f t="shared" si="10"/>
        <v>27.9</v>
      </c>
      <c r="BT51" s="107">
        <f t="shared" si="10"/>
        <v>27.9</v>
      </c>
      <c r="BU51" s="107">
        <f t="shared" si="10"/>
        <v>27.9</v>
      </c>
      <c r="BV51" s="107">
        <f t="shared" si="10"/>
        <v>124.9</v>
      </c>
      <c r="BW51" s="107">
        <f t="shared" si="10"/>
        <v>142</v>
      </c>
      <c r="BX51" s="107">
        <f t="shared" si="10"/>
        <v>145.30000000000001</v>
      </c>
      <c r="BY51" s="107">
        <f t="shared" si="10"/>
        <v>166</v>
      </c>
      <c r="BZ51" s="107">
        <f t="shared" si="10"/>
        <v>117.4</v>
      </c>
      <c r="CA51" s="107">
        <f t="shared" si="10"/>
        <v>172.7</v>
      </c>
      <c r="CB51" s="107">
        <f t="shared" si="10"/>
        <v>131.9</v>
      </c>
      <c r="CC51" s="107">
        <f t="shared" si="10"/>
        <v>174.6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55.8</v>
      </c>
      <c r="CH51" s="107">
        <f t="shared" si="10"/>
        <v>86.7</v>
      </c>
      <c r="CI51" s="107">
        <f t="shared" si="10"/>
        <v>86.7</v>
      </c>
      <c r="CJ51" s="107">
        <f t="shared" si="10"/>
        <v>86.7</v>
      </c>
      <c r="CK51" s="107">
        <f t="shared" si="10"/>
        <v>86.7</v>
      </c>
      <c r="CL51" s="107">
        <f t="shared" si="10"/>
        <v>210.4</v>
      </c>
      <c r="CM51" s="107">
        <f t="shared" si="10"/>
        <v>302.8</v>
      </c>
      <c r="CN51" s="107">
        <f t="shared" si="10"/>
        <v>398.4</v>
      </c>
      <c r="CO51" s="107">
        <f t="shared" si="10"/>
        <v>387.6</v>
      </c>
      <c r="CP51" s="107">
        <f t="shared" si="10"/>
        <v>468.1</v>
      </c>
      <c r="CQ51" s="107">
        <f t="shared" si="10"/>
        <v>401.9</v>
      </c>
      <c r="CR51" s="107">
        <f t="shared" si="10"/>
        <v>203.5</v>
      </c>
      <c r="CS51" s="107">
        <f t="shared" si="10"/>
        <v>311.3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1796.875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155.845</v>
      </c>
      <c r="C54" s="107">
        <f t="shared" ref="C54:BN54" si="13">C18+C28+C42</f>
        <v>58.44</v>
      </c>
      <c r="D54" s="107">
        <f t="shared" si="13"/>
        <v>51.069999999999993</v>
      </c>
      <c r="E54" s="107">
        <f t="shared" si="13"/>
        <v>63.322000000000003</v>
      </c>
      <c r="F54" s="107">
        <f t="shared" si="13"/>
        <v>84.251000000000005</v>
      </c>
      <c r="G54" s="107">
        <f t="shared" si="13"/>
        <v>86.759999999999991</v>
      </c>
      <c r="H54" s="107">
        <f t="shared" si="13"/>
        <v>156.72999999999999</v>
      </c>
      <c r="I54" s="107">
        <f t="shared" si="13"/>
        <v>164.15</v>
      </c>
      <c r="J54" s="107">
        <f t="shared" si="13"/>
        <v>83.35</v>
      </c>
      <c r="K54" s="107">
        <f t="shared" si="13"/>
        <v>133.15</v>
      </c>
      <c r="L54" s="107">
        <f t="shared" si="13"/>
        <v>150.78</v>
      </c>
      <c r="M54" s="107">
        <f t="shared" si="13"/>
        <v>169.125</v>
      </c>
      <c r="N54" s="107">
        <f t="shared" si="13"/>
        <v>132.16</v>
      </c>
      <c r="O54" s="107">
        <f t="shared" si="13"/>
        <v>169.3</v>
      </c>
      <c r="P54" s="107">
        <f t="shared" si="13"/>
        <v>176.30199999999999</v>
      </c>
      <c r="Q54" s="107">
        <f t="shared" si="13"/>
        <v>185.499</v>
      </c>
      <c r="R54" s="107">
        <f t="shared" si="13"/>
        <v>175.87</v>
      </c>
      <c r="S54" s="107">
        <f t="shared" si="13"/>
        <v>61.680000000000007</v>
      </c>
      <c r="T54" s="107">
        <f t="shared" si="13"/>
        <v>122.04300000000001</v>
      </c>
      <c r="U54" s="107">
        <f t="shared" si="13"/>
        <v>102.16</v>
      </c>
      <c r="V54" s="107">
        <f t="shared" si="13"/>
        <v>97.399000000000001</v>
      </c>
      <c r="W54" s="107">
        <f t="shared" si="13"/>
        <v>65.016999999999996</v>
      </c>
      <c r="X54" s="107">
        <f t="shared" si="13"/>
        <v>51.914999999999999</v>
      </c>
      <c r="Y54" s="107">
        <f t="shared" si="13"/>
        <v>43.911999999999999</v>
      </c>
      <c r="Z54" s="107">
        <f t="shared" si="13"/>
        <v>29.509</v>
      </c>
      <c r="AA54" s="107">
        <f t="shared" si="13"/>
        <v>159.45699999999999</v>
      </c>
      <c r="AB54" s="107">
        <f t="shared" si="13"/>
        <v>61.718000000000004</v>
      </c>
      <c r="AC54" s="107">
        <f t="shared" si="13"/>
        <v>68.078000000000003</v>
      </c>
      <c r="AD54" s="107">
        <f t="shared" si="13"/>
        <v>78.575999999999993</v>
      </c>
      <c r="AE54" s="107">
        <f t="shared" si="13"/>
        <v>110.006</v>
      </c>
      <c r="AF54" s="107">
        <f t="shared" si="13"/>
        <v>75.061999999999998</v>
      </c>
      <c r="AG54" s="107">
        <f t="shared" si="13"/>
        <v>80.73</v>
      </c>
      <c r="AH54" s="107">
        <f t="shared" si="13"/>
        <v>70.296999999999997</v>
      </c>
      <c r="AI54" s="107">
        <f t="shared" si="13"/>
        <v>73.040999999999997</v>
      </c>
      <c r="AJ54" s="107">
        <f t="shared" si="13"/>
        <v>73.784999999999997</v>
      </c>
      <c r="AK54" s="107">
        <f t="shared" si="13"/>
        <v>111.346</v>
      </c>
      <c r="AL54" s="107">
        <f t="shared" si="13"/>
        <v>50.707999999999998</v>
      </c>
      <c r="AM54" s="107">
        <f t="shared" si="13"/>
        <v>75.314999999999998</v>
      </c>
      <c r="AN54" s="107">
        <f t="shared" si="13"/>
        <v>70.748000000000005</v>
      </c>
      <c r="AO54" s="107">
        <f t="shared" si="13"/>
        <v>153.73099999999999</v>
      </c>
      <c r="AP54" s="107">
        <f t="shared" si="13"/>
        <v>122.551</v>
      </c>
      <c r="AQ54" s="107">
        <f t="shared" si="13"/>
        <v>159.858</v>
      </c>
      <c r="AR54" s="107">
        <f t="shared" si="13"/>
        <v>179.63400000000001</v>
      </c>
      <c r="AS54" s="107">
        <f t="shared" si="13"/>
        <v>96.027999999999992</v>
      </c>
      <c r="AT54" s="107">
        <f t="shared" si="13"/>
        <v>126.518</v>
      </c>
      <c r="AU54" s="107">
        <f t="shared" si="13"/>
        <v>114.93599999999999</v>
      </c>
      <c r="AV54" s="107">
        <f t="shared" si="13"/>
        <v>115.279</v>
      </c>
      <c r="AW54" s="107">
        <f t="shared" si="13"/>
        <v>115.441</v>
      </c>
      <c r="AX54" s="107">
        <f t="shared" si="13"/>
        <v>104.137</v>
      </c>
      <c r="AY54" s="107">
        <f t="shared" si="13"/>
        <v>100.21299999999999</v>
      </c>
      <c r="AZ54" s="107">
        <f t="shared" si="13"/>
        <v>100.57400000000001</v>
      </c>
      <c r="BA54" s="107">
        <f t="shared" si="13"/>
        <v>102.70099999999999</v>
      </c>
      <c r="BB54" s="107">
        <f t="shared" si="13"/>
        <v>146.077</v>
      </c>
      <c r="BC54" s="107">
        <f t="shared" si="13"/>
        <v>139.65299999999999</v>
      </c>
      <c r="BD54" s="107">
        <f t="shared" si="13"/>
        <v>150.42500000000001</v>
      </c>
      <c r="BE54" s="107">
        <f t="shared" si="13"/>
        <v>146.49</v>
      </c>
      <c r="BF54" s="107">
        <f t="shared" si="13"/>
        <v>105.80099999999999</v>
      </c>
      <c r="BG54" s="107">
        <f t="shared" si="13"/>
        <v>109.69499999999999</v>
      </c>
      <c r="BH54" s="107">
        <f t="shared" si="13"/>
        <v>65.420999999999992</v>
      </c>
      <c r="BI54" s="107">
        <f t="shared" si="13"/>
        <v>74.738</v>
      </c>
      <c r="BJ54" s="107">
        <f t="shared" si="13"/>
        <v>135.26900000000001</v>
      </c>
      <c r="BK54" s="107">
        <f t="shared" si="13"/>
        <v>79.143000000000001</v>
      </c>
      <c r="BL54" s="107">
        <f t="shared" si="13"/>
        <v>171.756</v>
      </c>
      <c r="BM54" s="107">
        <f t="shared" si="13"/>
        <v>20.024000000000001</v>
      </c>
      <c r="BN54" s="107">
        <f t="shared" si="13"/>
        <v>77.730999999999995</v>
      </c>
      <c r="BO54" s="107">
        <f t="shared" ref="BO54:CX54" si="14">BO18+BO28+BO42</f>
        <v>56.634</v>
      </c>
      <c r="BP54" s="107">
        <f t="shared" si="14"/>
        <v>56.262999999999998</v>
      </c>
      <c r="BQ54" s="107">
        <f t="shared" si="14"/>
        <v>55.040999999999997</v>
      </c>
      <c r="BR54" s="107">
        <f t="shared" si="14"/>
        <v>61.94</v>
      </c>
      <c r="BS54" s="107">
        <f t="shared" si="14"/>
        <v>66.756</v>
      </c>
      <c r="BT54" s="107">
        <f t="shared" si="14"/>
        <v>109.44300000000001</v>
      </c>
      <c r="BU54" s="107">
        <f t="shared" si="14"/>
        <v>183.006</v>
      </c>
      <c r="BV54" s="107">
        <f t="shared" si="14"/>
        <v>147.77000000000001</v>
      </c>
      <c r="BW54" s="107">
        <f t="shared" si="14"/>
        <v>163.28300000000002</v>
      </c>
      <c r="BX54" s="107">
        <f t="shared" si="14"/>
        <v>192.41000000000003</v>
      </c>
      <c r="BY54" s="107">
        <f t="shared" si="14"/>
        <v>193.78100000000001</v>
      </c>
      <c r="BZ54" s="107">
        <f t="shared" si="14"/>
        <v>138.952</v>
      </c>
      <c r="CA54" s="107">
        <f t="shared" si="14"/>
        <v>177.035</v>
      </c>
      <c r="CB54" s="107">
        <f t="shared" si="14"/>
        <v>143.554</v>
      </c>
      <c r="CC54" s="107">
        <f t="shared" si="14"/>
        <v>174.6</v>
      </c>
      <c r="CD54" s="107">
        <f t="shared" si="14"/>
        <v>61.59</v>
      </c>
      <c r="CE54" s="107">
        <f t="shared" si="14"/>
        <v>18.968</v>
      </c>
      <c r="CF54" s="107">
        <f t="shared" si="14"/>
        <v>18.321999999999999</v>
      </c>
      <c r="CG54" s="107">
        <f t="shared" si="14"/>
        <v>73.510999999999996</v>
      </c>
      <c r="CH54" s="107">
        <f t="shared" si="14"/>
        <v>91.16</v>
      </c>
      <c r="CI54" s="107">
        <f t="shared" si="14"/>
        <v>91.177000000000007</v>
      </c>
      <c r="CJ54" s="107">
        <f t="shared" si="14"/>
        <v>91.091000000000008</v>
      </c>
      <c r="CK54" s="107">
        <f t="shared" si="14"/>
        <v>91.037999999999997</v>
      </c>
      <c r="CL54" s="107">
        <f t="shared" si="14"/>
        <v>213.649</v>
      </c>
      <c r="CM54" s="107">
        <f t="shared" si="14"/>
        <v>306.87100000000004</v>
      </c>
      <c r="CN54" s="107">
        <f t="shared" si="14"/>
        <v>413.49299999999999</v>
      </c>
      <c r="CO54" s="107">
        <f t="shared" si="14"/>
        <v>398.6</v>
      </c>
      <c r="CP54" s="107">
        <f t="shared" si="14"/>
        <v>474.81</v>
      </c>
      <c r="CQ54" s="107">
        <f t="shared" si="14"/>
        <v>404.68899999999996</v>
      </c>
      <c r="CR54" s="107">
        <f t="shared" si="14"/>
        <v>206.238</v>
      </c>
      <c r="CS54" s="107">
        <f t="shared" si="14"/>
        <v>311.3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3032.3512499999997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155.80600000000001</v>
      </c>
      <c r="C5" s="25">
        <v>58.447000000000003</v>
      </c>
      <c r="D5" s="25">
        <v>51.085000000000001</v>
      </c>
      <c r="E5" s="25">
        <v>63.28</v>
      </c>
      <c r="F5" s="25">
        <v>84.221999999999994</v>
      </c>
      <c r="G5" s="25">
        <v>86.790999999999997</v>
      </c>
      <c r="H5" s="25">
        <v>156.69499999999999</v>
      </c>
      <c r="I5" s="25">
        <v>164.14099999999999</v>
      </c>
      <c r="J5" s="25">
        <v>83.38</v>
      </c>
      <c r="K5" s="25">
        <v>133.166</v>
      </c>
      <c r="L5" s="25">
        <v>150.80699999999999</v>
      </c>
      <c r="M5" s="25">
        <v>169.08799999999999</v>
      </c>
      <c r="N5" s="25">
        <v>132.178</v>
      </c>
      <c r="O5" s="25">
        <v>169.31200000000001</v>
      </c>
      <c r="P5" s="25">
        <v>176.33099999999999</v>
      </c>
      <c r="Q5" s="25">
        <v>185.50899999999999</v>
      </c>
      <c r="R5" s="25">
        <v>175.886</v>
      </c>
      <c r="S5" s="25">
        <v>61.718000000000004</v>
      </c>
      <c r="T5" s="25">
        <v>122.06100000000001</v>
      </c>
      <c r="U5" s="25">
        <v>102.134</v>
      </c>
      <c r="V5" s="25">
        <v>97.352999999999994</v>
      </c>
      <c r="W5" s="25">
        <v>65.02</v>
      </c>
      <c r="X5" s="25">
        <v>51.912999999999997</v>
      </c>
      <c r="Y5" s="25">
        <v>43.878999999999998</v>
      </c>
      <c r="Z5" s="25">
        <v>29.515000000000001</v>
      </c>
      <c r="AA5" s="25">
        <v>159.45699999999999</v>
      </c>
      <c r="AB5" s="25">
        <v>61.697000000000003</v>
      </c>
      <c r="AC5" s="25">
        <v>68.037999999999997</v>
      </c>
      <c r="AD5" s="25">
        <v>78.546999999999997</v>
      </c>
      <c r="AE5" s="25">
        <v>110.02200000000001</v>
      </c>
      <c r="AF5" s="25">
        <v>75.085999999999999</v>
      </c>
      <c r="AG5" s="25">
        <v>80.775000000000006</v>
      </c>
      <c r="AH5" s="25">
        <v>70.308999999999997</v>
      </c>
      <c r="AI5" s="25">
        <v>73.040999999999997</v>
      </c>
      <c r="AJ5" s="25">
        <v>73.784999999999997</v>
      </c>
      <c r="AK5" s="25">
        <v>111.35299999999999</v>
      </c>
      <c r="AL5" s="25">
        <v>50.704999999999998</v>
      </c>
      <c r="AM5" s="25">
        <v>75.322999999999993</v>
      </c>
      <c r="AN5" s="25">
        <v>70.709999999999994</v>
      </c>
      <c r="AO5" s="25">
        <v>153.71799999999999</v>
      </c>
      <c r="AP5" s="25">
        <v>122.504</v>
      </c>
      <c r="AQ5" s="25">
        <v>159.84299999999999</v>
      </c>
      <c r="AR5" s="25">
        <v>179.62899999999999</v>
      </c>
      <c r="AS5" s="25">
        <v>96.046000000000006</v>
      </c>
      <c r="AT5" s="25">
        <v>126.53</v>
      </c>
      <c r="AU5" s="25">
        <v>114.934</v>
      </c>
      <c r="AV5" s="25">
        <v>115.31</v>
      </c>
      <c r="AW5" s="25">
        <v>115.42</v>
      </c>
      <c r="AX5" s="25">
        <v>104.148</v>
      </c>
      <c r="AY5" s="25">
        <v>100.258</v>
      </c>
      <c r="AZ5" s="25">
        <v>100.572</v>
      </c>
      <c r="BA5" s="25">
        <v>102.721</v>
      </c>
      <c r="BB5" s="25">
        <v>146.077</v>
      </c>
      <c r="BC5" s="25">
        <v>139.65299999999999</v>
      </c>
      <c r="BD5" s="25">
        <v>150.40799999999999</v>
      </c>
      <c r="BE5" s="25">
        <v>146.488</v>
      </c>
      <c r="BF5" s="25">
        <v>105.785</v>
      </c>
      <c r="BG5" s="25">
        <v>109.733</v>
      </c>
      <c r="BH5" s="25">
        <v>65.38</v>
      </c>
      <c r="BI5" s="25">
        <v>74.695999999999998</v>
      </c>
      <c r="BJ5" s="25">
        <v>135.29</v>
      </c>
      <c r="BK5" s="25">
        <v>79.156000000000006</v>
      </c>
      <c r="BL5" s="25">
        <v>171.76300000000001</v>
      </c>
      <c r="BM5" s="25">
        <v>20.033000000000001</v>
      </c>
      <c r="BN5" s="25">
        <v>77.731999999999999</v>
      </c>
      <c r="BO5" s="25">
        <v>56.665999999999997</v>
      </c>
      <c r="BP5" s="25">
        <v>56.28</v>
      </c>
      <c r="BQ5" s="25">
        <v>55.058</v>
      </c>
      <c r="BR5" s="25">
        <v>61.893000000000001</v>
      </c>
      <c r="BS5" s="25">
        <v>66.709999999999994</v>
      </c>
      <c r="BT5" s="25">
        <v>109.39700000000001</v>
      </c>
      <c r="BU5" s="25">
        <v>182.959</v>
      </c>
      <c r="BV5" s="25">
        <v>147.79</v>
      </c>
      <c r="BW5" s="25">
        <v>163.303</v>
      </c>
      <c r="BX5" s="25">
        <v>192.47</v>
      </c>
      <c r="BY5" s="25">
        <v>193.804</v>
      </c>
      <c r="BZ5" s="25">
        <v>138.99199999999999</v>
      </c>
      <c r="CA5" s="25">
        <v>177.083</v>
      </c>
      <c r="CB5" s="25">
        <v>143.566</v>
      </c>
      <c r="CC5" s="25">
        <v>174.649</v>
      </c>
      <c r="CD5" s="25">
        <v>61.573</v>
      </c>
      <c r="CE5" s="25">
        <v>18.95</v>
      </c>
      <c r="CF5" s="25">
        <v>18.292000000000002</v>
      </c>
      <c r="CG5" s="25">
        <v>73.554000000000002</v>
      </c>
      <c r="CH5" s="25">
        <v>91.16</v>
      </c>
      <c r="CI5" s="25">
        <v>91.177000000000007</v>
      </c>
      <c r="CJ5" s="25">
        <v>91.090999999999994</v>
      </c>
      <c r="CK5" s="25">
        <v>91.037999999999997</v>
      </c>
      <c r="CL5" s="25">
        <v>213.65700000000001</v>
      </c>
      <c r="CM5" s="25">
        <v>306.92500000000001</v>
      </c>
      <c r="CN5" s="25">
        <v>413.53300000000002</v>
      </c>
      <c r="CO5" s="25">
        <v>398.565</v>
      </c>
      <c r="CP5" s="25">
        <v>474.84899999999999</v>
      </c>
      <c r="CQ5" s="25">
        <v>404.67099999999999</v>
      </c>
      <c r="CR5" s="25">
        <v>206.28700000000001</v>
      </c>
      <c r="CS5" s="25">
        <v>311.34899999999999</v>
      </c>
      <c r="CT5" s="26"/>
      <c r="CU5" s="26"/>
      <c r="CV5" s="26"/>
      <c r="CW5" s="27"/>
      <c r="CX5" s="28">
        <f t="array" ref="CX5">SUMPRODUCT(B5:CW5*0.25)</f>
        <v>3032.4207500000007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141.01</v>
      </c>
      <c r="C8" s="37">
        <v>138.18</v>
      </c>
      <c r="D8" s="37">
        <v>134.77000000000001</v>
      </c>
      <c r="E8" s="37">
        <v>128.74</v>
      </c>
      <c r="F8" s="37">
        <v>135.52000000000001</v>
      </c>
      <c r="G8" s="37">
        <v>128.80000000000001</v>
      </c>
      <c r="H8" s="37">
        <v>126.25</v>
      </c>
      <c r="I8" s="37">
        <v>122.87</v>
      </c>
      <c r="J8" s="37">
        <v>129.43</v>
      </c>
      <c r="K8" s="37">
        <v>126.34</v>
      </c>
      <c r="L8" s="37">
        <v>127.24</v>
      </c>
      <c r="M8" s="37">
        <v>124.59</v>
      </c>
      <c r="N8" s="37">
        <v>124.29</v>
      </c>
      <c r="O8" s="37">
        <v>121.46</v>
      </c>
      <c r="P8" s="37">
        <v>116</v>
      </c>
      <c r="Q8" s="37">
        <v>111.86</v>
      </c>
      <c r="R8" s="37">
        <v>112.34</v>
      </c>
      <c r="S8" s="37">
        <v>111.83</v>
      </c>
      <c r="T8" s="37">
        <v>109.54</v>
      </c>
      <c r="U8" s="37">
        <v>109.87</v>
      </c>
      <c r="V8" s="37">
        <v>109.76</v>
      </c>
      <c r="W8" s="37">
        <v>109.25</v>
      </c>
      <c r="X8" s="37">
        <v>107.13</v>
      </c>
      <c r="Y8" s="37">
        <v>103.1</v>
      </c>
      <c r="Z8" s="37">
        <v>109.83</v>
      </c>
      <c r="AA8" s="37">
        <v>104.08</v>
      </c>
      <c r="AB8" s="37">
        <v>99.37</v>
      </c>
      <c r="AC8" s="37">
        <v>82.23</v>
      </c>
      <c r="AD8" s="37">
        <v>99.12</v>
      </c>
      <c r="AE8" s="37">
        <v>83.84</v>
      </c>
      <c r="AF8" s="37">
        <v>65.75</v>
      </c>
      <c r="AG8" s="37">
        <v>48.96</v>
      </c>
      <c r="AH8" s="37">
        <v>64.680000000000007</v>
      </c>
      <c r="AI8" s="37">
        <v>23.29</v>
      </c>
      <c r="AJ8" s="37">
        <v>14.79</v>
      </c>
      <c r="AK8" s="37">
        <v>3.43</v>
      </c>
      <c r="AL8" s="37">
        <v>12</v>
      </c>
      <c r="AM8" s="37">
        <v>3.37</v>
      </c>
      <c r="AN8" s="37">
        <v>-3.37</v>
      </c>
      <c r="AO8" s="37">
        <v>0</v>
      </c>
      <c r="AP8" s="37">
        <v>0</v>
      </c>
      <c r="AQ8" s="37">
        <v>-0.44</v>
      </c>
      <c r="AR8" s="37">
        <v>-2</v>
      </c>
      <c r="AS8" s="37">
        <v>-5</v>
      </c>
      <c r="AT8" s="37">
        <v>0</v>
      </c>
      <c r="AU8" s="37">
        <v>0.1</v>
      </c>
      <c r="AV8" s="37">
        <v>-3.92</v>
      </c>
      <c r="AW8" s="37">
        <v>-5.0999999999999996</v>
      </c>
      <c r="AX8" s="37">
        <v>-4.46</v>
      </c>
      <c r="AY8" s="37">
        <v>-4.49</v>
      </c>
      <c r="AZ8" s="37">
        <v>-4.5999999999999996</v>
      </c>
      <c r="BA8" s="37">
        <v>-4.5999999999999996</v>
      </c>
      <c r="BB8" s="37">
        <v>-3.93</v>
      </c>
      <c r="BC8" s="37">
        <v>-4.17</v>
      </c>
      <c r="BD8" s="37">
        <v>-5.96</v>
      </c>
      <c r="BE8" s="37">
        <v>-5.0999999999999996</v>
      </c>
      <c r="BF8" s="37">
        <v>-7.24</v>
      </c>
      <c r="BG8" s="37">
        <v>-7.01</v>
      </c>
      <c r="BH8" s="37">
        <v>-6.11</v>
      </c>
      <c r="BI8" s="37">
        <v>-6.02</v>
      </c>
      <c r="BJ8" s="37">
        <v>-6.11</v>
      </c>
      <c r="BK8" s="37">
        <v>-4.01</v>
      </c>
      <c r="BL8" s="37">
        <v>-8.51</v>
      </c>
      <c r="BM8" s="37">
        <v>-0.66</v>
      </c>
      <c r="BN8" s="37">
        <v>0.13</v>
      </c>
      <c r="BO8" s="37">
        <v>1.08</v>
      </c>
      <c r="BP8" s="37">
        <v>1.08</v>
      </c>
      <c r="BQ8" s="37">
        <v>25.52</v>
      </c>
      <c r="BR8" s="37">
        <v>30.13</v>
      </c>
      <c r="BS8" s="37">
        <v>102.49</v>
      </c>
      <c r="BT8" s="37">
        <v>112.35</v>
      </c>
      <c r="BU8" s="37">
        <v>119.94</v>
      </c>
      <c r="BV8" s="37">
        <v>124.74</v>
      </c>
      <c r="BW8" s="37">
        <v>124.9</v>
      </c>
      <c r="BX8" s="37">
        <v>117.38</v>
      </c>
      <c r="BY8" s="37">
        <v>121.1</v>
      </c>
      <c r="BZ8" s="37">
        <v>114.18</v>
      </c>
      <c r="CA8" s="37">
        <v>115.03</v>
      </c>
      <c r="CB8" s="37">
        <v>116.14</v>
      </c>
      <c r="CC8" s="37">
        <v>124.97</v>
      </c>
      <c r="CD8" s="37">
        <v>122.46</v>
      </c>
      <c r="CE8" s="37">
        <v>130.06</v>
      </c>
      <c r="CF8" s="37">
        <v>140.03</v>
      </c>
      <c r="CG8" s="37">
        <v>150.41999999999999</v>
      </c>
      <c r="CH8" s="37">
        <v>145.41</v>
      </c>
      <c r="CI8" s="37">
        <v>143.9</v>
      </c>
      <c r="CJ8" s="37">
        <v>141.51</v>
      </c>
      <c r="CK8" s="37">
        <v>140.72999999999999</v>
      </c>
      <c r="CL8" s="37">
        <v>143.24</v>
      </c>
      <c r="CM8" s="37">
        <v>137.63999999999999</v>
      </c>
      <c r="CN8" s="37">
        <v>139.01</v>
      </c>
      <c r="CO8" s="37">
        <v>140.26</v>
      </c>
      <c r="CP8" s="37">
        <v>164.28</v>
      </c>
      <c r="CQ8" s="37">
        <v>153.04</v>
      </c>
      <c r="CR8" s="37">
        <v>136.06</v>
      </c>
      <c r="CS8" s="37">
        <v>128</v>
      </c>
      <c r="CT8" s="38"/>
      <c r="CU8" s="38"/>
      <c r="CV8" s="38"/>
      <c r="CW8" s="39"/>
      <c r="CX8" s="40">
        <f>IF(SUM(B8:CW8)&lt;&gt;0,AVERAGEIF(B8:CW8,"&lt;&gt;"""),"")</f>
        <v>75.306354166666665</v>
      </c>
    </row>
    <row r="9" spans="1:102" ht="24.95" customHeight="1" thickBot="1" x14ac:dyDescent="0.25">
      <c r="A9" s="41" t="s">
        <v>6</v>
      </c>
      <c r="B9" s="42">
        <v>135.67500000000001</v>
      </c>
      <c r="C9" s="43">
        <v>135.67500000000001</v>
      </c>
      <c r="D9" s="43">
        <v>135.67500000000001</v>
      </c>
      <c r="E9" s="43">
        <v>135.67500000000001</v>
      </c>
      <c r="F9" s="43">
        <v>128.36000000000001</v>
      </c>
      <c r="G9" s="43">
        <v>128.36000000000001</v>
      </c>
      <c r="H9" s="43">
        <v>128.36000000000001</v>
      </c>
      <c r="I9" s="43">
        <v>128.36000000000001</v>
      </c>
      <c r="J9" s="43">
        <v>126.9</v>
      </c>
      <c r="K9" s="43">
        <v>126.9</v>
      </c>
      <c r="L9" s="43">
        <v>126.9</v>
      </c>
      <c r="M9" s="43">
        <v>126.9</v>
      </c>
      <c r="N9" s="43">
        <v>118.4025</v>
      </c>
      <c r="O9" s="43">
        <v>118.4025</v>
      </c>
      <c r="P9" s="43">
        <v>118.4025</v>
      </c>
      <c r="Q9" s="43">
        <v>118.4025</v>
      </c>
      <c r="R9" s="43">
        <v>110.895</v>
      </c>
      <c r="S9" s="43">
        <v>110.895</v>
      </c>
      <c r="T9" s="43">
        <v>110.895</v>
      </c>
      <c r="U9" s="43">
        <v>110.895</v>
      </c>
      <c r="V9" s="43">
        <v>107.31</v>
      </c>
      <c r="W9" s="43">
        <v>107.31</v>
      </c>
      <c r="X9" s="43">
        <v>107.31</v>
      </c>
      <c r="Y9" s="43">
        <v>107.31</v>
      </c>
      <c r="Z9" s="43">
        <v>98.877499999999998</v>
      </c>
      <c r="AA9" s="43">
        <v>98.877499999999998</v>
      </c>
      <c r="AB9" s="43">
        <v>98.877499999999998</v>
      </c>
      <c r="AC9" s="43">
        <v>98.877499999999998</v>
      </c>
      <c r="AD9" s="43">
        <v>74.417500000000004</v>
      </c>
      <c r="AE9" s="43">
        <v>74.417500000000004</v>
      </c>
      <c r="AF9" s="43">
        <v>74.417500000000004</v>
      </c>
      <c r="AG9" s="43">
        <v>74.417500000000004</v>
      </c>
      <c r="AH9" s="43">
        <v>26.547499999999999</v>
      </c>
      <c r="AI9" s="43">
        <v>26.547499999999999</v>
      </c>
      <c r="AJ9" s="43">
        <v>26.547499999999999</v>
      </c>
      <c r="AK9" s="43">
        <v>26.547499999999999</v>
      </c>
      <c r="AL9" s="43">
        <v>3</v>
      </c>
      <c r="AM9" s="43">
        <v>3</v>
      </c>
      <c r="AN9" s="43">
        <v>3</v>
      </c>
      <c r="AO9" s="43">
        <v>3</v>
      </c>
      <c r="AP9" s="43">
        <v>-1.86</v>
      </c>
      <c r="AQ9" s="43">
        <v>-1.86</v>
      </c>
      <c r="AR9" s="43">
        <v>-1.86</v>
      </c>
      <c r="AS9" s="43">
        <v>-1.86</v>
      </c>
      <c r="AT9" s="43">
        <v>-2.23</v>
      </c>
      <c r="AU9" s="43">
        <v>-2.23</v>
      </c>
      <c r="AV9" s="43">
        <v>-2.23</v>
      </c>
      <c r="AW9" s="43">
        <v>-2.23</v>
      </c>
      <c r="AX9" s="43">
        <v>-4.5374999999999996</v>
      </c>
      <c r="AY9" s="43">
        <v>-4.5374999999999996</v>
      </c>
      <c r="AZ9" s="43">
        <v>-4.5374999999999996</v>
      </c>
      <c r="BA9" s="43">
        <v>-4.5374999999999996</v>
      </c>
      <c r="BB9" s="43">
        <v>-4.79</v>
      </c>
      <c r="BC9" s="43">
        <v>-4.79</v>
      </c>
      <c r="BD9" s="43">
        <v>-4.79</v>
      </c>
      <c r="BE9" s="43">
        <v>-4.79</v>
      </c>
      <c r="BF9" s="43">
        <v>-6.5949999999999998</v>
      </c>
      <c r="BG9" s="43">
        <v>-6.5949999999999998</v>
      </c>
      <c r="BH9" s="43">
        <v>-6.5949999999999998</v>
      </c>
      <c r="BI9" s="43">
        <v>-6.5949999999999998</v>
      </c>
      <c r="BJ9" s="43">
        <v>-4.8224999999999998</v>
      </c>
      <c r="BK9" s="43">
        <v>-4.8224999999999998</v>
      </c>
      <c r="BL9" s="43">
        <v>-4.8224999999999998</v>
      </c>
      <c r="BM9" s="43">
        <v>-4.8224999999999998</v>
      </c>
      <c r="BN9" s="43">
        <v>6.9524999999999997</v>
      </c>
      <c r="BO9" s="43">
        <v>6.9524999999999997</v>
      </c>
      <c r="BP9" s="43">
        <v>6.9524999999999997</v>
      </c>
      <c r="BQ9" s="43">
        <v>6.9524999999999997</v>
      </c>
      <c r="BR9" s="43">
        <v>91.227500000000006</v>
      </c>
      <c r="BS9" s="43">
        <v>91.227500000000006</v>
      </c>
      <c r="BT9" s="43">
        <v>91.227500000000006</v>
      </c>
      <c r="BU9" s="43">
        <v>91.227500000000006</v>
      </c>
      <c r="BV9" s="43">
        <v>122.03</v>
      </c>
      <c r="BW9" s="43">
        <v>122.03</v>
      </c>
      <c r="BX9" s="43">
        <v>122.03</v>
      </c>
      <c r="BY9" s="43">
        <v>122.03</v>
      </c>
      <c r="BZ9" s="43">
        <v>117.58</v>
      </c>
      <c r="CA9" s="43">
        <v>117.58</v>
      </c>
      <c r="CB9" s="43">
        <v>117.58</v>
      </c>
      <c r="CC9" s="43">
        <v>117.58</v>
      </c>
      <c r="CD9" s="43">
        <v>135.74250000000001</v>
      </c>
      <c r="CE9" s="43">
        <v>135.74250000000001</v>
      </c>
      <c r="CF9" s="43">
        <v>135.74250000000001</v>
      </c>
      <c r="CG9" s="43">
        <v>135.74250000000001</v>
      </c>
      <c r="CH9" s="43">
        <v>142.88749999999999</v>
      </c>
      <c r="CI9" s="43">
        <v>142.88749999999999</v>
      </c>
      <c r="CJ9" s="43">
        <v>142.88749999999999</v>
      </c>
      <c r="CK9" s="43">
        <v>142.88749999999999</v>
      </c>
      <c r="CL9" s="43">
        <v>140.03749999999999</v>
      </c>
      <c r="CM9" s="43">
        <v>140.03749999999999</v>
      </c>
      <c r="CN9" s="43">
        <v>140.03749999999999</v>
      </c>
      <c r="CO9" s="43">
        <v>140.03749999999999</v>
      </c>
      <c r="CP9" s="43">
        <v>145.345</v>
      </c>
      <c r="CQ9" s="43">
        <v>145.345</v>
      </c>
      <c r="CR9" s="43">
        <v>145.345</v>
      </c>
      <c r="CS9" s="43">
        <v>145.345</v>
      </c>
      <c r="CT9" s="44"/>
      <c r="CU9" s="44"/>
      <c r="CV9" s="44"/>
      <c r="CW9" s="45"/>
      <c r="CX9" s="46">
        <f>IF(SUM(B9:CW9)&lt;&gt;0,AVERAGEIF(B9:CW9,"&lt;&gt;"""),"")</f>
        <v>75.306354166666679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34.299999999999997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82.673000000000002</v>
      </c>
      <c r="BU13" s="65">
        <v>152.30000000000001</v>
      </c>
      <c r="BV13" s="65">
        <v>141</v>
      </c>
      <c r="BW13" s="65">
        <v>157.499</v>
      </c>
      <c r="BX13" s="65">
        <v>135.411</v>
      </c>
      <c r="BY13" s="65">
        <v>130.63900000000001</v>
      </c>
      <c r="BZ13" s="65">
        <v>30</v>
      </c>
      <c r="CA13" s="65">
        <v>58</v>
      </c>
      <c r="CB13" s="65">
        <v>30</v>
      </c>
      <c r="CC13" s="65">
        <v>72.207999999999998</v>
      </c>
      <c r="CD13" s="65">
        <v>30</v>
      </c>
      <c r="CE13" s="65"/>
      <c r="CF13" s="65"/>
      <c r="CG13" s="65">
        <v>60</v>
      </c>
      <c r="CH13" s="65">
        <v>60</v>
      </c>
      <c r="CI13" s="65">
        <v>59.74</v>
      </c>
      <c r="CJ13" s="65">
        <v>60</v>
      </c>
      <c r="CK13" s="65">
        <v>63.634999999999998</v>
      </c>
      <c r="CL13" s="65">
        <v>110</v>
      </c>
      <c r="CM13" s="65">
        <v>172.56299999999999</v>
      </c>
      <c r="CN13" s="65">
        <v>262</v>
      </c>
      <c r="CO13" s="65">
        <v>262</v>
      </c>
      <c r="CP13" s="65">
        <v>289.88599999999997</v>
      </c>
      <c r="CQ13" s="65">
        <v>262</v>
      </c>
      <c r="CR13" s="65">
        <v>60</v>
      </c>
      <c r="CS13" s="65">
        <v>110</v>
      </c>
      <c r="CT13" s="66"/>
      <c r="CU13" s="66"/>
      <c r="CV13" s="66"/>
      <c r="CW13" s="67"/>
      <c r="CX13" s="68">
        <f t="array" ref="CX13">SUMPRODUCT(B13:CW13*0.25)</f>
        <v>721.46349999999995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41.405999999999999</v>
      </c>
      <c r="C15" s="71">
        <v>50.847000000000001</v>
      </c>
      <c r="D15" s="71">
        <v>51.085000000000001</v>
      </c>
      <c r="E15" s="71">
        <v>51.48</v>
      </c>
      <c r="F15" s="71">
        <v>14.422000000000001</v>
      </c>
      <c r="G15" s="71">
        <v>16.591000000000001</v>
      </c>
      <c r="H15" s="71">
        <v>17.562999999999999</v>
      </c>
      <c r="I15" s="71">
        <v>16.541</v>
      </c>
      <c r="J15" s="71">
        <v>12.968</v>
      </c>
      <c r="K15" s="71">
        <v>15.352</v>
      </c>
      <c r="L15" s="71">
        <v>13.923999999999999</v>
      </c>
      <c r="M15" s="71">
        <v>14.03</v>
      </c>
      <c r="N15" s="71">
        <v>16.748999999999999</v>
      </c>
      <c r="O15" s="71">
        <v>17.475999999999999</v>
      </c>
      <c r="P15" s="71">
        <v>20.744</v>
      </c>
      <c r="Q15" s="71">
        <v>23.64</v>
      </c>
      <c r="R15" s="71">
        <v>33.837000000000003</v>
      </c>
      <c r="S15" s="71">
        <v>35.893000000000001</v>
      </c>
      <c r="T15" s="71">
        <v>39.411999999999999</v>
      </c>
      <c r="U15" s="71">
        <v>40.152000000000001</v>
      </c>
      <c r="V15" s="71">
        <v>31.870999999999999</v>
      </c>
      <c r="W15" s="71">
        <v>26.32</v>
      </c>
      <c r="X15" s="71">
        <v>39.613</v>
      </c>
      <c r="Y15" s="71">
        <v>38.179000000000002</v>
      </c>
      <c r="Z15" s="71">
        <v>14.015000000000001</v>
      </c>
      <c r="AA15" s="71">
        <v>43.524999999999999</v>
      </c>
      <c r="AB15" s="71">
        <v>44.311999999999998</v>
      </c>
      <c r="AC15" s="71">
        <v>66.27</v>
      </c>
      <c r="AD15" s="71">
        <v>43.887999999999998</v>
      </c>
      <c r="AE15" s="71">
        <v>87.137</v>
      </c>
      <c r="AF15" s="71">
        <v>74.73</v>
      </c>
      <c r="AG15" s="71">
        <v>80.775000000000006</v>
      </c>
      <c r="AH15" s="71">
        <v>67.353999999999999</v>
      </c>
      <c r="AI15" s="71">
        <v>73.040999999999997</v>
      </c>
      <c r="AJ15" s="71">
        <v>73.784999999999997</v>
      </c>
      <c r="AK15" s="71">
        <v>72.573999999999998</v>
      </c>
      <c r="AL15" s="71">
        <v>46.305</v>
      </c>
      <c r="AM15" s="71">
        <v>73.941000000000003</v>
      </c>
      <c r="AN15" s="71">
        <v>70.709999999999994</v>
      </c>
      <c r="AO15" s="71">
        <v>60.018000000000001</v>
      </c>
      <c r="AP15" s="71">
        <v>121.11799999999999</v>
      </c>
      <c r="AQ15" s="71">
        <v>127.901</v>
      </c>
      <c r="AR15" s="71">
        <v>139.45599999999999</v>
      </c>
      <c r="AS15" s="71">
        <v>90.608000000000004</v>
      </c>
      <c r="AT15" s="71">
        <v>108.934</v>
      </c>
      <c r="AU15" s="71">
        <v>101.83799999999999</v>
      </c>
      <c r="AV15" s="71">
        <v>97.022999999999996</v>
      </c>
      <c r="AW15" s="71">
        <v>94.328999999999994</v>
      </c>
      <c r="AX15" s="71">
        <v>84.332999999999998</v>
      </c>
      <c r="AY15" s="71">
        <v>79.783000000000001</v>
      </c>
      <c r="AZ15" s="71">
        <v>78.39</v>
      </c>
      <c r="BA15" s="71">
        <v>78.543999999999997</v>
      </c>
      <c r="BB15" s="71">
        <v>77.206999999999994</v>
      </c>
      <c r="BC15" s="71">
        <v>68.076999999999998</v>
      </c>
      <c r="BD15" s="71">
        <v>72.793999999999997</v>
      </c>
      <c r="BE15" s="71">
        <v>67.48</v>
      </c>
      <c r="BF15" s="71">
        <v>64.896000000000001</v>
      </c>
      <c r="BG15" s="71">
        <v>65.608000000000004</v>
      </c>
      <c r="BH15" s="71">
        <v>58.244</v>
      </c>
      <c r="BI15" s="71">
        <v>68.728999999999999</v>
      </c>
      <c r="BJ15" s="71">
        <v>19.771999999999998</v>
      </c>
      <c r="BK15" s="71">
        <v>9.8940000000000001</v>
      </c>
      <c r="BL15" s="71">
        <v>18.126999999999999</v>
      </c>
      <c r="BM15" s="71">
        <v>3.968</v>
      </c>
      <c r="BN15" s="71">
        <v>3.9319999999999999</v>
      </c>
      <c r="BO15" s="71">
        <v>5.9660000000000002</v>
      </c>
      <c r="BP15" s="71">
        <v>7.98</v>
      </c>
      <c r="BQ15" s="71">
        <v>6.758</v>
      </c>
      <c r="BR15" s="71">
        <v>53.067999999999998</v>
      </c>
      <c r="BS15" s="71">
        <v>18.381</v>
      </c>
      <c r="BT15" s="71">
        <v>4.1580000000000004</v>
      </c>
      <c r="BU15" s="71">
        <v>5.5410000000000004</v>
      </c>
      <c r="BV15" s="71">
        <v>6.79</v>
      </c>
      <c r="BW15" s="71">
        <v>5.8040000000000003</v>
      </c>
      <c r="BX15" s="71">
        <v>20.55</v>
      </c>
      <c r="BY15" s="71">
        <v>23.047000000000001</v>
      </c>
      <c r="BZ15" s="71">
        <v>45.826999999999998</v>
      </c>
      <c r="CA15" s="71">
        <v>40.448999999999998</v>
      </c>
      <c r="CB15" s="71">
        <v>27.829000000000001</v>
      </c>
      <c r="CC15" s="71">
        <v>37.481999999999999</v>
      </c>
      <c r="CD15" s="71">
        <v>0.14899999999999999</v>
      </c>
      <c r="CE15" s="71">
        <v>6.11</v>
      </c>
      <c r="CF15" s="71">
        <v>8.42</v>
      </c>
      <c r="CG15" s="71">
        <v>13.545999999999999</v>
      </c>
      <c r="CH15" s="71">
        <v>21.16</v>
      </c>
      <c r="CI15" s="71">
        <v>21.437000000000001</v>
      </c>
      <c r="CJ15" s="71">
        <v>21.071000000000002</v>
      </c>
      <c r="CK15" s="71">
        <v>15.234999999999999</v>
      </c>
      <c r="CL15" s="71">
        <v>19.599</v>
      </c>
      <c r="CM15" s="71">
        <v>25.486000000000001</v>
      </c>
      <c r="CN15" s="71">
        <v>30.033000000000001</v>
      </c>
      <c r="CO15" s="71">
        <v>26.567</v>
      </c>
      <c r="CP15" s="71">
        <v>23.079000000000001</v>
      </c>
      <c r="CQ15" s="71">
        <v>13.961</v>
      </c>
      <c r="CR15" s="71">
        <v>15.507</v>
      </c>
      <c r="CS15" s="71">
        <v>29.949000000000002</v>
      </c>
      <c r="CT15" s="72"/>
      <c r="CU15" s="72"/>
      <c r="CV15" s="72"/>
      <c r="CW15" s="73"/>
      <c r="CX15" s="74">
        <f t="array" ref="CX15">SUMPRODUCT(B15:CW15*0.25)</f>
        <v>1018.59975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26.05</v>
      </c>
      <c r="BY17" s="71">
        <v>26.05</v>
      </c>
      <c r="BZ17" s="71">
        <v>23.7</v>
      </c>
      <c r="CA17" s="71">
        <v>23.7</v>
      </c>
      <c r="CB17" s="71">
        <v>52.5</v>
      </c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38</v>
      </c>
    </row>
    <row r="18" spans="1:102" ht="30" customHeight="1" thickBot="1" x14ac:dyDescent="0.25">
      <c r="A18" s="75" t="s">
        <v>15</v>
      </c>
      <c r="B18" s="76">
        <f>SUM(B11:B17)</f>
        <v>41.405999999999999</v>
      </c>
      <c r="C18" s="77">
        <f t="shared" ref="C18:BN18" si="0">SUM(C11:C17)</f>
        <v>50.847000000000001</v>
      </c>
      <c r="D18" s="77">
        <f t="shared" si="0"/>
        <v>51.085000000000001</v>
      </c>
      <c r="E18" s="77">
        <f t="shared" si="0"/>
        <v>51.48</v>
      </c>
      <c r="F18" s="77">
        <f t="shared" si="0"/>
        <v>14.422000000000001</v>
      </c>
      <c r="G18" s="77">
        <f t="shared" si="0"/>
        <v>16.591000000000001</v>
      </c>
      <c r="H18" s="77">
        <f t="shared" si="0"/>
        <v>17.562999999999999</v>
      </c>
      <c r="I18" s="77">
        <f t="shared" si="0"/>
        <v>16.541</v>
      </c>
      <c r="J18" s="77">
        <f t="shared" si="0"/>
        <v>12.968</v>
      </c>
      <c r="K18" s="77">
        <f t="shared" si="0"/>
        <v>15.352</v>
      </c>
      <c r="L18" s="77">
        <f t="shared" si="0"/>
        <v>13.923999999999999</v>
      </c>
      <c r="M18" s="77">
        <f t="shared" si="0"/>
        <v>14.03</v>
      </c>
      <c r="N18" s="77">
        <f t="shared" si="0"/>
        <v>16.748999999999999</v>
      </c>
      <c r="O18" s="77">
        <f t="shared" si="0"/>
        <v>17.475999999999999</v>
      </c>
      <c r="P18" s="77">
        <f t="shared" si="0"/>
        <v>20.744</v>
      </c>
      <c r="Q18" s="77">
        <f t="shared" si="0"/>
        <v>23.64</v>
      </c>
      <c r="R18" s="77">
        <f t="shared" si="0"/>
        <v>33.837000000000003</v>
      </c>
      <c r="S18" s="77">
        <f t="shared" si="0"/>
        <v>35.893000000000001</v>
      </c>
      <c r="T18" s="77">
        <f t="shared" si="0"/>
        <v>39.411999999999999</v>
      </c>
      <c r="U18" s="77">
        <f t="shared" si="0"/>
        <v>40.152000000000001</v>
      </c>
      <c r="V18" s="77">
        <f t="shared" si="0"/>
        <v>31.870999999999999</v>
      </c>
      <c r="W18" s="77">
        <f t="shared" si="0"/>
        <v>26.32</v>
      </c>
      <c r="X18" s="77">
        <f t="shared" si="0"/>
        <v>39.613</v>
      </c>
      <c r="Y18" s="77">
        <f t="shared" si="0"/>
        <v>38.179000000000002</v>
      </c>
      <c r="Z18" s="77">
        <f t="shared" si="0"/>
        <v>14.015000000000001</v>
      </c>
      <c r="AA18" s="77">
        <f t="shared" si="0"/>
        <v>43.524999999999999</v>
      </c>
      <c r="AB18" s="77">
        <f t="shared" si="0"/>
        <v>44.311999999999998</v>
      </c>
      <c r="AC18" s="77">
        <f t="shared" si="0"/>
        <v>66.27</v>
      </c>
      <c r="AD18" s="77">
        <f t="shared" si="0"/>
        <v>43.887999999999998</v>
      </c>
      <c r="AE18" s="77">
        <f t="shared" si="0"/>
        <v>87.137</v>
      </c>
      <c r="AF18" s="77">
        <f t="shared" si="0"/>
        <v>74.73</v>
      </c>
      <c r="AG18" s="77">
        <f t="shared" si="0"/>
        <v>80.775000000000006</v>
      </c>
      <c r="AH18" s="77">
        <f t="shared" si="0"/>
        <v>67.353999999999999</v>
      </c>
      <c r="AI18" s="77">
        <f t="shared" si="0"/>
        <v>73.040999999999997</v>
      </c>
      <c r="AJ18" s="77">
        <f t="shared" si="0"/>
        <v>73.784999999999997</v>
      </c>
      <c r="AK18" s="77">
        <f t="shared" si="0"/>
        <v>106.874</v>
      </c>
      <c r="AL18" s="77">
        <f t="shared" si="0"/>
        <v>46.305</v>
      </c>
      <c r="AM18" s="77">
        <f t="shared" si="0"/>
        <v>73.941000000000003</v>
      </c>
      <c r="AN18" s="77">
        <f t="shared" si="0"/>
        <v>70.709999999999994</v>
      </c>
      <c r="AO18" s="77">
        <f t="shared" si="0"/>
        <v>60.018000000000001</v>
      </c>
      <c r="AP18" s="77">
        <f t="shared" si="0"/>
        <v>121.11799999999999</v>
      </c>
      <c r="AQ18" s="77">
        <f t="shared" si="0"/>
        <v>127.901</v>
      </c>
      <c r="AR18" s="77">
        <f t="shared" si="0"/>
        <v>139.45599999999999</v>
      </c>
      <c r="AS18" s="77">
        <f t="shared" si="0"/>
        <v>90.608000000000004</v>
      </c>
      <c r="AT18" s="77">
        <f t="shared" si="0"/>
        <v>108.934</v>
      </c>
      <c r="AU18" s="77">
        <f t="shared" si="0"/>
        <v>101.83799999999999</v>
      </c>
      <c r="AV18" s="77">
        <f t="shared" si="0"/>
        <v>97.022999999999996</v>
      </c>
      <c r="AW18" s="77">
        <f t="shared" si="0"/>
        <v>94.328999999999994</v>
      </c>
      <c r="AX18" s="77">
        <f t="shared" si="0"/>
        <v>84.332999999999998</v>
      </c>
      <c r="AY18" s="77">
        <f t="shared" si="0"/>
        <v>79.783000000000001</v>
      </c>
      <c r="AZ18" s="77">
        <f t="shared" si="0"/>
        <v>78.39</v>
      </c>
      <c r="BA18" s="77">
        <f t="shared" si="0"/>
        <v>78.543999999999997</v>
      </c>
      <c r="BB18" s="77">
        <f t="shared" si="0"/>
        <v>77.206999999999994</v>
      </c>
      <c r="BC18" s="77">
        <f t="shared" si="0"/>
        <v>68.076999999999998</v>
      </c>
      <c r="BD18" s="77">
        <f t="shared" si="0"/>
        <v>72.793999999999997</v>
      </c>
      <c r="BE18" s="77">
        <f t="shared" si="0"/>
        <v>67.48</v>
      </c>
      <c r="BF18" s="77">
        <f t="shared" si="0"/>
        <v>64.896000000000001</v>
      </c>
      <c r="BG18" s="77">
        <f t="shared" si="0"/>
        <v>65.608000000000004</v>
      </c>
      <c r="BH18" s="77">
        <f t="shared" si="0"/>
        <v>58.244</v>
      </c>
      <c r="BI18" s="77">
        <f t="shared" si="0"/>
        <v>68.728999999999999</v>
      </c>
      <c r="BJ18" s="77">
        <f t="shared" si="0"/>
        <v>19.771999999999998</v>
      </c>
      <c r="BK18" s="77">
        <f t="shared" si="0"/>
        <v>9.8940000000000001</v>
      </c>
      <c r="BL18" s="77">
        <f t="shared" si="0"/>
        <v>18.126999999999999</v>
      </c>
      <c r="BM18" s="77">
        <f t="shared" si="0"/>
        <v>3.968</v>
      </c>
      <c r="BN18" s="77">
        <f t="shared" si="0"/>
        <v>3.9319999999999999</v>
      </c>
      <c r="BO18" s="77">
        <f t="shared" ref="BO18:CW18" si="1">SUM(BO11:BO17)</f>
        <v>5.9660000000000002</v>
      </c>
      <c r="BP18" s="77">
        <f t="shared" si="1"/>
        <v>7.98</v>
      </c>
      <c r="BQ18" s="77">
        <f t="shared" si="1"/>
        <v>6.758</v>
      </c>
      <c r="BR18" s="77">
        <f t="shared" si="1"/>
        <v>53.067999999999998</v>
      </c>
      <c r="BS18" s="77">
        <f t="shared" si="1"/>
        <v>18.381</v>
      </c>
      <c r="BT18" s="77">
        <f t="shared" si="1"/>
        <v>86.831000000000003</v>
      </c>
      <c r="BU18" s="77">
        <f t="shared" si="1"/>
        <v>157.84100000000001</v>
      </c>
      <c r="BV18" s="77">
        <f t="shared" si="1"/>
        <v>147.79</v>
      </c>
      <c r="BW18" s="77">
        <f t="shared" si="1"/>
        <v>163.303</v>
      </c>
      <c r="BX18" s="77">
        <f t="shared" si="1"/>
        <v>182.01100000000002</v>
      </c>
      <c r="BY18" s="77">
        <f t="shared" si="1"/>
        <v>179.73600000000002</v>
      </c>
      <c r="BZ18" s="77">
        <f t="shared" si="1"/>
        <v>99.527000000000001</v>
      </c>
      <c r="CA18" s="77">
        <f t="shared" si="1"/>
        <v>122.149</v>
      </c>
      <c r="CB18" s="77">
        <f t="shared" si="1"/>
        <v>110.32900000000001</v>
      </c>
      <c r="CC18" s="77">
        <f t="shared" si="1"/>
        <v>109.69</v>
      </c>
      <c r="CD18" s="77">
        <f t="shared" si="1"/>
        <v>30.149000000000001</v>
      </c>
      <c r="CE18" s="77">
        <f t="shared" si="1"/>
        <v>6.11</v>
      </c>
      <c r="CF18" s="77">
        <f t="shared" si="1"/>
        <v>8.42</v>
      </c>
      <c r="CG18" s="77">
        <f t="shared" si="1"/>
        <v>73.545999999999992</v>
      </c>
      <c r="CH18" s="77">
        <f t="shared" si="1"/>
        <v>81.16</v>
      </c>
      <c r="CI18" s="77">
        <f t="shared" si="1"/>
        <v>81.177000000000007</v>
      </c>
      <c r="CJ18" s="77">
        <f t="shared" si="1"/>
        <v>81.070999999999998</v>
      </c>
      <c r="CK18" s="77">
        <f t="shared" si="1"/>
        <v>78.87</v>
      </c>
      <c r="CL18" s="77">
        <f t="shared" si="1"/>
        <v>129.59899999999999</v>
      </c>
      <c r="CM18" s="77">
        <f t="shared" si="1"/>
        <v>198.04899999999998</v>
      </c>
      <c r="CN18" s="77">
        <f t="shared" si="1"/>
        <v>292.03300000000002</v>
      </c>
      <c r="CO18" s="77">
        <f t="shared" si="1"/>
        <v>288.56700000000001</v>
      </c>
      <c r="CP18" s="77">
        <f t="shared" si="1"/>
        <v>312.96499999999997</v>
      </c>
      <c r="CQ18" s="77">
        <f t="shared" si="1"/>
        <v>275.96100000000001</v>
      </c>
      <c r="CR18" s="77">
        <f t="shared" si="1"/>
        <v>75.507000000000005</v>
      </c>
      <c r="CS18" s="77">
        <f t="shared" si="1"/>
        <v>139.94900000000001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1778.0632499999999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>
        <v>1.92</v>
      </c>
      <c r="J22" s="94"/>
      <c r="K22" s="94"/>
      <c r="L22" s="94">
        <v>1.92</v>
      </c>
      <c r="M22" s="94">
        <v>1.92</v>
      </c>
      <c r="N22" s="94"/>
      <c r="O22" s="94">
        <v>1.92</v>
      </c>
      <c r="P22" s="94">
        <v>1.68</v>
      </c>
      <c r="Q22" s="94">
        <v>1.68</v>
      </c>
      <c r="R22" s="94"/>
      <c r="S22" s="94"/>
      <c r="T22" s="94">
        <v>1.92</v>
      </c>
      <c r="U22" s="94"/>
      <c r="V22" s="94"/>
      <c r="W22" s="94"/>
      <c r="X22" s="94"/>
      <c r="Y22" s="94"/>
      <c r="Z22" s="94"/>
      <c r="AA22" s="94"/>
      <c r="AB22" s="94"/>
      <c r="AC22" s="94"/>
      <c r="AD22" s="94">
        <v>4.5599999999999996</v>
      </c>
      <c r="AE22" s="94">
        <v>0.96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3.84</v>
      </c>
      <c r="BV22" s="94"/>
      <c r="BW22" s="94"/>
      <c r="BX22" s="94"/>
      <c r="BY22" s="94"/>
      <c r="BZ22" s="94"/>
      <c r="CA22" s="94"/>
      <c r="CB22" s="94"/>
      <c r="CC22" s="94">
        <v>2.8</v>
      </c>
      <c r="CD22" s="94"/>
      <c r="CE22" s="94">
        <v>1.3720000000000001</v>
      </c>
      <c r="CF22" s="94">
        <v>1.448</v>
      </c>
      <c r="CG22" s="94"/>
      <c r="CH22" s="94"/>
      <c r="CI22" s="94"/>
      <c r="CJ22" s="94"/>
      <c r="CK22" s="94">
        <v>1.4119999999999999</v>
      </c>
      <c r="CL22" s="94">
        <v>1.2</v>
      </c>
      <c r="CM22" s="94">
        <v>2.8</v>
      </c>
      <c r="CN22" s="94">
        <v>11.2</v>
      </c>
      <c r="CO22" s="94">
        <v>1.2</v>
      </c>
      <c r="CP22" s="94">
        <v>4.8</v>
      </c>
      <c r="CQ22" s="94"/>
      <c r="CR22" s="94"/>
      <c r="CS22" s="94">
        <v>12.8</v>
      </c>
      <c r="CT22" s="95"/>
      <c r="CU22" s="95"/>
      <c r="CV22" s="95"/>
      <c r="CW22" s="96"/>
      <c r="CX22" s="97">
        <f t="array" ref="CX22">SUMPRODUCT(B22:CW22*0.25)</f>
        <v>15.837999999999997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>
        <v>139.13200000000001</v>
      </c>
      <c r="I23" s="99">
        <v>145.68</v>
      </c>
      <c r="J23" s="99">
        <v>55.012</v>
      </c>
      <c r="K23" s="99">
        <v>117.81399999999999</v>
      </c>
      <c r="L23" s="99">
        <v>134.96299999999999</v>
      </c>
      <c r="M23" s="99">
        <v>153.13800000000001</v>
      </c>
      <c r="N23" s="99">
        <v>115.429</v>
      </c>
      <c r="O23" s="99">
        <v>149.916</v>
      </c>
      <c r="P23" s="99">
        <v>153.90700000000001</v>
      </c>
      <c r="Q23" s="99">
        <v>160.18899999999999</v>
      </c>
      <c r="R23" s="99">
        <v>142.04900000000001</v>
      </c>
      <c r="S23" s="99">
        <v>25.824999999999999</v>
      </c>
      <c r="T23" s="99">
        <v>80.728999999999999</v>
      </c>
      <c r="U23" s="99">
        <v>8.8819999999999997</v>
      </c>
      <c r="V23" s="99">
        <v>1.782</v>
      </c>
      <c r="W23" s="99"/>
      <c r="X23" s="99"/>
      <c r="Y23" s="99"/>
      <c r="Z23" s="99"/>
      <c r="AA23" s="99">
        <v>11.632</v>
      </c>
      <c r="AB23" s="99">
        <v>2.7850000000000001</v>
      </c>
      <c r="AC23" s="99">
        <v>1.0680000000000001</v>
      </c>
      <c r="AD23" s="99">
        <v>30.099</v>
      </c>
      <c r="AE23" s="99">
        <v>21.925000000000001</v>
      </c>
      <c r="AF23" s="99">
        <v>0.35599999999999998</v>
      </c>
      <c r="AG23" s="99"/>
      <c r="AH23" s="99">
        <v>2.9550000000000001</v>
      </c>
      <c r="AI23" s="99"/>
      <c r="AJ23" s="99"/>
      <c r="AK23" s="99">
        <v>4.4790000000000001</v>
      </c>
      <c r="AL23" s="99"/>
      <c r="AM23" s="99">
        <v>1.3819999999999999</v>
      </c>
      <c r="AN23" s="99"/>
      <c r="AO23" s="99"/>
      <c r="AP23" s="99">
        <v>1.3859999999999999</v>
      </c>
      <c r="AQ23" s="99">
        <v>31.942</v>
      </c>
      <c r="AR23" s="99">
        <v>40.173000000000002</v>
      </c>
      <c r="AS23" s="99">
        <v>5.4379999999999997</v>
      </c>
      <c r="AT23" s="99">
        <v>0.59599999999999997</v>
      </c>
      <c r="AU23" s="99">
        <v>0.59599999999999997</v>
      </c>
      <c r="AV23" s="99">
        <v>18.286999999999999</v>
      </c>
      <c r="AW23" s="99">
        <v>21.091000000000001</v>
      </c>
      <c r="AX23" s="99">
        <v>19.815000000000001</v>
      </c>
      <c r="AY23" s="99">
        <v>20.475000000000001</v>
      </c>
      <c r="AZ23" s="99">
        <v>22.181999999999999</v>
      </c>
      <c r="BA23" s="99">
        <v>24.177</v>
      </c>
      <c r="BB23" s="99">
        <v>22.97</v>
      </c>
      <c r="BC23" s="99">
        <v>25.675999999999998</v>
      </c>
      <c r="BD23" s="99">
        <v>31.713999999999999</v>
      </c>
      <c r="BE23" s="99">
        <v>33.107999999999997</v>
      </c>
      <c r="BF23" s="99">
        <v>40.889000000000003</v>
      </c>
      <c r="BG23" s="99">
        <v>44.125</v>
      </c>
      <c r="BH23" s="99">
        <v>7.1360000000000001</v>
      </c>
      <c r="BI23" s="99">
        <v>5.9669999999999996</v>
      </c>
      <c r="BJ23" s="99">
        <v>5.5179999999999998</v>
      </c>
      <c r="BK23" s="99">
        <v>1.3620000000000001</v>
      </c>
      <c r="BL23" s="99">
        <v>7.2359999999999998</v>
      </c>
      <c r="BM23" s="99">
        <v>1.9650000000000001</v>
      </c>
      <c r="BN23" s="99"/>
      <c r="BO23" s="99"/>
      <c r="BP23" s="99"/>
      <c r="BQ23" s="99"/>
      <c r="BR23" s="99">
        <v>8.8249999999999993</v>
      </c>
      <c r="BS23" s="99">
        <v>48.329000000000001</v>
      </c>
      <c r="BT23" s="99">
        <v>22.565999999999999</v>
      </c>
      <c r="BU23" s="99">
        <v>21.277999999999999</v>
      </c>
      <c r="BV23" s="99"/>
      <c r="BW23" s="99"/>
      <c r="BX23" s="99">
        <v>10.459</v>
      </c>
      <c r="BY23" s="99">
        <v>14.068</v>
      </c>
      <c r="BZ23" s="99">
        <v>39.465000000000003</v>
      </c>
      <c r="CA23" s="99">
        <v>54.933999999999997</v>
      </c>
      <c r="CB23" s="99">
        <v>33.237000000000002</v>
      </c>
      <c r="CC23" s="99">
        <v>62.158999999999999</v>
      </c>
      <c r="CD23" s="99">
        <v>0.32400000000000001</v>
      </c>
      <c r="CE23" s="99">
        <v>1.468</v>
      </c>
      <c r="CF23" s="99">
        <v>1.524</v>
      </c>
      <c r="CG23" s="99">
        <v>8.0000000000000002E-3</v>
      </c>
      <c r="CH23" s="99"/>
      <c r="CI23" s="99"/>
      <c r="CJ23" s="99">
        <v>0.02</v>
      </c>
      <c r="CK23" s="99">
        <v>0.75600000000000001</v>
      </c>
      <c r="CL23" s="99">
        <v>82.858000000000004</v>
      </c>
      <c r="CM23" s="99">
        <v>106.07599999999999</v>
      </c>
      <c r="CN23" s="99">
        <v>110.3</v>
      </c>
      <c r="CO23" s="99">
        <v>108.798</v>
      </c>
      <c r="CP23" s="99">
        <v>135.88399999999999</v>
      </c>
      <c r="CQ23" s="99">
        <v>107.51</v>
      </c>
      <c r="CR23" s="99">
        <v>109.58</v>
      </c>
      <c r="CS23" s="99">
        <v>137.4</v>
      </c>
      <c r="CT23" s="100"/>
      <c r="CU23" s="100"/>
      <c r="CV23" s="100"/>
      <c r="CW23" s="96"/>
      <c r="CX23" s="97">
        <f t="array" ref="CX23">SUMPRODUCT(B23:CW23*0.25)</f>
        <v>828.19450000000018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139.13200000000001</v>
      </c>
      <c r="I28" s="107">
        <f t="shared" si="2"/>
        <v>147.6</v>
      </c>
      <c r="J28" s="107">
        <f t="shared" si="2"/>
        <v>55.012</v>
      </c>
      <c r="K28" s="107">
        <f t="shared" si="2"/>
        <v>117.81399999999999</v>
      </c>
      <c r="L28" s="107">
        <f t="shared" si="2"/>
        <v>136.88299999999998</v>
      </c>
      <c r="M28" s="107">
        <f t="shared" si="2"/>
        <v>155.05799999999999</v>
      </c>
      <c r="N28" s="107">
        <f t="shared" si="2"/>
        <v>115.429</v>
      </c>
      <c r="O28" s="107">
        <f t="shared" si="2"/>
        <v>151.83599999999998</v>
      </c>
      <c r="P28" s="107">
        <f t="shared" si="2"/>
        <v>155.58700000000002</v>
      </c>
      <c r="Q28" s="107">
        <f t="shared" si="2"/>
        <v>161.869</v>
      </c>
      <c r="R28" s="107">
        <f t="shared" si="2"/>
        <v>142.04900000000001</v>
      </c>
      <c r="S28" s="107">
        <f t="shared" si="2"/>
        <v>25.824999999999999</v>
      </c>
      <c r="T28" s="107">
        <f t="shared" si="2"/>
        <v>82.649000000000001</v>
      </c>
      <c r="U28" s="107">
        <f t="shared" si="2"/>
        <v>8.8819999999999997</v>
      </c>
      <c r="V28" s="107">
        <f t="shared" si="2"/>
        <v>1.782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11.632</v>
      </c>
      <c r="AB28" s="107">
        <f t="shared" si="2"/>
        <v>2.7850000000000001</v>
      </c>
      <c r="AC28" s="107">
        <f t="shared" si="2"/>
        <v>1.0680000000000001</v>
      </c>
      <c r="AD28" s="107">
        <f t="shared" si="2"/>
        <v>34.658999999999999</v>
      </c>
      <c r="AE28" s="107">
        <f t="shared" si="2"/>
        <v>22.885000000000002</v>
      </c>
      <c r="AF28" s="107">
        <f t="shared" si="2"/>
        <v>0.35599999999999998</v>
      </c>
      <c r="AG28" s="107">
        <f t="shared" si="2"/>
        <v>0</v>
      </c>
      <c r="AH28" s="107">
        <f t="shared" si="2"/>
        <v>2.9550000000000001</v>
      </c>
      <c r="AI28" s="107">
        <f t="shared" si="2"/>
        <v>0</v>
      </c>
      <c r="AJ28" s="107">
        <f t="shared" si="2"/>
        <v>0</v>
      </c>
      <c r="AK28" s="107">
        <f t="shared" si="2"/>
        <v>4.4790000000000001</v>
      </c>
      <c r="AL28" s="107">
        <f t="shared" si="2"/>
        <v>0</v>
      </c>
      <c r="AM28" s="107">
        <f t="shared" si="2"/>
        <v>1.3819999999999999</v>
      </c>
      <c r="AN28" s="107">
        <f t="shared" si="2"/>
        <v>0</v>
      </c>
      <c r="AO28" s="107">
        <f t="shared" si="2"/>
        <v>0</v>
      </c>
      <c r="AP28" s="107">
        <f t="shared" si="2"/>
        <v>1.3859999999999999</v>
      </c>
      <c r="AQ28" s="107">
        <f t="shared" si="2"/>
        <v>31.942</v>
      </c>
      <c r="AR28" s="107">
        <f t="shared" si="2"/>
        <v>40.173000000000002</v>
      </c>
      <c r="AS28" s="107">
        <f t="shared" si="2"/>
        <v>5.4379999999999997</v>
      </c>
      <c r="AT28" s="107">
        <f t="shared" si="2"/>
        <v>0.59599999999999997</v>
      </c>
      <c r="AU28" s="107">
        <f t="shared" si="2"/>
        <v>0.59599999999999997</v>
      </c>
      <c r="AV28" s="107">
        <f t="shared" si="2"/>
        <v>18.286999999999999</v>
      </c>
      <c r="AW28" s="107">
        <f t="shared" si="2"/>
        <v>21.091000000000001</v>
      </c>
      <c r="AX28" s="107">
        <f t="shared" si="2"/>
        <v>19.815000000000001</v>
      </c>
      <c r="AY28" s="107">
        <f t="shared" si="2"/>
        <v>20.475000000000001</v>
      </c>
      <c r="AZ28" s="107">
        <f t="shared" si="2"/>
        <v>22.181999999999999</v>
      </c>
      <c r="BA28" s="107">
        <f t="shared" si="2"/>
        <v>24.177</v>
      </c>
      <c r="BB28" s="107">
        <f t="shared" si="2"/>
        <v>22.97</v>
      </c>
      <c r="BC28" s="107">
        <f t="shared" si="2"/>
        <v>25.675999999999998</v>
      </c>
      <c r="BD28" s="107">
        <f t="shared" si="2"/>
        <v>31.713999999999999</v>
      </c>
      <c r="BE28" s="107">
        <f t="shared" si="2"/>
        <v>33.107999999999997</v>
      </c>
      <c r="BF28" s="107">
        <f t="shared" si="2"/>
        <v>40.889000000000003</v>
      </c>
      <c r="BG28" s="107">
        <f t="shared" si="2"/>
        <v>44.125</v>
      </c>
      <c r="BH28" s="107">
        <f t="shared" si="2"/>
        <v>7.1360000000000001</v>
      </c>
      <c r="BI28" s="107">
        <f t="shared" si="2"/>
        <v>5.9669999999999996</v>
      </c>
      <c r="BJ28" s="107">
        <f t="shared" si="2"/>
        <v>5.5179999999999998</v>
      </c>
      <c r="BK28" s="107">
        <f t="shared" si="2"/>
        <v>1.3620000000000001</v>
      </c>
      <c r="BL28" s="107">
        <f t="shared" si="2"/>
        <v>7.2359999999999998</v>
      </c>
      <c r="BM28" s="107">
        <f t="shared" si="2"/>
        <v>1.9650000000000001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8.8249999999999993</v>
      </c>
      <c r="BS28" s="107">
        <f t="shared" si="3"/>
        <v>48.329000000000001</v>
      </c>
      <c r="BT28" s="107">
        <f t="shared" si="3"/>
        <v>22.565999999999999</v>
      </c>
      <c r="BU28" s="107">
        <f t="shared" si="3"/>
        <v>25.117999999999999</v>
      </c>
      <c r="BV28" s="107">
        <f t="shared" si="3"/>
        <v>0</v>
      </c>
      <c r="BW28" s="107">
        <f t="shared" si="3"/>
        <v>0</v>
      </c>
      <c r="BX28" s="107">
        <f t="shared" si="3"/>
        <v>10.459</v>
      </c>
      <c r="BY28" s="107">
        <f t="shared" si="3"/>
        <v>14.068</v>
      </c>
      <c r="BZ28" s="107">
        <f t="shared" si="3"/>
        <v>39.465000000000003</v>
      </c>
      <c r="CA28" s="107">
        <f t="shared" si="3"/>
        <v>54.933999999999997</v>
      </c>
      <c r="CB28" s="107">
        <f t="shared" si="3"/>
        <v>33.237000000000002</v>
      </c>
      <c r="CC28" s="107">
        <f t="shared" si="3"/>
        <v>64.959000000000003</v>
      </c>
      <c r="CD28" s="107">
        <f t="shared" si="3"/>
        <v>0.32400000000000001</v>
      </c>
      <c r="CE28" s="107">
        <f t="shared" si="3"/>
        <v>2.84</v>
      </c>
      <c r="CF28" s="107">
        <f t="shared" si="3"/>
        <v>2.972</v>
      </c>
      <c r="CG28" s="107">
        <f t="shared" si="3"/>
        <v>8.0000000000000002E-3</v>
      </c>
      <c r="CH28" s="107">
        <f t="shared" si="3"/>
        <v>0</v>
      </c>
      <c r="CI28" s="107">
        <f t="shared" si="3"/>
        <v>0</v>
      </c>
      <c r="CJ28" s="107">
        <f t="shared" si="3"/>
        <v>0.02</v>
      </c>
      <c r="CK28" s="107">
        <f t="shared" si="3"/>
        <v>2.1680000000000001</v>
      </c>
      <c r="CL28" s="107">
        <f t="shared" si="3"/>
        <v>84.058000000000007</v>
      </c>
      <c r="CM28" s="107">
        <f t="shared" si="3"/>
        <v>108.87599999999999</v>
      </c>
      <c r="CN28" s="107">
        <f t="shared" si="3"/>
        <v>121.5</v>
      </c>
      <c r="CO28" s="107">
        <f t="shared" si="3"/>
        <v>109.998</v>
      </c>
      <c r="CP28" s="107">
        <f t="shared" si="3"/>
        <v>140.684</v>
      </c>
      <c r="CQ28" s="107">
        <f t="shared" si="3"/>
        <v>107.51</v>
      </c>
      <c r="CR28" s="107">
        <f t="shared" si="3"/>
        <v>109.58</v>
      </c>
      <c r="CS28" s="107">
        <f t="shared" si="3"/>
        <v>150.20000000000002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844.03250000000014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41.405999999999999</v>
      </c>
      <c r="C32" s="94">
        <v>50.847000000000001</v>
      </c>
      <c r="D32" s="94">
        <v>51.085000000000001</v>
      </c>
      <c r="E32" s="94">
        <v>51.48</v>
      </c>
      <c r="F32" s="94">
        <v>14.422000000000001</v>
      </c>
      <c r="G32" s="94">
        <v>16.591000000000001</v>
      </c>
      <c r="H32" s="94">
        <v>156.69499999999999</v>
      </c>
      <c r="I32" s="94">
        <v>164.14099999999999</v>
      </c>
      <c r="J32" s="94">
        <v>67.98</v>
      </c>
      <c r="K32" s="94">
        <v>133.166</v>
      </c>
      <c r="L32" s="94">
        <v>150.80699999999999</v>
      </c>
      <c r="M32" s="94">
        <v>169.08799999999999</v>
      </c>
      <c r="N32" s="94">
        <v>132.178</v>
      </c>
      <c r="O32" s="94">
        <v>169.31200000000001</v>
      </c>
      <c r="P32" s="94">
        <v>176.33099999999999</v>
      </c>
      <c r="Q32" s="94">
        <v>185.50899999999999</v>
      </c>
      <c r="R32" s="94">
        <v>175.886</v>
      </c>
      <c r="S32" s="94">
        <v>61.718000000000004</v>
      </c>
      <c r="T32" s="94">
        <v>122.06100000000001</v>
      </c>
      <c r="U32" s="94">
        <v>49.033999999999999</v>
      </c>
      <c r="V32" s="94">
        <v>33.652999999999999</v>
      </c>
      <c r="W32" s="94">
        <v>26.32</v>
      </c>
      <c r="X32" s="94">
        <v>39.613</v>
      </c>
      <c r="Y32" s="94">
        <v>38.179000000000002</v>
      </c>
      <c r="Z32" s="94">
        <v>14.015000000000001</v>
      </c>
      <c r="AA32" s="94">
        <v>55.156999999999996</v>
      </c>
      <c r="AB32" s="94">
        <v>47.097000000000001</v>
      </c>
      <c r="AC32" s="94">
        <v>67.337999999999994</v>
      </c>
      <c r="AD32" s="94">
        <v>78.546999999999997</v>
      </c>
      <c r="AE32" s="94">
        <v>110.02200000000001</v>
      </c>
      <c r="AF32" s="94">
        <v>75.085999999999999</v>
      </c>
      <c r="AG32" s="94">
        <v>80.775000000000006</v>
      </c>
      <c r="AH32" s="94">
        <v>70.308999999999997</v>
      </c>
      <c r="AI32" s="94">
        <v>73.040999999999997</v>
      </c>
      <c r="AJ32" s="94">
        <v>73.784999999999997</v>
      </c>
      <c r="AK32" s="94">
        <v>111.35299999999999</v>
      </c>
      <c r="AL32" s="94">
        <v>46.305</v>
      </c>
      <c r="AM32" s="94">
        <v>75.322999999999993</v>
      </c>
      <c r="AN32" s="94">
        <v>70.709999999999994</v>
      </c>
      <c r="AO32" s="94">
        <v>60.018000000000001</v>
      </c>
      <c r="AP32" s="94">
        <v>122.504</v>
      </c>
      <c r="AQ32" s="94">
        <v>159.84299999999999</v>
      </c>
      <c r="AR32" s="94">
        <v>179.62899999999999</v>
      </c>
      <c r="AS32" s="94">
        <v>96.046000000000006</v>
      </c>
      <c r="AT32" s="94">
        <v>109.53</v>
      </c>
      <c r="AU32" s="94">
        <v>102.434</v>
      </c>
      <c r="AV32" s="94">
        <v>115.31</v>
      </c>
      <c r="AW32" s="94">
        <v>115.42</v>
      </c>
      <c r="AX32" s="94">
        <v>104.148</v>
      </c>
      <c r="AY32" s="94">
        <v>100.258</v>
      </c>
      <c r="AZ32" s="94">
        <v>100.572</v>
      </c>
      <c r="BA32" s="94">
        <v>102.721</v>
      </c>
      <c r="BB32" s="94">
        <v>100.17700000000001</v>
      </c>
      <c r="BC32" s="94">
        <v>93.753</v>
      </c>
      <c r="BD32" s="94">
        <v>104.508</v>
      </c>
      <c r="BE32" s="94">
        <v>100.58799999999999</v>
      </c>
      <c r="BF32" s="94">
        <v>105.785</v>
      </c>
      <c r="BG32" s="94">
        <v>109.733</v>
      </c>
      <c r="BH32" s="94">
        <v>65.38</v>
      </c>
      <c r="BI32" s="94">
        <v>74.695999999999998</v>
      </c>
      <c r="BJ32" s="94">
        <v>25.29</v>
      </c>
      <c r="BK32" s="94">
        <v>11.256</v>
      </c>
      <c r="BL32" s="94">
        <v>25.363</v>
      </c>
      <c r="BM32" s="94">
        <v>5.9329999999999998</v>
      </c>
      <c r="BN32" s="94">
        <v>3.9319999999999999</v>
      </c>
      <c r="BO32" s="94">
        <v>5.9660000000000002</v>
      </c>
      <c r="BP32" s="94">
        <v>7.98</v>
      </c>
      <c r="BQ32" s="94">
        <v>6.758</v>
      </c>
      <c r="BR32" s="94">
        <v>61.893000000000001</v>
      </c>
      <c r="BS32" s="94">
        <v>66.709999999999994</v>
      </c>
      <c r="BT32" s="94">
        <v>109.39700000000001</v>
      </c>
      <c r="BU32" s="94">
        <v>182.959</v>
      </c>
      <c r="BV32" s="94">
        <v>147.79</v>
      </c>
      <c r="BW32" s="94">
        <v>163.303</v>
      </c>
      <c r="BX32" s="94">
        <v>192.47</v>
      </c>
      <c r="BY32" s="94">
        <v>193.804</v>
      </c>
      <c r="BZ32" s="94">
        <v>138.99199999999999</v>
      </c>
      <c r="CA32" s="94">
        <v>177.083</v>
      </c>
      <c r="CB32" s="94">
        <v>143.566</v>
      </c>
      <c r="CC32" s="94">
        <v>174.649</v>
      </c>
      <c r="CD32" s="94">
        <v>30.472999999999999</v>
      </c>
      <c r="CE32" s="94">
        <v>8.9499999999999993</v>
      </c>
      <c r="CF32" s="94">
        <v>11.391999999999999</v>
      </c>
      <c r="CG32" s="94">
        <v>73.554000000000002</v>
      </c>
      <c r="CH32" s="94">
        <v>81.16</v>
      </c>
      <c r="CI32" s="94">
        <v>81.177000000000007</v>
      </c>
      <c r="CJ32" s="94">
        <v>81.090999999999994</v>
      </c>
      <c r="CK32" s="94">
        <v>81.037999999999997</v>
      </c>
      <c r="CL32" s="94">
        <v>213.65700000000001</v>
      </c>
      <c r="CM32" s="94">
        <v>306.92500000000001</v>
      </c>
      <c r="CN32" s="94">
        <v>413.53300000000002</v>
      </c>
      <c r="CO32" s="94">
        <v>398.565</v>
      </c>
      <c r="CP32" s="94">
        <v>453.649</v>
      </c>
      <c r="CQ32" s="94">
        <v>383.471</v>
      </c>
      <c r="CR32" s="94">
        <v>185.08699999999999</v>
      </c>
      <c r="CS32" s="94">
        <v>290.149</v>
      </c>
      <c r="CT32" s="95"/>
      <c r="CU32" s="95"/>
      <c r="CV32" s="95"/>
      <c r="CW32" s="96"/>
      <c r="CX32" s="97">
        <f t="array" ref="CX32">SUMPRODUCT(B32:CW32*0.25)</f>
        <v>2622.095749999999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41.405999999999999</v>
      </c>
      <c r="C34" s="77">
        <f t="shared" ref="C34:BN34" si="4">SUM(C31:C33)</f>
        <v>50.847000000000001</v>
      </c>
      <c r="D34" s="77">
        <f t="shared" si="4"/>
        <v>51.085000000000001</v>
      </c>
      <c r="E34" s="77">
        <f t="shared" si="4"/>
        <v>51.48</v>
      </c>
      <c r="F34" s="77">
        <f t="shared" si="4"/>
        <v>14.422000000000001</v>
      </c>
      <c r="G34" s="77">
        <f t="shared" si="4"/>
        <v>16.591000000000001</v>
      </c>
      <c r="H34" s="77">
        <f t="shared" si="4"/>
        <v>156.69499999999999</v>
      </c>
      <c r="I34" s="77">
        <f t="shared" si="4"/>
        <v>164.14099999999999</v>
      </c>
      <c r="J34" s="77">
        <f t="shared" si="4"/>
        <v>67.98</v>
      </c>
      <c r="K34" s="77">
        <f t="shared" si="4"/>
        <v>133.166</v>
      </c>
      <c r="L34" s="77">
        <f t="shared" si="4"/>
        <v>150.80699999999999</v>
      </c>
      <c r="M34" s="77">
        <f t="shared" si="4"/>
        <v>169.08799999999999</v>
      </c>
      <c r="N34" s="77">
        <f t="shared" si="4"/>
        <v>132.178</v>
      </c>
      <c r="O34" s="77">
        <f t="shared" si="4"/>
        <v>169.31200000000001</v>
      </c>
      <c r="P34" s="77">
        <f t="shared" si="4"/>
        <v>176.33099999999999</v>
      </c>
      <c r="Q34" s="77">
        <f t="shared" si="4"/>
        <v>185.50899999999999</v>
      </c>
      <c r="R34" s="77">
        <f t="shared" si="4"/>
        <v>175.886</v>
      </c>
      <c r="S34" s="77">
        <f t="shared" si="4"/>
        <v>61.718000000000004</v>
      </c>
      <c r="T34" s="77">
        <f t="shared" si="4"/>
        <v>122.06100000000001</v>
      </c>
      <c r="U34" s="77">
        <f t="shared" si="4"/>
        <v>49.033999999999999</v>
      </c>
      <c r="V34" s="77">
        <f t="shared" si="4"/>
        <v>33.652999999999999</v>
      </c>
      <c r="W34" s="77">
        <f t="shared" si="4"/>
        <v>26.32</v>
      </c>
      <c r="X34" s="77">
        <f t="shared" si="4"/>
        <v>39.613</v>
      </c>
      <c r="Y34" s="77">
        <f t="shared" si="4"/>
        <v>38.179000000000002</v>
      </c>
      <c r="Z34" s="77">
        <f t="shared" si="4"/>
        <v>14.015000000000001</v>
      </c>
      <c r="AA34" s="77">
        <f t="shared" si="4"/>
        <v>55.156999999999996</v>
      </c>
      <c r="AB34" s="77">
        <f t="shared" si="4"/>
        <v>47.097000000000001</v>
      </c>
      <c r="AC34" s="77">
        <f t="shared" si="4"/>
        <v>67.337999999999994</v>
      </c>
      <c r="AD34" s="77">
        <f t="shared" si="4"/>
        <v>78.546999999999997</v>
      </c>
      <c r="AE34" s="77">
        <f t="shared" si="4"/>
        <v>110.02200000000001</v>
      </c>
      <c r="AF34" s="77">
        <f t="shared" si="4"/>
        <v>75.085999999999999</v>
      </c>
      <c r="AG34" s="77">
        <f t="shared" si="4"/>
        <v>80.775000000000006</v>
      </c>
      <c r="AH34" s="77">
        <f t="shared" si="4"/>
        <v>70.308999999999997</v>
      </c>
      <c r="AI34" s="77">
        <f t="shared" si="4"/>
        <v>73.040999999999997</v>
      </c>
      <c r="AJ34" s="77">
        <f t="shared" si="4"/>
        <v>73.784999999999997</v>
      </c>
      <c r="AK34" s="77">
        <f t="shared" si="4"/>
        <v>111.35299999999999</v>
      </c>
      <c r="AL34" s="77">
        <f t="shared" si="4"/>
        <v>46.305</v>
      </c>
      <c r="AM34" s="77">
        <f t="shared" si="4"/>
        <v>75.322999999999993</v>
      </c>
      <c r="AN34" s="77">
        <f t="shared" si="4"/>
        <v>70.709999999999994</v>
      </c>
      <c r="AO34" s="77">
        <f t="shared" si="4"/>
        <v>60.018000000000001</v>
      </c>
      <c r="AP34" s="77">
        <f t="shared" si="4"/>
        <v>122.504</v>
      </c>
      <c r="AQ34" s="77">
        <f t="shared" si="4"/>
        <v>159.84299999999999</v>
      </c>
      <c r="AR34" s="77">
        <f t="shared" si="4"/>
        <v>179.62899999999999</v>
      </c>
      <c r="AS34" s="77">
        <f t="shared" si="4"/>
        <v>96.046000000000006</v>
      </c>
      <c r="AT34" s="77">
        <f t="shared" si="4"/>
        <v>109.53</v>
      </c>
      <c r="AU34" s="77">
        <f t="shared" si="4"/>
        <v>102.434</v>
      </c>
      <c r="AV34" s="77">
        <f t="shared" si="4"/>
        <v>115.31</v>
      </c>
      <c r="AW34" s="77">
        <f t="shared" si="4"/>
        <v>115.42</v>
      </c>
      <c r="AX34" s="77">
        <f t="shared" si="4"/>
        <v>104.148</v>
      </c>
      <c r="AY34" s="77">
        <f t="shared" si="4"/>
        <v>100.258</v>
      </c>
      <c r="AZ34" s="77">
        <f t="shared" si="4"/>
        <v>100.572</v>
      </c>
      <c r="BA34" s="77">
        <f t="shared" si="4"/>
        <v>102.721</v>
      </c>
      <c r="BB34" s="77">
        <f t="shared" si="4"/>
        <v>100.17700000000001</v>
      </c>
      <c r="BC34" s="77">
        <f t="shared" si="4"/>
        <v>93.753</v>
      </c>
      <c r="BD34" s="77">
        <f t="shared" si="4"/>
        <v>104.508</v>
      </c>
      <c r="BE34" s="77">
        <f t="shared" si="4"/>
        <v>100.58799999999999</v>
      </c>
      <c r="BF34" s="77">
        <f t="shared" si="4"/>
        <v>105.785</v>
      </c>
      <c r="BG34" s="77">
        <f t="shared" si="4"/>
        <v>109.733</v>
      </c>
      <c r="BH34" s="77">
        <f t="shared" si="4"/>
        <v>65.38</v>
      </c>
      <c r="BI34" s="77">
        <f t="shared" si="4"/>
        <v>74.695999999999998</v>
      </c>
      <c r="BJ34" s="77">
        <f t="shared" si="4"/>
        <v>25.29</v>
      </c>
      <c r="BK34" s="77">
        <f t="shared" si="4"/>
        <v>11.256</v>
      </c>
      <c r="BL34" s="77">
        <f t="shared" si="4"/>
        <v>25.363</v>
      </c>
      <c r="BM34" s="77">
        <f t="shared" si="4"/>
        <v>5.9329999999999998</v>
      </c>
      <c r="BN34" s="77">
        <f t="shared" si="4"/>
        <v>3.9319999999999999</v>
      </c>
      <c r="BO34" s="77">
        <f t="shared" ref="BO34:CW34" si="5">SUM(BO31:BO33)</f>
        <v>5.9660000000000002</v>
      </c>
      <c r="BP34" s="77">
        <f t="shared" si="5"/>
        <v>7.98</v>
      </c>
      <c r="BQ34" s="77">
        <f t="shared" si="5"/>
        <v>6.758</v>
      </c>
      <c r="BR34" s="77">
        <f t="shared" si="5"/>
        <v>61.893000000000001</v>
      </c>
      <c r="BS34" s="77">
        <f t="shared" si="5"/>
        <v>66.709999999999994</v>
      </c>
      <c r="BT34" s="77">
        <f t="shared" si="5"/>
        <v>109.39700000000001</v>
      </c>
      <c r="BU34" s="77">
        <f t="shared" si="5"/>
        <v>182.959</v>
      </c>
      <c r="BV34" s="77">
        <f t="shared" si="5"/>
        <v>147.79</v>
      </c>
      <c r="BW34" s="77">
        <f t="shared" si="5"/>
        <v>163.303</v>
      </c>
      <c r="BX34" s="77">
        <f t="shared" si="5"/>
        <v>192.47</v>
      </c>
      <c r="BY34" s="77">
        <f t="shared" si="5"/>
        <v>193.804</v>
      </c>
      <c r="BZ34" s="77">
        <f t="shared" si="5"/>
        <v>138.99199999999999</v>
      </c>
      <c r="CA34" s="77">
        <f t="shared" si="5"/>
        <v>177.083</v>
      </c>
      <c r="CB34" s="77">
        <f t="shared" si="5"/>
        <v>143.566</v>
      </c>
      <c r="CC34" s="77">
        <f t="shared" si="5"/>
        <v>174.649</v>
      </c>
      <c r="CD34" s="77">
        <f t="shared" si="5"/>
        <v>30.472999999999999</v>
      </c>
      <c r="CE34" s="77">
        <f t="shared" si="5"/>
        <v>8.9499999999999993</v>
      </c>
      <c r="CF34" s="77">
        <f t="shared" si="5"/>
        <v>11.391999999999999</v>
      </c>
      <c r="CG34" s="77">
        <f t="shared" si="5"/>
        <v>73.554000000000002</v>
      </c>
      <c r="CH34" s="77">
        <f t="shared" si="5"/>
        <v>81.16</v>
      </c>
      <c r="CI34" s="77">
        <f t="shared" si="5"/>
        <v>81.177000000000007</v>
      </c>
      <c r="CJ34" s="77">
        <f t="shared" si="5"/>
        <v>81.090999999999994</v>
      </c>
      <c r="CK34" s="77">
        <f t="shared" si="5"/>
        <v>81.037999999999997</v>
      </c>
      <c r="CL34" s="77">
        <f t="shared" si="5"/>
        <v>213.65700000000001</v>
      </c>
      <c r="CM34" s="77">
        <f t="shared" si="5"/>
        <v>306.92500000000001</v>
      </c>
      <c r="CN34" s="77">
        <f t="shared" si="5"/>
        <v>413.53300000000002</v>
      </c>
      <c r="CO34" s="77">
        <f t="shared" si="5"/>
        <v>398.565</v>
      </c>
      <c r="CP34" s="77">
        <f t="shared" si="5"/>
        <v>453.649</v>
      </c>
      <c r="CQ34" s="77">
        <f t="shared" si="5"/>
        <v>383.471</v>
      </c>
      <c r="CR34" s="77">
        <f t="shared" si="5"/>
        <v>185.08699999999999</v>
      </c>
      <c r="CS34" s="77">
        <f t="shared" si="5"/>
        <v>290.149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2622.095749999999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114.4</v>
      </c>
      <c r="C39" s="120">
        <v>7.6</v>
      </c>
      <c r="D39" s="120"/>
      <c r="E39" s="120">
        <v>11.8</v>
      </c>
      <c r="F39" s="120">
        <v>69.8</v>
      </c>
      <c r="G39" s="120">
        <v>70.2</v>
      </c>
      <c r="H39" s="120"/>
      <c r="I39" s="120"/>
      <c r="J39" s="120">
        <v>15.4</v>
      </c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53.1</v>
      </c>
      <c r="V39" s="120">
        <v>63.7</v>
      </c>
      <c r="W39" s="120">
        <v>38.700000000000003</v>
      </c>
      <c r="X39" s="120">
        <v>12.3</v>
      </c>
      <c r="Y39" s="120">
        <v>5.7</v>
      </c>
      <c r="Z39" s="120">
        <v>15.5</v>
      </c>
      <c r="AA39" s="120">
        <v>104.3</v>
      </c>
      <c r="AB39" s="120">
        <v>14.6</v>
      </c>
      <c r="AC39" s="120">
        <v>0.7</v>
      </c>
      <c r="AD39" s="120"/>
      <c r="AE39" s="120"/>
      <c r="AF39" s="120"/>
      <c r="AG39" s="120"/>
      <c r="AH39" s="120"/>
      <c r="AI39" s="120"/>
      <c r="AJ39" s="120"/>
      <c r="AK39" s="120"/>
      <c r="AL39" s="120">
        <v>4.4000000000000004</v>
      </c>
      <c r="AM39" s="120"/>
      <c r="AN39" s="120"/>
      <c r="AO39" s="120">
        <v>93.7</v>
      </c>
      <c r="AP39" s="120"/>
      <c r="AQ39" s="120"/>
      <c r="AR39" s="120"/>
      <c r="AS39" s="120"/>
      <c r="AT39" s="120">
        <v>17</v>
      </c>
      <c r="AU39" s="120">
        <v>12.5</v>
      </c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110</v>
      </c>
      <c r="BK39" s="120">
        <v>67.900000000000006</v>
      </c>
      <c r="BL39" s="120">
        <v>146.4</v>
      </c>
      <c r="BM39" s="120">
        <v>14.1</v>
      </c>
      <c r="BN39" s="120">
        <v>25.5</v>
      </c>
      <c r="BO39" s="120">
        <v>2.4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31.1</v>
      </c>
      <c r="CE39" s="120">
        <v>10</v>
      </c>
      <c r="CF39" s="120">
        <v>6.9</v>
      </c>
      <c r="CG39" s="120"/>
      <c r="CH39" s="120">
        <v>10</v>
      </c>
      <c r="CI39" s="120">
        <v>10</v>
      </c>
      <c r="CJ39" s="120">
        <v>10</v>
      </c>
      <c r="CK39" s="120">
        <v>10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294.92500000000001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>
        <v>45.9</v>
      </c>
      <c r="BC41" s="120">
        <v>45.9</v>
      </c>
      <c r="BD41" s="120">
        <v>45.9</v>
      </c>
      <c r="BE41" s="120">
        <v>45.9</v>
      </c>
      <c r="BF41" s="120"/>
      <c r="BG41" s="120"/>
      <c r="BH41" s="120"/>
      <c r="BI41" s="120"/>
      <c r="BJ41" s="120"/>
      <c r="BK41" s="120"/>
      <c r="BL41" s="120"/>
      <c r="BM41" s="120"/>
      <c r="BN41" s="120">
        <v>48.3</v>
      </c>
      <c r="BO41" s="120">
        <v>48.3</v>
      </c>
      <c r="BP41" s="120">
        <v>48.3</v>
      </c>
      <c r="BQ41" s="120">
        <v>48.3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21.2</v>
      </c>
      <c r="CQ41" s="120">
        <v>21.2</v>
      </c>
      <c r="CR41" s="120">
        <v>21.2</v>
      </c>
      <c r="CS41" s="120">
        <v>21.2</v>
      </c>
      <c r="CT41" s="122"/>
      <c r="CU41" s="122"/>
      <c r="CV41" s="122"/>
      <c r="CW41" s="121"/>
      <c r="CX41" s="97">
        <f t="array" ref="CX41">SUMPRODUCT(B41:CW41*0.25)</f>
        <v>115.39999999999999</v>
      </c>
    </row>
    <row r="42" spans="1:102" ht="30" customHeight="1" thickBot="1" x14ac:dyDescent="0.25">
      <c r="A42" s="105" t="s">
        <v>49</v>
      </c>
      <c r="B42" s="106">
        <f>SUM(B37:B41)</f>
        <v>114.4</v>
      </c>
      <c r="C42" s="107">
        <f t="shared" ref="C42:BN42" si="6">SUM(C37:C41)</f>
        <v>7.6</v>
      </c>
      <c r="D42" s="107">
        <f t="shared" si="6"/>
        <v>0</v>
      </c>
      <c r="E42" s="107">
        <f t="shared" si="6"/>
        <v>11.8</v>
      </c>
      <c r="F42" s="107">
        <f t="shared" si="6"/>
        <v>69.8</v>
      </c>
      <c r="G42" s="107">
        <f t="shared" si="6"/>
        <v>70.2</v>
      </c>
      <c r="H42" s="107">
        <f t="shared" si="6"/>
        <v>0</v>
      </c>
      <c r="I42" s="107">
        <f t="shared" si="6"/>
        <v>0</v>
      </c>
      <c r="J42" s="107">
        <f t="shared" si="6"/>
        <v>15.4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53.1</v>
      </c>
      <c r="V42" s="107">
        <f t="shared" si="6"/>
        <v>63.7</v>
      </c>
      <c r="W42" s="107">
        <f t="shared" si="6"/>
        <v>38.700000000000003</v>
      </c>
      <c r="X42" s="107">
        <f t="shared" si="6"/>
        <v>12.3</v>
      </c>
      <c r="Y42" s="107">
        <f t="shared" si="6"/>
        <v>5.7</v>
      </c>
      <c r="Z42" s="107">
        <f t="shared" si="6"/>
        <v>15.5</v>
      </c>
      <c r="AA42" s="107">
        <f t="shared" si="6"/>
        <v>104.3</v>
      </c>
      <c r="AB42" s="107">
        <f t="shared" si="6"/>
        <v>14.6</v>
      </c>
      <c r="AC42" s="107">
        <f t="shared" si="6"/>
        <v>0.7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4.4000000000000004</v>
      </c>
      <c r="AM42" s="107">
        <f t="shared" si="6"/>
        <v>0</v>
      </c>
      <c r="AN42" s="107">
        <f t="shared" si="6"/>
        <v>0</v>
      </c>
      <c r="AO42" s="107">
        <f t="shared" si="6"/>
        <v>93.7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17</v>
      </c>
      <c r="AU42" s="107">
        <f t="shared" si="6"/>
        <v>12.5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45.9</v>
      </c>
      <c r="BC42" s="107">
        <f t="shared" si="6"/>
        <v>45.9</v>
      </c>
      <c r="BD42" s="107">
        <f t="shared" si="6"/>
        <v>45.9</v>
      </c>
      <c r="BE42" s="107">
        <f t="shared" si="6"/>
        <v>45.9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110</v>
      </c>
      <c r="BK42" s="107">
        <f t="shared" si="6"/>
        <v>67.900000000000006</v>
      </c>
      <c r="BL42" s="107">
        <f t="shared" si="6"/>
        <v>146.4</v>
      </c>
      <c r="BM42" s="107">
        <f t="shared" si="6"/>
        <v>14.1</v>
      </c>
      <c r="BN42" s="107">
        <f t="shared" si="6"/>
        <v>73.8</v>
      </c>
      <c r="BO42" s="107">
        <f t="shared" ref="BO42:CW42" si="7">SUM(BO37:BO41)</f>
        <v>50.699999999999996</v>
      </c>
      <c r="BP42" s="107">
        <f t="shared" si="7"/>
        <v>48.3</v>
      </c>
      <c r="BQ42" s="107">
        <f t="shared" si="7"/>
        <v>48.3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31.1</v>
      </c>
      <c r="CE42" s="107">
        <f t="shared" si="7"/>
        <v>10</v>
      </c>
      <c r="CF42" s="107">
        <f t="shared" si="7"/>
        <v>6.9</v>
      </c>
      <c r="CG42" s="107">
        <f t="shared" si="7"/>
        <v>0</v>
      </c>
      <c r="CH42" s="107">
        <f t="shared" si="7"/>
        <v>10</v>
      </c>
      <c r="CI42" s="107">
        <f t="shared" si="7"/>
        <v>10</v>
      </c>
      <c r="CJ42" s="107">
        <f t="shared" si="7"/>
        <v>10</v>
      </c>
      <c r="CK42" s="107">
        <f t="shared" si="7"/>
        <v>10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21.2</v>
      </c>
      <c r="CQ42" s="107">
        <f t="shared" si="7"/>
        <v>21.2</v>
      </c>
      <c r="CR42" s="107">
        <f t="shared" si="7"/>
        <v>21.2</v>
      </c>
      <c r="CS42" s="107">
        <f t="shared" si="7"/>
        <v>21.2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410.32499999999999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114.4</v>
      </c>
      <c r="C47" s="120">
        <v>7.6</v>
      </c>
      <c r="D47" s="120"/>
      <c r="E47" s="120">
        <v>11.8</v>
      </c>
      <c r="F47" s="120">
        <v>69.8</v>
      </c>
      <c r="G47" s="120">
        <v>70.2</v>
      </c>
      <c r="H47" s="120"/>
      <c r="I47" s="120"/>
      <c r="J47" s="120">
        <v>15.4</v>
      </c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53.1</v>
      </c>
      <c r="V47" s="120">
        <v>63.7</v>
      </c>
      <c r="W47" s="120">
        <v>38.700000000000003</v>
      </c>
      <c r="X47" s="120">
        <v>12.3</v>
      </c>
      <c r="Y47" s="120">
        <v>5.7</v>
      </c>
      <c r="Z47" s="120">
        <v>15.5</v>
      </c>
      <c r="AA47" s="120">
        <v>104.3</v>
      </c>
      <c r="AB47" s="120">
        <v>14.6</v>
      </c>
      <c r="AC47" s="120">
        <v>0.7</v>
      </c>
      <c r="AD47" s="120"/>
      <c r="AE47" s="120"/>
      <c r="AF47" s="120"/>
      <c r="AG47" s="120"/>
      <c r="AH47" s="120"/>
      <c r="AI47" s="120"/>
      <c r="AJ47" s="120"/>
      <c r="AK47" s="120"/>
      <c r="AL47" s="120">
        <v>4.4000000000000004</v>
      </c>
      <c r="AM47" s="120"/>
      <c r="AN47" s="120"/>
      <c r="AO47" s="120">
        <v>93.7</v>
      </c>
      <c r="AP47" s="120"/>
      <c r="AQ47" s="120"/>
      <c r="AR47" s="120"/>
      <c r="AS47" s="120"/>
      <c r="AT47" s="120">
        <v>17</v>
      </c>
      <c r="AU47" s="120">
        <v>12.5</v>
      </c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110</v>
      </c>
      <c r="BK47" s="120">
        <v>67.900000000000006</v>
      </c>
      <c r="BL47" s="120">
        <v>146.4</v>
      </c>
      <c r="BM47" s="120">
        <v>14.1</v>
      </c>
      <c r="BN47" s="120">
        <v>25.5</v>
      </c>
      <c r="BO47" s="120">
        <v>2.4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31.1</v>
      </c>
      <c r="CE47" s="120">
        <v>10</v>
      </c>
      <c r="CF47" s="120">
        <v>6.9</v>
      </c>
      <c r="CG47" s="120"/>
      <c r="CH47" s="120">
        <v>10</v>
      </c>
      <c r="CI47" s="120">
        <v>10</v>
      </c>
      <c r="CJ47" s="120">
        <v>10</v>
      </c>
      <c r="CK47" s="120">
        <v>10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294.92500000000001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>
        <v>45.9</v>
      </c>
      <c r="BC49" s="120">
        <v>45.9</v>
      </c>
      <c r="BD49" s="120">
        <v>45.9</v>
      </c>
      <c r="BE49" s="120">
        <v>45.9</v>
      </c>
      <c r="BF49" s="120"/>
      <c r="BG49" s="120"/>
      <c r="BH49" s="120"/>
      <c r="BI49" s="120"/>
      <c r="BJ49" s="120"/>
      <c r="BK49" s="120"/>
      <c r="BL49" s="120"/>
      <c r="BM49" s="120"/>
      <c r="BN49" s="120">
        <v>48.3</v>
      </c>
      <c r="BO49" s="120">
        <v>48.3</v>
      </c>
      <c r="BP49" s="120">
        <v>48.3</v>
      </c>
      <c r="BQ49" s="120">
        <v>48.3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21.2</v>
      </c>
      <c r="CQ49" s="120">
        <v>21.2</v>
      </c>
      <c r="CR49" s="120">
        <v>21.2</v>
      </c>
      <c r="CS49" s="120">
        <v>21.2</v>
      </c>
      <c r="CT49" s="122"/>
      <c r="CU49" s="122"/>
      <c r="CV49" s="122"/>
      <c r="CW49" s="121"/>
      <c r="CX49" s="97">
        <f t="array" ref="CX49">SUMPRODUCT(B49:CW49*0.25)</f>
        <v>115.39999999999999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114.4</v>
      </c>
      <c r="C51" s="107">
        <f t="shared" ref="C51:BN51" si="8">SUM(C45:C50)</f>
        <v>7.6</v>
      </c>
      <c r="D51" s="107">
        <f t="shared" si="8"/>
        <v>0</v>
      </c>
      <c r="E51" s="107">
        <f t="shared" si="8"/>
        <v>11.8</v>
      </c>
      <c r="F51" s="107">
        <f t="shared" si="8"/>
        <v>69.8</v>
      </c>
      <c r="G51" s="107">
        <f t="shared" si="8"/>
        <v>70.2</v>
      </c>
      <c r="H51" s="107">
        <f t="shared" si="8"/>
        <v>0</v>
      </c>
      <c r="I51" s="107">
        <f t="shared" si="8"/>
        <v>0</v>
      </c>
      <c r="J51" s="107">
        <f t="shared" si="8"/>
        <v>15.4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53.1</v>
      </c>
      <c r="V51" s="107">
        <f t="shared" si="8"/>
        <v>63.7</v>
      </c>
      <c r="W51" s="107">
        <f t="shared" si="8"/>
        <v>38.700000000000003</v>
      </c>
      <c r="X51" s="107">
        <f t="shared" si="8"/>
        <v>12.3</v>
      </c>
      <c r="Y51" s="107">
        <f t="shared" si="8"/>
        <v>5.7</v>
      </c>
      <c r="Z51" s="107">
        <f t="shared" si="8"/>
        <v>15.5</v>
      </c>
      <c r="AA51" s="107">
        <f t="shared" si="8"/>
        <v>104.3</v>
      </c>
      <c r="AB51" s="107">
        <f t="shared" si="8"/>
        <v>14.6</v>
      </c>
      <c r="AC51" s="107">
        <f t="shared" si="8"/>
        <v>0.7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4.4000000000000004</v>
      </c>
      <c r="AM51" s="107">
        <f t="shared" si="8"/>
        <v>0</v>
      </c>
      <c r="AN51" s="107">
        <f t="shared" si="8"/>
        <v>0</v>
      </c>
      <c r="AO51" s="107">
        <f t="shared" si="8"/>
        <v>93.7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17</v>
      </c>
      <c r="AU51" s="107">
        <f t="shared" si="8"/>
        <v>12.5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45.9</v>
      </c>
      <c r="BC51" s="107">
        <f t="shared" si="8"/>
        <v>45.9</v>
      </c>
      <c r="BD51" s="107">
        <f t="shared" si="8"/>
        <v>45.9</v>
      </c>
      <c r="BE51" s="107">
        <f t="shared" si="8"/>
        <v>45.9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110</v>
      </c>
      <c r="BK51" s="107">
        <f t="shared" si="8"/>
        <v>67.900000000000006</v>
      </c>
      <c r="BL51" s="107">
        <f t="shared" si="8"/>
        <v>146.4</v>
      </c>
      <c r="BM51" s="107">
        <f t="shared" si="8"/>
        <v>14.1</v>
      </c>
      <c r="BN51" s="107">
        <f t="shared" si="8"/>
        <v>73.8</v>
      </c>
      <c r="BO51" s="107">
        <f t="shared" ref="BO51:CW51" si="9">SUM(BO45:BO50)</f>
        <v>50.699999999999996</v>
      </c>
      <c r="BP51" s="107">
        <f t="shared" si="9"/>
        <v>48.3</v>
      </c>
      <c r="BQ51" s="107">
        <f t="shared" si="9"/>
        <v>48.3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31.1</v>
      </c>
      <c r="CE51" s="107">
        <f t="shared" si="9"/>
        <v>10</v>
      </c>
      <c r="CF51" s="107">
        <f t="shared" si="9"/>
        <v>6.9</v>
      </c>
      <c r="CG51" s="107">
        <f t="shared" si="9"/>
        <v>0</v>
      </c>
      <c r="CH51" s="107">
        <f t="shared" si="9"/>
        <v>10</v>
      </c>
      <c r="CI51" s="107">
        <f t="shared" si="9"/>
        <v>10</v>
      </c>
      <c r="CJ51" s="107">
        <f t="shared" si="9"/>
        <v>10</v>
      </c>
      <c r="CK51" s="107">
        <f t="shared" si="9"/>
        <v>10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21.2</v>
      </c>
      <c r="CQ51" s="107">
        <f t="shared" si="9"/>
        <v>21.2</v>
      </c>
      <c r="CR51" s="107">
        <f t="shared" si="9"/>
        <v>21.2</v>
      </c>
      <c r="CS51" s="107">
        <f t="shared" si="9"/>
        <v>21.2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410.32499999999999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155.80600000000001</v>
      </c>
      <c r="C54" s="107">
        <f t="shared" ref="C54:BN54" si="12">C18+C28+C42</f>
        <v>58.447000000000003</v>
      </c>
      <c r="D54" s="107">
        <f t="shared" si="12"/>
        <v>51.085000000000001</v>
      </c>
      <c r="E54" s="107">
        <f t="shared" si="12"/>
        <v>63.28</v>
      </c>
      <c r="F54" s="107">
        <f t="shared" si="12"/>
        <v>84.221999999999994</v>
      </c>
      <c r="G54" s="107">
        <f t="shared" si="12"/>
        <v>86.790999999999997</v>
      </c>
      <c r="H54" s="107">
        <f t="shared" si="12"/>
        <v>156.69499999999999</v>
      </c>
      <c r="I54" s="107">
        <f t="shared" si="12"/>
        <v>164.14099999999999</v>
      </c>
      <c r="J54" s="107">
        <f t="shared" si="12"/>
        <v>83.38000000000001</v>
      </c>
      <c r="K54" s="107">
        <f t="shared" si="12"/>
        <v>133.166</v>
      </c>
      <c r="L54" s="107">
        <f t="shared" si="12"/>
        <v>150.80699999999999</v>
      </c>
      <c r="M54" s="107">
        <f t="shared" si="12"/>
        <v>169.08799999999999</v>
      </c>
      <c r="N54" s="107">
        <f t="shared" si="12"/>
        <v>132.178</v>
      </c>
      <c r="O54" s="107">
        <f t="shared" si="12"/>
        <v>169.31199999999998</v>
      </c>
      <c r="P54" s="107">
        <f t="shared" si="12"/>
        <v>176.33100000000002</v>
      </c>
      <c r="Q54" s="107">
        <f t="shared" si="12"/>
        <v>185.50900000000001</v>
      </c>
      <c r="R54" s="107">
        <f t="shared" si="12"/>
        <v>175.88600000000002</v>
      </c>
      <c r="S54" s="107">
        <f t="shared" si="12"/>
        <v>61.718000000000004</v>
      </c>
      <c r="T54" s="107">
        <f t="shared" si="12"/>
        <v>122.06100000000001</v>
      </c>
      <c r="U54" s="107">
        <f t="shared" si="12"/>
        <v>102.134</v>
      </c>
      <c r="V54" s="107">
        <f t="shared" si="12"/>
        <v>97.353000000000009</v>
      </c>
      <c r="W54" s="107">
        <f t="shared" si="12"/>
        <v>65.02000000000001</v>
      </c>
      <c r="X54" s="107">
        <f t="shared" si="12"/>
        <v>51.912999999999997</v>
      </c>
      <c r="Y54" s="107">
        <f t="shared" si="12"/>
        <v>43.879000000000005</v>
      </c>
      <c r="Z54" s="107">
        <f t="shared" si="12"/>
        <v>29.515000000000001</v>
      </c>
      <c r="AA54" s="107">
        <f t="shared" si="12"/>
        <v>159.45699999999999</v>
      </c>
      <c r="AB54" s="107">
        <f t="shared" si="12"/>
        <v>61.696999999999996</v>
      </c>
      <c r="AC54" s="107">
        <f t="shared" si="12"/>
        <v>68.037999999999997</v>
      </c>
      <c r="AD54" s="107">
        <f t="shared" si="12"/>
        <v>78.546999999999997</v>
      </c>
      <c r="AE54" s="107">
        <f t="shared" si="12"/>
        <v>110.02200000000001</v>
      </c>
      <c r="AF54" s="107">
        <f t="shared" si="12"/>
        <v>75.085999999999999</v>
      </c>
      <c r="AG54" s="107">
        <f t="shared" si="12"/>
        <v>80.775000000000006</v>
      </c>
      <c r="AH54" s="107">
        <f t="shared" si="12"/>
        <v>70.308999999999997</v>
      </c>
      <c r="AI54" s="107">
        <f t="shared" si="12"/>
        <v>73.040999999999997</v>
      </c>
      <c r="AJ54" s="107">
        <f t="shared" si="12"/>
        <v>73.784999999999997</v>
      </c>
      <c r="AK54" s="107">
        <f t="shared" si="12"/>
        <v>111.35299999999999</v>
      </c>
      <c r="AL54" s="107">
        <f t="shared" si="12"/>
        <v>50.704999999999998</v>
      </c>
      <c r="AM54" s="107">
        <f t="shared" si="12"/>
        <v>75.323000000000008</v>
      </c>
      <c r="AN54" s="107">
        <f t="shared" si="12"/>
        <v>70.709999999999994</v>
      </c>
      <c r="AO54" s="107">
        <f t="shared" si="12"/>
        <v>153.71800000000002</v>
      </c>
      <c r="AP54" s="107">
        <f t="shared" si="12"/>
        <v>122.50399999999999</v>
      </c>
      <c r="AQ54" s="107">
        <f t="shared" si="12"/>
        <v>159.84299999999999</v>
      </c>
      <c r="AR54" s="107">
        <f t="shared" si="12"/>
        <v>179.62899999999999</v>
      </c>
      <c r="AS54" s="107">
        <f t="shared" si="12"/>
        <v>96.046000000000006</v>
      </c>
      <c r="AT54" s="107">
        <f t="shared" si="12"/>
        <v>126.53</v>
      </c>
      <c r="AU54" s="107">
        <f t="shared" si="12"/>
        <v>114.934</v>
      </c>
      <c r="AV54" s="107">
        <f t="shared" si="12"/>
        <v>115.31</v>
      </c>
      <c r="AW54" s="107">
        <f t="shared" si="12"/>
        <v>115.41999999999999</v>
      </c>
      <c r="AX54" s="107">
        <f t="shared" si="12"/>
        <v>104.148</v>
      </c>
      <c r="AY54" s="107">
        <f t="shared" si="12"/>
        <v>100.25800000000001</v>
      </c>
      <c r="AZ54" s="107">
        <f t="shared" si="12"/>
        <v>100.572</v>
      </c>
      <c r="BA54" s="107">
        <f t="shared" si="12"/>
        <v>102.721</v>
      </c>
      <c r="BB54" s="107">
        <f t="shared" si="12"/>
        <v>146.077</v>
      </c>
      <c r="BC54" s="107">
        <f t="shared" si="12"/>
        <v>139.65299999999999</v>
      </c>
      <c r="BD54" s="107">
        <f t="shared" si="12"/>
        <v>150.40799999999999</v>
      </c>
      <c r="BE54" s="107">
        <f t="shared" si="12"/>
        <v>146.488</v>
      </c>
      <c r="BF54" s="107">
        <f t="shared" si="12"/>
        <v>105.785</v>
      </c>
      <c r="BG54" s="107">
        <f t="shared" si="12"/>
        <v>109.733</v>
      </c>
      <c r="BH54" s="107">
        <f t="shared" si="12"/>
        <v>65.38</v>
      </c>
      <c r="BI54" s="107">
        <f t="shared" si="12"/>
        <v>74.695999999999998</v>
      </c>
      <c r="BJ54" s="107">
        <f t="shared" si="12"/>
        <v>135.29</v>
      </c>
      <c r="BK54" s="107">
        <f t="shared" si="12"/>
        <v>79.156000000000006</v>
      </c>
      <c r="BL54" s="107">
        <f t="shared" si="12"/>
        <v>171.76300000000001</v>
      </c>
      <c r="BM54" s="107">
        <f t="shared" si="12"/>
        <v>20.033000000000001</v>
      </c>
      <c r="BN54" s="107">
        <f t="shared" si="12"/>
        <v>77.731999999999999</v>
      </c>
      <c r="BO54" s="107">
        <f t="shared" ref="BO54:CX54" si="13">BO18+BO28+BO42</f>
        <v>56.665999999999997</v>
      </c>
      <c r="BP54" s="107">
        <f t="shared" si="13"/>
        <v>56.28</v>
      </c>
      <c r="BQ54" s="107">
        <f t="shared" si="13"/>
        <v>55.058</v>
      </c>
      <c r="BR54" s="107">
        <f t="shared" si="13"/>
        <v>61.893000000000001</v>
      </c>
      <c r="BS54" s="107">
        <f t="shared" si="13"/>
        <v>66.710000000000008</v>
      </c>
      <c r="BT54" s="107">
        <f t="shared" si="13"/>
        <v>109.39700000000001</v>
      </c>
      <c r="BU54" s="107">
        <f t="shared" si="13"/>
        <v>182.959</v>
      </c>
      <c r="BV54" s="107">
        <f t="shared" si="13"/>
        <v>147.79</v>
      </c>
      <c r="BW54" s="107">
        <f t="shared" si="13"/>
        <v>163.303</v>
      </c>
      <c r="BX54" s="107">
        <f t="shared" si="13"/>
        <v>192.47000000000003</v>
      </c>
      <c r="BY54" s="107">
        <f t="shared" si="13"/>
        <v>193.80400000000003</v>
      </c>
      <c r="BZ54" s="107">
        <f t="shared" si="13"/>
        <v>138.99200000000002</v>
      </c>
      <c r="CA54" s="107">
        <f t="shared" si="13"/>
        <v>177.083</v>
      </c>
      <c r="CB54" s="107">
        <f t="shared" si="13"/>
        <v>143.566</v>
      </c>
      <c r="CC54" s="107">
        <f t="shared" si="13"/>
        <v>174.649</v>
      </c>
      <c r="CD54" s="107">
        <f t="shared" si="13"/>
        <v>61.573000000000008</v>
      </c>
      <c r="CE54" s="107">
        <f t="shared" si="13"/>
        <v>18.95</v>
      </c>
      <c r="CF54" s="107">
        <f t="shared" si="13"/>
        <v>18.292000000000002</v>
      </c>
      <c r="CG54" s="107">
        <f t="shared" si="13"/>
        <v>73.553999999999988</v>
      </c>
      <c r="CH54" s="107">
        <f t="shared" si="13"/>
        <v>91.16</v>
      </c>
      <c r="CI54" s="107">
        <f t="shared" si="13"/>
        <v>91.177000000000007</v>
      </c>
      <c r="CJ54" s="107">
        <f t="shared" si="13"/>
        <v>91.090999999999994</v>
      </c>
      <c r="CK54" s="107">
        <f t="shared" si="13"/>
        <v>91.038000000000011</v>
      </c>
      <c r="CL54" s="107">
        <f t="shared" si="13"/>
        <v>213.65699999999998</v>
      </c>
      <c r="CM54" s="107">
        <f t="shared" si="13"/>
        <v>306.92499999999995</v>
      </c>
      <c r="CN54" s="107">
        <f t="shared" si="13"/>
        <v>413.53300000000002</v>
      </c>
      <c r="CO54" s="107">
        <f t="shared" si="13"/>
        <v>398.565</v>
      </c>
      <c r="CP54" s="107">
        <f t="shared" si="13"/>
        <v>474.84899999999999</v>
      </c>
      <c r="CQ54" s="107">
        <f t="shared" si="13"/>
        <v>404.67099999999999</v>
      </c>
      <c r="CR54" s="107">
        <f t="shared" si="13"/>
        <v>206.28699999999998</v>
      </c>
      <c r="CS54" s="107">
        <f t="shared" si="13"/>
        <v>311.34899999999999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3032.4207499999998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114.4</v>
      </c>
      <c r="C5" s="25">
        <v>7.6</v>
      </c>
      <c r="D5" s="25">
        <v>-5.8</v>
      </c>
      <c r="E5" s="25">
        <v>11.8</v>
      </c>
      <c r="F5" s="25">
        <v>69.8</v>
      </c>
      <c r="G5" s="25">
        <v>70.2</v>
      </c>
      <c r="H5" s="25">
        <v>-118.3</v>
      </c>
      <c r="I5" s="25">
        <v>-119.7</v>
      </c>
      <c r="J5" s="25">
        <v>15.4</v>
      </c>
      <c r="K5" s="25">
        <v>-77.5</v>
      </c>
      <c r="L5" s="25">
        <v>-99.2</v>
      </c>
      <c r="M5" s="25">
        <v>-111.1</v>
      </c>
      <c r="N5" s="25">
        <v>-86.9</v>
      </c>
      <c r="O5" s="25">
        <v>-125.4</v>
      </c>
      <c r="P5" s="25">
        <v>-74.5</v>
      </c>
      <c r="Q5" s="25">
        <v>-70.5</v>
      </c>
      <c r="R5" s="25">
        <v>-142.80000000000001</v>
      </c>
      <c r="S5" s="25">
        <v>-42.2</v>
      </c>
      <c r="T5" s="25">
        <v>-87</v>
      </c>
      <c r="U5" s="25">
        <v>53.1</v>
      </c>
      <c r="V5" s="25">
        <v>63.7</v>
      </c>
      <c r="W5" s="25">
        <v>38.700000000000003</v>
      </c>
      <c r="X5" s="25">
        <v>12.3</v>
      </c>
      <c r="Y5" s="25">
        <v>5.7</v>
      </c>
      <c r="Z5" s="25">
        <v>15.5</v>
      </c>
      <c r="AA5" s="25">
        <v>104.3</v>
      </c>
      <c r="AB5" s="25">
        <v>14.6</v>
      </c>
      <c r="AC5" s="25">
        <v>0.7</v>
      </c>
      <c r="AD5" s="25">
        <v>-42.3</v>
      </c>
      <c r="AE5" s="25">
        <v>-103.2</v>
      </c>
      <c r="AF5" s="25">
        <v>-58.7</v>
      </c>
      <c r="AG5" s="25">
        <v>-65.7</v>
      </c>
      <c r="AH5" s="25">
        <v>-67.2</v>
      </c>
      <c r="AI5" s="25"/>
      <c r="AJ5" s="25"/>
      <c r="AK5" s="25">
        <v>-80.5</v>
      </c>
      <c r="AL5" s="25">
        <v>4.4000000000000004</v>
      </c>
      <c r="AM5" s="25">
        <v>-64.8</v>
      </c>
      <c r="AN5" s="25">
        <v>-17</v>
      </c>
      <c r="AO5" s="25">
        <v>93.7</v>
      </c>
      <c r="AP5" s="25">
        <v>-43.5</v>
      </c>
      <c r="AQ5" s="25">
        <v>-84.9</v>
      </c>
      <c r="AR5" s="25">
        <v>-129.9</v>
      </c>
      <c r="AS5" s="25">
        <v>-44</v>
      </c>
      <c r="AT5" s="25">
        <v>17</v>
      </c>
      <c r="AU5" s="25">
        <v>12.5</v>
      </c>
      <c r="AV5" s="25">
        <v>-24.6</v>
      </c>
      <c r="AW5" s="25">
        <v>-51.6</v>
      </c>
      <c r="AX5" s="25">
        <v>-19.899999999999999</v>
      </c>
      <c r="AY5" s="25">
        <v>-42.7</v>
      </c>
      <c r="AZ5" s="25">
        <v>-39.700000000000003</v>
      </c>
      <c r="BA5" s="25">
        <v>-27.7</v>
      </c>
      <c r="BB5" s="25">
        <v>-56.9</v>
      </c>
      <c r="BC5" s="25">
        <v>-48.300000000000004</v>
      </c>
      <c r="BD5" s="25">
        <v>-82.6</v>
      </c>
      <c r="BE5" s="25">
        <v>-35.199999999999996</v>
      </c>
      <c r="BF5" s="25">
        <v>-68.099999999999994</v>
      </c>
      <c r="BG5" s="25">
        <v>-69.7</v>
      </c>
      <c r="BH5" s="25">
        <v>-36.9</v>
      </c>
      <c r="BI5" s="25">
        <v>-50.4</v>
      </c>
      <c r="BJ5" s="25">
        <v>110</v>
      </c>
      <c r="BK5" s="25">
        <v>67.900000000000006</v>
      </c>
      <c r="BL5" s="25">
        <v>146.4</v>
      </c>
      <c r="BM5" s="25">
        <v>14.1</v>
      </c>
      <c r="BN5" s="25">
        <v>73.8</v>
      </c>
      <c r="BO5" s="25">
        <v>50.699999999999996</v>
      </c>
      <c r="BP5" s="25">
        <v>34.299999999999997</v>
      </c>
      <c r="BQ5" s="25">
        <v>48.3</v>
      </c>
      <c r="BR5" s="25">
        <v>-27.9</v>
      </c>
      <c r="BS5" s="25">
        <v>-27.9</v>
      </c>
      <c r="BT5" s="25">
        <v>-27.9</v>
      </c>
      <c r="BU5" s="25">
        <v>-27.9</v>
      </c>
      <c r="BV5" s="25">
        <v>-124.9</v>
      </c>
      <c r="BW5" s="25">
        <v>-142</v>
      </c>
      <c r="BX5" s="25">
        <v>-145.30000000000001</v>
      </c>
      <c r="BY5" s="25">
        <v>-166</v>
      </c>
      <c r="BZ5" s="25">
        <v>-117.4</v>
      </c>
      <c r="CA5" s="25">
        <v>-172.7</v>
      </c>
      <c r="CB5" s="25">
        <v>-131.9</v>
      </c>
      <c r="CC5" s="25">
        <v>-174.6</v>
      </c>
      <c r="CD5" s="25">
        <v>31.1</v>
      </c>
      <c r="CE5" s="25">
        <v>10</v>
      </c>
      <c r="CF5" s="25">
        <v>6.9</v>
      </c>
      <c r="CG5" s="25">
        <v>-55.8</v>
      </c>
      <c r="CH5" s="25">
        <v>-76.7</v>
      </c>
      <c r="CI5" s="25">
        <v>-76.7</v>
      </c>
      <c r="CJ5" s="25">
        <v>-76.7</v>
      </c>
      <c r="CK5" s="25">
        <v>-76.7</v>
      </c>
      <c r="CL5" s="25">
        <v>-210.4</v>
      </c>
      <c r="CM5" s="25">
        <v>-302.8</v>
      </c>
      <c r="CN5" s="25">
        <v>-398.4</v>
      </c>
      <c r="CO5" s="25">
        <v>-387.6</v>
      </c>
      <c r="CP5" s="25">
        <v>-446.90000000000003</v>
      </c>
      <c r="CQ5" s="25">
        <v>-380.7</v>
      </c>
      <c r="CR5" s="25">
        <v>-182.3</v>
      </c>
      <c r="CS5" s="25">
        <v>-290.10000000000002</v>
      </c>
      <c r="CT5" s="26"/>
      <c r="CU5" s="26"/>
      <c r="CV5" s="26"/>
      <c r="CW5" s="27"/>
      <c r="CX5" s="132">
        <f t="array" ref="CX5">SUMPRODUCT(B5:CW5*0.25)</f>
        <v>-1386.5500000000002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141.01</v>
      </c>
      <c r="C8" s="138">
        <v>138.18</v>
      </c>
      <c r="D8" s="138">
        <v>134.77000000000001</v>
      </c>
      <c r="E8" s="138">
        <v>128.74</v>
      </c>
      <c r="F8" s="138">
        <v>135.52000000000001</v>
      </c>
      <c r="G8" s="138">
        <v>128.80000000000001</v>
      </c>
      <c r="H8" s="138">
        <v>126.25</v>
      </c>
      <c r="I8" s="138">
        <v>122.87</v>
      </c>
      <c r="J8" s="138">
        <v>129.43</v>
      </c>
      <c r="K8" s="138">
        <v>126.34</v>
      </c>
      <c r="L8" s="138">
        <v>127.24</v>
      </c>
      <c r="M8" s="138">
        <v>124.59</v>
      </c>
      <c r="N8" s="138">
        <v>124.29</v>
      </c>
      <c r="O8" s="138">
        <v>121.46</v>
      </c>
      <c r="P8" s="138">
        <v>116</v>
      </c>
      <c r="Q8" s="138">
        <v>111.86</v>
      </c>
      <c r="R8" s="138">
        <v>112.34</v>
      </c>
      <c r="S8" s="138">
        <v>111.83</v>
      </c>
      <c r="T8" s="138">
        <v>109.54</v>
      </c>
      <c r="U8" s="138">
        <v>109.87</v>
      </c>
      <c r="V8" s="138">
        <v>109.76</v>
      </c>
      <c r="W8" s="138">
        <v>109.25</v>
      </c>
      <c r="X8" s="138">
        <v>107.13</v>
      </c>
      <c r="Y8" s="138">
        <v>103.1</v>
      </c>
      <c r="Z8" s="138">
        <v>109.83</v>
      </c>
      <c r="AA8" s="138">
        <v>104.08</v>
      </c>
      <c r="AB8" s="138">
        <v>99.37</v>
      </c>
      <c r="AC8" s="138">
        <v>82.23</v>
      </c>
      <c r="AD8" s="138">
        <v>99.12</v>
      </c>
      <c r="AE8" s="138">
        <v>83.84</v>
      </c>
      <c r="AF8" s="138">
        <v>65.75</v>
      </c>
      <c r="AG8" s="138">
        <v>48.96</v>
      </c>
      <c r="AH8" s="138">
        <v>64.680000000000007</v>
      </c>
      <c r="AI8" s="138">
        <v>23.29</v>
      </c>
      <c r="AJ8" s="138">
        <v>14.79</v>
      </c>
      <c r="AK8" s="138">
        <v>3.43</v>
      </c>
      <c r="AL8" s="138">
        <v>12</v>
      </c>
      <c r="AM8" s="138">
        <v>3.37</v>
      </c>
      <c r="AN8" s="138">
        <v>-3.37</v>
      </c>
      <c r="AO8" s="138">
        <v>0</v>
      </c>
      <c r="AP8" s="138">
        <v>0</v>
      </c>
      <c r="AQ8" s="138">
        <v>-0.44</v>
      </c>
      <c r="AR8" s="138">
        <v>-2</v>
      </c>
      <c r="AS8" s="138">
        <v>-5</v>
      </c>
      <c r="AT8" s="138">
        <v>0</v>
      </c>
      <c r="AU8" s="138">
        <v>0.1</v>
      </c>
      <c r="AV8" s="138">
        <v>-3.92</v>
      </c>
      <c r="AW8" s="138">
        <v>-5.0999999999999996</v>
      </c>
      <c r="AX8" s="138">
        <v>-4.46</v>
      </c>
      <c r="AY8" s="138">
        <v>-4.49</v>
      </c>
      <c r="AZ8" s="138">
        <v>-4.5999999999999996</v>
      </c>
      <c r="BA8" s="138">
        <v>-4.5999999999999996</v>
      </c>
      <c r="BB8" s="138">
        <v>-3.93</v>
      </c>
      <c r="BC8" s="138">
        <v>-4.17</v>
      </c>
      <c r="BD8" s="138">
        <v>-5.96</v>
      </c>
      <c r="BE8" s="138">
        <v>-5.0999999999999996</v>
      </c>
      <c r="BF8" s="138">
        <v>-7.24</v>
      </c>
      <c r="BG8" s="138">
        <v>-7.01</v>
      </c>
      <c r="BH8" s="138">
        <v>-6.11</v>
      </c>
      <c r="BI8" s="138">
        <v>-6.02</v>
      </c>
      <c r="BJ8" s="138">
        <v>-6.11</v>
      </c>
      <c r="BK8" s="138">
        <v>-4.01</v>
      </c>
      <c r="BL8" s="138">
        <v>-8.51</v>
      </c>
      <c r="BM8" s="138">
        <v>-0.66</v>
      </c>
      <c r="BN8" s="138">
        <v>0.13</v>
      </c>
      <c r="BO8" s="138">
        <v>1.08</v>
      </c>
      <c r="BP8" s="138">
        <v>1.08</v>
      </c>
      <c r="BQ8" s="138">
        <v>25.52</v>
      </c>
      <c r="BR8" s="138">
        <v>30.13</v>
      </c>
      <c r="BS8" s="138">
        <v>102.49</v>
      </c>
      <c r="BT8" s="138">
        <v>112.35</v>
      </c>
      <c r="BU8" s="138">
        <v>119.94</v>
      </c>
      <c r="BV8" s="138">
        <v>124.74</v>
      </c>
      <c r="BW8" s="138">
        <v>124.9</v>
      </c>
      <c r="BX8" s="138">
        <v>117.38</v>
      </c>
      <c r="BY8" s="138">
        <v>121.1</v>
      </c>
      <c r="BZ8" s="138">
        <v>114.18</v>
      </c>
      <c r="CA8" s="138">
        <v>115.03</v>
      </c>
      <c r="CB8" s="138">
        <v>116.14</v>
      </c>
      <c r="CC8" s="138">
        <v>124.97</v>
      </c>
      <c r="CD8" s="138">
        <v>122.46</v>
      </c>
      <c r="CE8" s="138">
        <v>130.06</v>
      </c>
      <c r="CF8" s="138">
        <v>140.03</v>
      </c>
      <c r="CG8" s="138">
        <v>150.41999999999999</v>
      </c>
      <c r="CH8" s="138">
        <v>145.41</v>
      </c>
      <c r="CI8" s="138">
        <v>143.9</v>
      </c>
      <c r="CJ8" s="138">
        <v>141.51</v>
      </c>
      <c r="CK8" s="138">
        <v>140.72999999999999</v>
      </c>
      <c r="CL8" s="138">
        <v>143.24</v>
      </c>
      <c r="CM8" s="138">
        <v>137.63999999999999</v>
      </c>
      <c r="CN8" s="138">
        <v>139.01</v>
      </c>
      <c r="CO8" s="138">
        <v>140.26</v>
      </c>
      <c r="CP8" s="138">
        <v>164.28</v>
      </c>
      <c r="CQ8" s="138">
        <v>153.04</v>
      </c>
      <c r="CR8" s="138">
        <v>136.06</v>
      </c>
      <c r="CS8" s="138">
        <v>128</v>
      </c>
      <c r="CT8" s="139"/>
      <c r="CU8" s="139"/>
      <c r="CV8" s="139"/>
      <c r="CW8" s="140"/>
      <c r="CX8" s="141">
        <f>IF(SUM(B8:CW8)&lt;&gt;0,AVERAGEIF(B8:CW8,"&lt;&gt;"""),"")</f>
        <v>75.306354166666665</v>
      </c>
    </row>
    <row r="9" spans="1:102" ht="24.95" customHeight="1" thickBot="1" x14ac:dyDescent="0.25">
      <c r="A9" s="133" t="s">
        <v>6</v>
      </c>
      <c r="B9" s="42">
        <v>135.67500000000001</v>
      </c>
      <c r="C9" s="43">
        <v>135.67500000000001</v>
      </c>
      <c r="D9" s="43">
        <v>135.67500000000001</v>
      </c>
      <c r="E9" s="43">
        <v>135.67500000000001</v>
      </c>
      <c r="F9" s="43">
        <v>128.36000000000001</v>
      </c>
      <c r="G9" s="43">
        <v>128.36000000000001</v>
      </c>
      <c r="H9" s="43">
        <v>128.36000000000001</v>
      </c>
      <c r="I9" s="43">
        <v>128.36000000000001</v>
      </c>
      <c r="J9" s="43">
        <v>126.9</v>
      </c>
      <c r="K9" s="43">
        <v>126.9</v>
      </c>
      <c r="L9" s="43">
        <v>126.9</v>
      </c>
      <c r="M9" s="43">
        <v>126.9</v>
      </c>
      <c r="N9" s="43">
        <v>118.4025</v>
      </c>
      <c r="O9" s="43">
        <v>118.4025</v>
      </c>
      <c r="P9" s="43">
        <v>118.4025</v>
      </c>
      <c r="Q9" s="43">
        <v>118.4025</v>
      </c>
      <c r="R9" s="43">
        <v>110.895</v>
      </c>
      <c r="S9" s="43">
        <v>110.895</v>
      </c>
      <c r="T9" s="43">
        <v>110.895</v>
      </c>
      <c r="U9" s="43">
        <v>110.895</v>
      </c>
      <c r="V9" s="43">
        <v>107.31</v>
      </c>
      <c r="W9" s="43">
        <v>107.31</v>
      </c>
      <c r="X9" s="43">
        <v>107.31</v>
      </c>
      <c r="Y9" s="43">
        <v>107.31</v>
      </c>
      <c r="Z9" s="43">
        <v>98.877499999999998</v>
      </c>
      <c r="AA9" s="43">
        <v>98.877499999999998</v>
      </c>
      <c r="AB9" s="43">
        <v>98.877499999999998</v>
      </c>
      <c r="AC9" s="43">
        <v>98.877499999999998</v>
      </c>
      <c r="AD9" s="43">
        <v>74.417500000000004</v>
      </c>
      <c r="AE9" s="43">
        <v>74.417500000000004</v>
      </c>
      <c r="AF9" s="43">
        <v>74.417500000000004</v>
      </c>
      <c r="AG9" s="43">
        <v>74.417500000000004</v>
      </c>
      <c r="AH9" s="43">
        <v>26.547499999999999</v>
      </c>
      <c r="AI9" s="43">
        <v>26.547499999999999</v>
      </c>
      <c r="AJ9" s="43">
        <v>26.547499999999999</v>
      </c>
      <c r="AK9" s="43">
        <v>26.547499999999999</v>
      </c>
      <c r="AL9" s="43">
        <v>3</v>
      </c>
      <c r="AM9" s="43">
        <v>3</v>
      </c>
      <c r="AN9" s="43">
        <v>3</v>
      </c>
      <c r="AO9" s="43">
        <v>3</v>
      </c>
      <c r="AP9" s="43">
        <v>-1.86</v>
      </c>
      <c r="AQ9" s="43">
        <v>-1.86</v>
      </c>
      <c r="AR9" s="43">
        <v>-1.86</v>
      </c>
      <c r="AS9" s="43">
        <v>-1.86</v>
      </c>
      <c r="AT9" s="43">
        <v>-2.23</v>
      </c>
      <c r="AU9" s="43">
        <v>-2.23</v>
      </c>
      <c r="AV9" s="43">
        <v>-2.23</v>
      </c>
      <c r="AW9" s="43">
        <v>-2.23</v>
      </c>
      <c r="AX9" s="43">
        <v>-4.5374999999999996</v>
      </c>
      <c r="AY9" s="43">
        <v>-4.5374999999999996</v>
      </c>
      <c r="AZ9" s="43">
        <v>-4.5374999999999996</v>
      </c>
      <c r="BA9" s="43">
        <v>-4.5374999999999996</v>
      </c>
      <c r="BB9" s="43">
        <v>-4.79</v>
      </c>
      <c r="BC9" s="43">
        <v>-4.79</v>
      </c>
      <c r="BD9" s="43">
        <v>-4.79</v>
      </c>
      <c r="BE9" s="43">
        <v>-4.79</v>
      </c>
      <c r="BF9" s="43">
        <v>-6.5949999999999998</v>
      </c>
      <c r="BG9" s="43">
        <v>-6.5949999999999998</v>
      </c>
      <c r="BH9" s="43">
        <v>-6.5949999999999998</v>
      </c>
      <c r="BI9" s="43">
        <v>-6.5949999999999998</v>
      </c>
      <c r="BJ9" s="43">
        <v>-4.8224999999999998</v>
      </c>
      <c r="BK9" s="43">
        <v>-4.8224999999999998</v>
      </c>
      <c r="BL9" s="43">
        <v>-4.8224999999999998</v>
      </c>
      <c r="BM9" s="43">
        <v>-4.8224999999999998</v>
      </c>
      <c r="BN9" s="43">
        <v>6.9524999999999997</v>
      </c>
      <c r="BO9" s="43">
        <v>6.9524999999999997</v>
      </c>
      <c r="BP9" s="43">
        <v>6.9524999999999997</v>
      </c>
      <c r="BQ9" s="43">
        <v>6.9524999999999997</v>
      </c>
      <c r="BR9" s="43">
        <v>91.227500000000006</v>
      </c>
      <c r="BS9" s="43">
        <v>91.227500000000006</v>
      </c>
      <c r="BT9" s="43">
        <v>91.227500000000006</v>
      </c>
      <c r="BU9" s="43">
        <v>91.227500000000006</v>
      </c>
      <c r="BV9" s="43">
        <v>122.03</v>
      </c>
      <c r="BW9" s="43">
        <v>122.03</v>
      </c>
      <c r="BX9" s="43">
        <v>122.03</v>
      </c>
      <c r="BY9" s="43">
        <v>122.03</v>
      </c>
      <c r="BZ9" s="43">
        <v>117.58</v>
      </c>
      <c r="CA9" s="43">
        <v>117.58</v>
      </c>
      <c r="CB9" s="43">
        <v>117.58</v>
      </c>
      <c r="CC9" s="43">
        <v>117.58</v>
      </c>
      <c r="CD9" s="43">
        <v>135.74250000000001</v>
      </c>
      <c r="CE9" s="43">
        <v>135.74250000000001</v>
      </c>
      <c r="CF9" s="43">
        <v>135.74250000000001</v>
      </c>
      <c r="CG9" s="43">
        <v>135.74250000000001</v>
      </c>
      <c r="CH9" s="43">
        <v>142.88749999999999</v>
      </c>
      <c r="CI9" s="43">
        <v>142.88749999999999</v>
      </c>
      <c r="CJ9" s="43">
        <v>142.88749999999999</v>
      </c>
      <c r="CK9" s="43">
        <v>142.88749999999999</v>
      </c>
      <c r="CL9" s="43">
        <v>140.03749999999999</v>
      </c>
      <c r="CM9" s="43">
        <v>140.03749999999999</v>
      </c>
      <c r="CN9" s="43">
        <v>140.03749999999999</v>
      </c>
      <c r="CO9" s="43">
        <v>140.03749999999999</v>
      </c>
      <c r="CP9" s="43">
        <v>145.345</v>
      </c>
      <c r="CQ9" s="43">
        <v>145.345</v>
      </c>
      <c r="CR9" s="43">
        <v>145.345</v>
      </c>
      <c r="CS9" s="43">
        <v>145.345</v>
      </c>
      <c r="CT9" s="44"/>
      <c r="CU9" s="44"/>
      <c r="CV9" s="44"/>
      <c r="CW9" s="45"/>
      <c r="CX9" s="142">
        <f>IF(SUM(B9:CW9)&lt;&gt;0,AVERAGEIF(B9:CW9,"&lt;&gt;"""),"")</f>
        <v>75.306354166666679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>
        <v>5.8</v>
      </c>
      <c r="E14" s="149"/>
      <c r="F14" s="149"/>
      <c r="G14" s="149"/>
      <c r="H14" s="149">
        <v>118.3</v>
      </c>
      <c r="I14" s="149">
        <v>119.7</v>
      </c>
      <c r="J14" s="149"/>
      <c r="K14" s="149">
        <v>77.5</v>
      </c>
      <c r="L14" s="149">
        <v>99.2</v>
      </c>
      <c r="M14" s="149">
        <v>111.1</v>
      </c>
      <c r="N14" s="149">
        <v>86.9</v>
      </c>
      <c r="O14" s="149">
        <v>125.4</v>
      </c>
      <c r="P14" s="149">
        <v>74.5</v>
      </c>
      <c r="Q14" s="149">
        <v>70.5</v>
      </c>
      <c r="R14" s="149">
        <v>142.80000000000001</v>
      </c>
      <c r="S14" s="149">
        <v>42.2</v>
      </c>
      <c r="T14" s="149">
        <v>87</v>
      </c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42.3</v>
      </c>
      <c r="AE14" s="149">
        <v>103.2</v>
      </c>
      <c r="AF14" s="149">
        <v>58.7</v>
      </c>
      <c r="AG14" s="149">
        <v>65.7</v>
      </c>
      <c r="AH14" s="149">
        <v>67.2</v>
      </c>
      <c r="AI14" s="149"/>
      <c r="AJ14" s="149"/>
      <c r="AK14" s="149">
        <v>80.5</v>
      </c>
      <c r="AL14" s="149"/>
      <c r="AM14" s="149">
        <v>64.8</v>
      </c>
      <c r="AN14" s="149">
        <v>17</v>
      </c>
      <c r="AO14" s="149"/>
      <c r="AP14" s="149">
        <v>43.5</v>
      </c>
      <c r="AQ14" s="149">
        <v>84.9</v>
      </c>
      <c r="AR14" s="149">
        <v>129.9</v>
      </c>
      <c r="AS14" s="149">
        <v>44</v>
      </c>
      <c r="AT14" s="149"/>
      <c r="AU14" s="149"/>
      <c r="AV14" s="149">
        <v>24.6</v>
      </c>
      <c r="AW14" s="149">
        <v>51.6</v>
      </c>
      <c r="AX14" s="149">
        <v>19.899999999999999</v>
      </c>
      <c r="AY14" s="149">
        <v>42.7</v>
      </c>
      <c r="AZ14" s="149">
        <v>39.700000000000003</v>
      </c>
      <c r="BA14" s="149">
        <v>27.7</v>
      </c>
      <c r="BB14" s="149">
        <v>102.8</v>
      </c>
      <c r="BC14" s="149">
        <v>94.2</v>
      </c>
      <c r="BD14" s="149">
        <v>128.5</v>
      </c>
      <c r="BE14" s="149">
        <v>81.099999999999994</v>
      </c>
      <c r="BF14" s="149">
        <v>68.099999999999994</v>
      </c>
      <c r="BG14" s="149">
        <v>69.7</v>
      </c>
      <c r="BH14" s="149">
        <v>36.9</v>
      </c>
      <c r="BI14" s="149">
        <v>50.4</v>
      </c>
      <c r="BJ14" s="149"/>
      <c r="BK14" s="149"/>
      <c r="BL14" s="149"/>
      <c r="BM14" s="149"/>
      <c r="BN14" s="149"/>
      <c r="BO14" s="149"/>
      <c r="BP14" s="149">
        <v>14</v>
      </c>
      <c r="BQ14" s="149"/>
      <c r="BR14" s="149"/>
      <c r="BS14" s="149"/>
      <c r="BT14" s="149"/>
      <c r="BU14" s="149"/>
      <c r="BV14" s="149"/>
      <c r="BW14" s="149">
        <v>17.100000000000001</v>
      </c>
      <c r="BX14" s="149">
        <v>20.399999999999999</v>
      </c>
      <c r="BY14" s="149">
        <v>41.1</v>
      </c>
      <c r="BZ14" s="149">
        <v>117.4</v>
      </c>
      <c r="CA14" s="149">
        <v>172.7</v>
      </c>
      <c r="CB14" s="149">
        <v>131.9</v>
      </c>
      <c r="CC14" s="149">
        <v>174.6</v>
      </c>
      <c r="CD14" s="149"/>
      <c r="CE14" s="149"/>
      <c r="CF14" s="149"/>
      <c r="CG14" s="149">
        <v>55.8</v>
      </c>
      <c r="CH14" s="149"/>
      <c r="CI14" s="149"/>
      <c r="CJ14" s="149"/>
      <c r="CK14" s="149"/>
      <c r="CL14" s="149">
        <v>165.9</v>
      </c>
      <c r="CM14" s="149">
        <v>258.3</v>
      </c>
      <c r="CN14" s="149">
        <v>353.9</v>
      </c>
      <c r="CO14" s="149">
        <v>343.1</v>
      </c>
      <c r="CP14" s="149">
        <v>468.1</v>
      </c>
      <c r="CQ14" s="149">
        <v>401.9</v>
      </c>
      <c r="CR14" s="149">
        <v>203.5</v>
      </c>
      <c r="CS14" s="149">
        <v>311.3</v>
      </c>
      <c r="CT14" s="150"/>
      <c r="CU14" s="150"/>
      <c r="CV14" s="150"/>
      <c r="CW14" s="151"/>
      <c r="CX14" s="152">
        <f t="array" ref="CX14">SUMPRODUCT(B14:CW14*0.25)</f>
        <v>1512.875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27.9</v>
      </c>
      <c r="BS16" s="155">
        <v>27.9</v>
      </c>
      <c r="BT16" s="155">
        <v>27.9</v>
      </c>
      <c r="BU16" s="155">
        <v>27.9</v>
      </c>
      <c r="BV16" s="155">
        <v>124.9</v>
      </c>
      <c r="BW16" s="155">
        <v>124.9</v>
      </c>
      <c r="BX16" s="155">
        <v>124.9</v>
      </c>
      <c r="BY16" s="155">
        <v>124.9</v>
      </c>
      <c r="BZ16" s="155"/>
      <c r="CA16" s="155"/>
      <c r="CB16" s="155"/>
      <c r="CC16" s="155"/>
      <c r="CD16" s="155"/>
      <c r="CE16" s="155"/>
      <c r="CF16" s="155"/>
      <c r="CG16" s="155"/>
      <c r="CH16" s="155">
        <v>86.7</v>
      </c>
      <c r="CI16" s="155">
        <v>86.7</v>
      </c>
      <c r="CJ16" s="155">
        <v>86.7</v>
      </c>
      <c r="CK16" s="155">
        <v>86.7</v>
      </c>
      <c r="CL16" s="155">
        <v>44.5</v>
      </c>
      <c r="CM16" s="155">
        <v>44.5</v>
      </c>
      <c r="CN16" s="155">
        <v>44.5</v>
      </c>
      <c r="CO16" s="155">
        <v>44.5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284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5.8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118.3</v>
      </c>
      <c r="I17" s="160">
        <f t="shared" si="0"/>
        <v>119.7</v>
      </c>
      <c r="J17" s="160">
        <f t="shared" si="0"/>
        <v>0</v>
      </c>
      <c r="K17" s="160">
        <f t="shared" si="0"/>
        <v>77.5</v>
      </c>
      <c r="L17" s="160">
        <f t="shared" si="0"/>
        <v>99.2</v>
      </c>
      <c r="M17" s="160">
        <f t="shared" si="0"/>
        <v>111.1</v>
      </c>
      <c r="N17" s="160">
        <f t="shared" si="0"/>
        <v>86.9</v>
      </c>
      <c r="O17" s="160">
        <f t="shared" si="0"/>
        <v>125.4</v>
      </c>
      <c r="P17" s="160">
        <f t="shared" si="0"/>
        <v>74.5</v>
      </c>
      <c r="Q17" s="160">
        <f t="shared" si="0"/>
        <v>70.5</v>
      </c>
      <c r="R17" s="160">
        <f t="shared" si="0"/>
        <v>142.80000000000001</v>
      </c>
      <c r="S17" s="160">
        <f t="shared" si="0"/>
        <v>42.2</v>
      </c>
      <c r="T17" s="160">
        <f t="shared" si="0"/>
        <v>87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42.3</v>
      </c>
      <c r="AE17" s="160">
        <f t="shared" si="0"/>
        <v>103.2</v>
      </c>
      <c r="AF17" s="160">
        <f t="shared" si="0"/>
        <v>58.7</v>
      </c>
      <c r="AG17" s="160">
        <f t="shared" si="0"/>
        <v>65.7</v>
      </c>
      <c r="AH17" s="160">
        <f t="shared" si="0"/>
        <v>67.2</v>
      </c>
      <c r="AI17" s="160">
        <f t="shared" si="0"/>
        <v>0</v>
      </c>
      <c r="AJ17" s="160">
        <f t="shared" si="0"/>
        <v>0</v>
      </c>
      <c r="AK17" s="160">
        <f t="shared" si="0"/>
        <v>80.5</v>
      </c>
      <c r="AL17" s="160">
        <f t="shared" si="0"/>
        <v>0</v>
      </c>
      <c r="AM17" s="160">
        <f t="shared" si="0"/>
        <v>64.8</v>
      </c>
      <c r="AN17" s="160">
        <f t="shared" si="0"/>
        <v>17</v>
      </c>
      <c r="AO17" s="160">
        <f t="shared" si="0"/>
        <v>0</v>
      </c>
      <c r="AP17" s="160">
        <f t="shared" si="0"/>
        <v>43.5</v>
      </c>
      <c r="AQ17" s="160">
        <f t="shared" si="0"/>
        <v>84.9</v>
      </c>
      <c r="AR17" s="160">
        <f t="shared" si="0"/>
        <v>129.9</v>
      </c>
      <c r="AS17" s="160">
        <f t="shared" si="0"/>
        <v>44</v>
      </c>
      <c r="AT17" s="160">
        <f t="shared" si="0"/>
        <v>0</v>
      </c>
      <c r="AU17" s="160">
        <f t="shared" si="0"/>
        <v>0</v>
      </c>
      <c r="AV17" s="160">
        <f t="shared" si="0"/>
        <v>24.6</v>
      </c>
      <c r="AW17" s="160">
        <f t="shared" si="0"/>
        <v>51.6</v>
      </c>
      <c r="AX17" s="160">
        <f t="shared" si="0"/>
        <v>19.899999999999999</v>
      </c>
      <c r="AY17" s="160">
        <f t="shared" si="0"/>
        <v>42.7</v>
      </c>
      <c r="AZ17" s="160">
        <f t="shared" si="0"/>
        <v>39.700000000000003</v>
      </c>
      <c r="BA17" s="160">
        <f t="shared" si="0"/>
        <v>27.7</v>
      </c>
      <c r="BB17" s="160">
        <f t="shared" si="0"/>
        <v>102.8</v>
      </c>
      <c r="BC17" s="160">
        <f t="shared" si="0"/>
        <v>94.2</v>
      </c>
      <c r="BD17" s="160">
        <f t="shared" si="0"/>
        <v>128.5</v>
      </c>
      <c r="BE17" s="160">
        <f t="shared" si="0"/>
        <v>81.099999999999994</v>
      </c>
      <c r="BF17" s="160">
        <f t="shared" si="0"/>
        <v>68.099999999999994</v>
      </c>
      <c r="BG17" s="160">
        <f t="shared" si="0"/>
        <v>69.7</v>
      </c>
      <c r="BH17" s="160">
        <f t="shared" si="0"/>
        <v>36.9</v>
      </c>
      <c r="BI17" s="160">
        <f t="shared" si="0"/>
        <v>50.4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14</v>
      </c>
      <c r="BQ17" s="160">
        <f t="shared" si="1"/>
        <v>0</v>
      </c>
      <c r="BR17" s="160">
        <f t="shared" si="1"/>
        <v>27.9</v>
      </c>
      <c r="BS17" s="160">
        <f t="shared" si="1"/>
        <v>27.9</v>
      </c>
      <c r="BT17" s="160">
        <f t="shared" si="1"/>
        <v>27.9</v>
      </c>
      <c r="BU17" s="160">
        <f t="shared" si="1"/>
        <v>27.9</v>
      </c>
      <c r="BV17" s="160">
        <f t="shared" si="1"/>
        <v>124.9</v>
      </c>
      <c r="BW17" s="160">
        <f t="shared" si="1"/>
        <v>142</v>
      </c>
      <c r="BX17" s="160">
        <f t="shared" si="1"/>
        <v>145.30000000000001</v>
      </c>
      <c r="BY17" s="160">
        <f t="shared" si="1"/>
        <v>166</v>
      </c>
      <c r="BZ17" s="160">
        <f t="shared" si="1"/>
        <v>117.4</v>
      </c>
      <c r="CA17" s="160">
        <f t="shared" si="1"/>
        <v>172.7</v>
      </c>
      <c r="CB17" s="160">
        <f t="shared" si="1"/>
        <v>131.9</v>
      </c>
      <c r="CC17" s="160">
        <f t="shared" si="1"/>
        <v>174.6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55.8</v>
      </c>
      <c r="CH17" s="160">
        <f t="shared" si="1"/>
        <v>86.7</v>
      </c>
      <c r="CI17" s="160">
        <f t="shared" si="1"/>
        <v>86.7</v>
      </c>
      <c r="CJ17" s="160">
        <f t="shared" si="1"/>
        <v>86.7</v>
      </c>
      <c r="CK17" s="160">
        <f t="shared" si="1"/>
        <v>86.7</v>
      </c>
      <c r="CL17" s="160">
        <f t="shared" si="1"/>
        <v>210.4</v>
      </c>
      <c r="CM17" s="160">
        <f t="shared" si="1"/>
        <v>302.8</v>
      </c>
      <c r="CN17" s="160">
        <f t="shared" si="1"/>
        <v>398.4</v>
      </c>
      <c r="CO17" s="160">
        <f t="shared" si="1"/>
        <v>387.6</v>
      </c>
      <c r="CP17" s="160">
        <f t="shared" si="1"/>
        <v>468.1</v>
      </c>
      <c r="CQ17" s="160">
        <f t="shared" si="1"/>
        <v>401.9</v>
      </c>
      <c r="CR17" s="160">
        <f t="shared" si="1"/>
        <v>203.5</v>
      </c>
      <c r="CS17" s="160">
        <f t="shared" si="1"/>
        <v>311.3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1796.875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114.4</v>
      </c>
      <c r="C22" s="149">
        <v>7.6</v>
      </c>
      <c r="D22" s="149"/>
      <c r="E22" s="149">
        <v>11.8</v>
      </c>
      <c r="F22" s="149">
        <v>69.8</v>
      </c>
      <c r="G22" s="149">
        <v>70.2</v>
      </c>
      <c r="H22" s="149"/>
      <c r="I22" s="149"/>
      <c r="J22" s="149">
        <v>15.4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53.1</v>
      </c>
      <c r="V22" s="149">
        <v>63.7</v>
      </c>
      <c r="W22" s="149">
        <v>38.700000000000003</v>
      </c>
      <c r="X22" s="149">
        <v>12.3</v>
      </c>
      <c r="Y22" s="149">
        <v>5.7</v>
      </c>
      <c r="Z22" s="149">
        <v>15.5</v>
      </c>
      <c r="AA22" s="149">
        <v>104.3</v>
      </c>
      <c r="AB22" s="149">
        <v>14.6</v>
      </c>
      <c r="AC22" s="149">
        <v>0.7</v>
      </c>
      <c r="AD22" s="149"/>
      <c r="AE22" s="149"/>
      <c r="AF22" s="149"/>
      <c r="AG22" s="149"/>
      <c r="AH22" s="149"/>
      <c r="AI22" s="149"/>
      <c r="AJ22" s="149"/>
      <c r="AK22" s="149"/>
      <c r="AL22" s="149">
        <v>4.4000000000000004</v>
      </c>
      <c r="AM22" s="149"/>
      <c r="AN22" s="149"/>
      <c r="AO22" s="149">
        <v>93.7</v>
      </c>
      <c r="AP22" s="149"/>
      <c r="AQ22" s="149"/>
      <c r="AR22" s="149"/>
      <c r="AS22" s="149"/>
      <c r="AT22" s="149">
        <v>17</v>
      </c>
      <c r="AU22" s="149">
        <v>12.5</v>
      </c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110</v>
      </c>
      <c r="BK22" s="149">
        <v>67.900000000000006</v>
      </c>
      <c r="BL22" s="149">
        <v>146.4</v>
      </c>
      <c r="BM22" s="149">
        <v>14.1</v>
      </c>
      <c r="BN22" s="149">
        <v>25.5</v>
      </c>
      <c r="BO22" s="149">
        <v>2.4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31.1</v>
      </c>
      <c r="CE22" s="149">
        <v>10</v>
      </c>
      <c r="CF22" s="149">
        <v>6.9</v>
      </c>
      <c r="CG22" s="149"/>
      <c r="CH22" s="149">
        <v>10</v>
      </c>
      <c r="CI22" s="149">
        <v>10</v>
      </c>
      <c r="CJ22" s="149">
        <v>10</v>
      </c>
      <c r="CK22" s="149">
        <v>10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294.92500000000001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45.9</v>
      </c>
      <c r="BC24" s="155">
        <v>45.9</v>
      </c>
      <c r="BD24" s="155">
        <v>45.9</v>
      </c>
      <c r="BE24" s="155">
        <v>45.9</v>
      </c>
      <c r="BF24" s="155"/>
      <c r="BG24" s="155"/>
      <c r="BH24" s="155"/>
      <c r="BI24" s="155"/>
      <c r="BJ24" s="155"/>
      <c r="BK24" s="155"/>
      <c r="BL24" s="155"/>
      <c r="BM24" s="155"/>
      <c r="BN24" s="155">
        <v>48.3</v>
      </c>
      <c r="BO24" s="155">
        <v>48.3</v>
      </c>
      <c r="BP24" s="155">
        <v>48.3</v>
      </c>
      <c r="BQ24" s="155">
        <v>48.3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21.2</v>
      </c>
      <c r="CQ24" s="155">
        <v>21.2</v>
      </c>
      <c r="CR24" s="155">
        <v>21.2</v>
      </c>
      <c r="CS24" s="155">
        <v>21.2</v>
      </c>
      <c r="CT24" s="156"/>
      <c r="CU24" s="156"/>
      <c r="CV24" s="156"/>
      <c r="CW24" s="157"/>
      <c r="CX24" s="158">
        <f t="array" ref="CX24">SUMPRODUCT(B24:CW24*0.25)</f>
        <v>115.39999999999999</v>
      </c>
    </row>
    <row r="25" spans="1:102" ht="30" customHeight="1" thickBot="1" x14ac:dyDescent="0.25">
      <c r="A25" s="105" t="s">
        <v>52</v>
      </c>
      <c r="B25" s="159">
        <f>SUM(B20:B24)</f>
        <v>114.4</v>
      </c>
      <c r="C25" s="160">
        <f t="shared" ref="C25:BN25" si="2">SUM(C20:C24)</f>
        <v>7.6</v>
      </c>
      <c r="D25" s="160">
        <f t="shared" si="2"/>
        <v>0</v>
      </c>
      <c r="E25" s="160">
        <f t="shared" si="2"/>
        <v>11.8</v>
      </c>
      <c r="F25" s="160">
        <f t="shared" si="2"/>
        <v>69.8</v>
      </c>
      <c r="G25" s="160">
        <f t="shared" si="2"/>
        <v>70.2</v>
      </c>
      <c r="H25" s="160">
        <f t="shared" si="2"/>
        <v>0</v>
      </c>
      <c r="I25" s="160">
        <f t="shared" si="2"/>
        <v>0</v>
      </c>
      <c r="J25" s="160">
        <f t="shared" si="2"/>
        <v>15.4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53.1</v>
      </c>
      <c r="V25" s="160">
        <f t="shared" si="2"/>
        <v>63.7</v>
      </c>
      <c r="W25" s="160">
        <f t="shared" si="2"/>
        <v>38.700000000000003</v>
      </c>
      <c r="X25" s="160">
        <f t="shared" si="2"/>
        <v>12.3</v>
      </c>
      <c r="Y25" s="160">
        <f t="shared" si="2"/>
        <v>5.7</v>
      </c>
      <c r="Z25" s="160">
        <f t="shared" si="2"/>
        <v>15.5</v>
      </c>
      <c r="AA25" s="160">
        <f t="shared" si="2"/>
        <v>104.3</v>
      </c>
      <c r="AB25" s="160">
        <f t="shared" si="2"/>
        <v>14.6</v>
      </c>
      <c r="AC25" s="160">
        <f t="shared" si="2"/>
        <v>0.7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4.4000000000000004</v>
      </c>
      <c r="AM25" s="160">
        <f t="shared" si="2"/>
        <v>0</v>
      </c>
      <c r="AN25" s="160">
        <f t="shared" si="2"/>
        <v>0</v>
      </c>
      <c r="AO25" s="160">
        <f t="shared" si="2"/>
        <v>93.7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17</v>
      </c>
      <c r="AU25" s="160">
        <f t="shared" si="2"/>
        <v>12.5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45.9</v>
      </c>
      <c r="BC25" s="160">
        <f t="shared" si="2"/>
        <v>45.9</v>
      </c>
      <c r="BD25" s="160">
        <f t="shared" si="2"/>
        <v>45.9</v>
      </c>
      <c r="BE25" s="160">
        <f t="shared" si="2"/>
        <v>45.9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110</v>
      </c>
      <c r="BK25" s="160">
        <f t="shared" si="2"/>
        <v>67.900000000000006</v>
      </c>
      <c r="BL25" s="160">
        <f t="shared" si="2"/>
        <v>146.4</v>
      </c>
      <c r="BM25" s="160">
        <f t="shared" si="2"/>
        <v>14.1</v>
      </c>
      <c r="BN25" s="160">
        <f t="shared" si="2"/>
        <v>73.8</v>
      </c>
      <c r="BO25" s="160">
        <f t="shared" ref="BO25:CW25" si="3">SUM(BO20:BO24)</f>
        <v>50.699999999999996</v>
      </c>
      <c r="BP25" s="160">
        <f t="shared" si="3"/>
        <v>48.3</v>
      </c>
      <c r="BQ25" s="160">
        <f t="shared" si="3"/>
        <v>48.3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31.1</v>
      </c>
      <c r="CE25" s="160">
        <f t="shared" si="3"/>
        <v>10</v>
      </c>
      <c r="CF25" s="160">
        <f t="shared" si="3"/>
        <v>6.9</v>
      </c>
      <c r="CG25" s="160">
        <f t="shared" si="3"/>
        <v>0</v>
      </c>
      <c r="CH25" s="160">
        <f t="shared" si="3"/>
        <v>10</v>
      </c>
      <c r="CI25" s="160">
        <f t="shared" si="3"/>
        <v>10</v>
      </c>
      <c r="CJ25" s="160">
        <f t="shared" si="3"/>
        <v>10</v>
      </c>
      <c r="CK25" s="160">
        <f t="shared" si="3"/>
        <v>10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21.2</v>
      </c>
      <c r="CQ25" s="160">
        <f t="shared" si="3"/>
        <v>21.2</v>
      </c>
      <c r="CR25" s="160">
        <f t="shared" si="3"/>
        <v>21.2</v>
      </c>
      <c r="CS25" s="160">
        <f t="shared" si="3"/>
        <v>21.2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410.32499999999999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2026-07-03T20:29:37Z</dcterms:created>
  <dcterms:modified xsi:type="dcterms:W3CDTF">2026-07-03T20:29:40Z</dcterms:modified>
</cp:coreProperties>
</file>