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<sst xmlns="http://schemas.openxmlformats.org/spreadsheetml/2006/main" count="124" uniqueCount="57">
  <si>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12/10/2026 23:28:09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</si>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</sst>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2E9-4E92-8965-A6BECEBD9AC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6">
                  <c:v>3.2</c:v>
                </c:pt>
                <c:pt idx="7">
                  <c:v>3.2</c:v>
                </c:pt>
                <c:pt idx="20">
                  <c:v>3.2</c:v>
                </c:pt>
                <c:pt idx="21">
                  <c:v>3.2</c:v>
                </c:pt>
                <c:pt idx="39">
                  <c:v>3.2</c:v>
                </c:pt>
                <c:pt idx="58">
                  <c:v>6.1</c:v>
                </c:pt>
                <c:pt idx="59">
                  <c:v>6.1</c:v>
                </c:pt>
                <c:pt idx="60">
                  <c:v>3.2</c:v>
                </c:pt>
                <c:pt idx="61">
                  <c:v>3.2</c:v>
                </c:pt>
                <c:pt idx="7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9-4E92-8965-A6BECEBD9AC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1E-3</c:v>
                </c:pt>
                <c:pt idx="2">
                  <c:v>10.64</c:v>
                </c:pt>
                <c:pt idx="3">
                  <c:v>10.64</c:v>
                </c:pt>
                <c:pt idx="4">
                  <c:v>4.9000000000000002E-2</c:v>
                </c:pt>
                <c:pt idx="5">
                  <c:v>10.64</c:v>
                </c:pt>
                <c:pt idx="6">
                  <c:v>10.64</c:v>
                </c:pt>
                <c:pt idx="7">
                  <c:v>10.64</c:v>
                </c:pt>
                <c:pt idx="18">
                  <c:v>10.64</c:v>
                </c:pt>
                <c:pt idx="20">
                  <c:v>10.64</c:v>
                </c:pt>
                <c:pt idx="21">
                  <c:v>10.64</c:v>
                </c:pt>
                <c:pt idx="22">
                  <c:v>10.64</c:v>
                </c:pt>
                <c:pt idx="23">
                  <c:v>10.64</c:v>
                </c:pt>
                <c:pt idx="27">
                  <c:v>4.96</c:v>
                </c:pt>
                <c:pt idx="28">
                  <c:v>9.9649999999999999</c:v>
                </c:pt>
                <c:pt idx="29">
                  <c:v>14.848000000000001</c:v>
                </c:pt>
                <c:pt idx="30">
                  <c:v>10.032</c:v>
                </c:pt>
                <c:pt idx="31">
                  <c:v>13.1</c:v>
                </c:pt>
                <c:pt idx="32">
                  <c:v>14.97</c:v>
                </c:pt>
                <c:pt idx="34">
                  <c:v>5.0279999999999996</c:v>
                </c:pt>
                <c:pt idx="35">
                  <c:v>4.8000000000000001E-2</c:v>
                </c:pt>
                <c:pt idx="36">
                  <c:v>9.9719999999999995</c:v>
                </c:pt>
                <c:pt idx="37">
                  <c:v>5.0030000000000001</c:v>
                </c:pt>
                <c:pt idx="39">
                  <c:v>10.64</c:v>
                </c:pt>
                <c:pt idx="40">
                  <c:v>4.9580000000000002</c:v>
                </c:pt>
                <c:pt idx="42">
                  <c:v>0.01</c:v>
                </c:pt>
                <c:pt idx="43">
                  <c:v>8.92</c:v>
                </c:pt>
                <c:pt idx="44">
                  <c:v>3.734</c:v>
                </c:pt>
                <c:pt idx="45">
                  <c:v>22.541</c:v>
                </c:pt>
                <c:pt idx="46">
                  <c:v>13.831</c:v>
                </c:pt>
                <c:pt idx="47">
                  <c:v>18.873000000000001</c:v>
                </c:pt>
                <c:pt idx="48">
                  <c:v>20.018999999999998</c:v>
                </c:pt>
                <c:pt idx="49">
                  <c:v>12.401</c:v>
                </c:pt>
                <c:pt idx="50">
                  <c:v>19.969000000000001</c:v>
                </c:pt>
                <c:pt idx="51">
                  <c:v>5.0170000000000003</c:v>
                </c:pt>
                <c:pt idx="52">
                  <c:v>4.9820000000000002</c:v>
                </c:pt>
                <c:pt idx="54">
                  <c:v>11.968</c:v>
                </c:pt>
                <c:pt idx="55">
                  <c:v>7.4370000000000003</c:v>
                </c:pt>
                <c:pt idx="56">
                  <c:v>9.9540000000000006</c:v>
                </c:pt>
                <c:pt idx="60">
                  <c:v>10.64</c:v>
                </c:pt>
                <c:pt idx="63">
                  <c:v>2.4E-2</c:v>
                </c:pt>
                <c:pt idx="65">
                  <c:v>2.1000000000000001E-2</c:v>
                </c:pt>
                <c:pt idx="66">
                  <c:v>0.04</c:v>
                </c:pt>
                <c:pt idx="67">
                  <c:v>1.0999999999999999E-2</c:v>
                </c:pt>
                <c:pt idx="70">
                  <c:v>4.9880000000000004</c:v>
                </c:pt>
                <c:pt idx="71">
                  <c:v>4.4189999999999996</c:v>
                </c:pt>
                <c:pt idx="72">
                  <c:v>2.7E-2</c:v>
                </c:pt>
                <c:pt idx="73">
                  <c:v>5.0490000000000004</c:v>
                </c:pt>
                <c:pt idx="74">
                  <c:v>0.02</c:v>
                </c:pt>
                <c:pt idx="75">
                  <c:v>10.64</c:v>
                </c:pt>
                <c:pt idx="76">
                  <c:v>4.9660000000000002</c:v>
                </c:pt>
                <c:pt idx="77">
                  <c:v>4.9729999999999999</c:v>
                </c:pt>
                <c:pt idx="78">
                  <c:v>4.9640000000000004</c:v>
                </c:pt>
                <c:pt idx="79">
                  <c:v>4.9989999999999997</c:v>
                </c:pt>
                <c:pt idx="80">
                  <c:v>7.1999999999999995E-2</c:v>
                </c:pt>
                <c:pt idx="81">
                  <c:v>5.0129999999999999</c:v>
                </c:pt>
                <c:pt idx="82">
                  <c:v>4.9530000000000003</c:v>
                </c:pt>
                <c:pt idx="83">
                  <c:v>4.9740000000000002</c:v>
                </c:pt>
                <c:pt idx="86">
                  <c:v>1.0999999999999999E-2</c:v>
                </c:pt>
                <c:pt idx="87">
                  <c:v>3.7999999999999999E-2</c:v>
                </c:pt>
                <c:pt idx="92">
                  <c:v>10.64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E9-4E92-8965-A6BECEBD9AC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7.0510000000000002</c:v>
                </c:pt>
                <c:pt idx="1">
                  <c:v>9.0709999999999997</c:v>
                </c:pt>
                <c:pt idx="2">
                  <c:v>14.971</c:v>
                </c:pt>
                <c:pt idx="3">
                  <c:v>13.010999999999999</c:v>
                </c:pt>
                <c:pt idx="4">
                  <c:v>7.7160000000000002</c:v>
                </c:pt>
                <c:pt idx="5">
                  <c:v>16.32</c:v>
                </c:pt>
                <c:pt idx="6">
                  <c:v>13.933999999999999</c:v>
                </c:pt>
                <c:pt idx="7">
                  <c:v>14.061999999999999</c:v>
                </c:pt>
                <c:pt idx="8">
                  <c:v>11.428000000000001</c:v>
                </c:pt>
                <c:pt idx="9">
                  <c:v>6.1710000000000003</c:v>
                </c:pt>
                <c:pt idx="10">
                  <c:v>10.023999999999999</c:v>
                </c:pt>
                <c:pt idx="11">
                  <c:v>9.0830000000000002</c:v>
                </c:pt>
                <c:pt idx="12">
                  <c:v>13.618</c:v>
                </c:pt>
                <c:pt idx="13">
                  <c:v>5.431</c:v>
                </c:pt>
                <c:pt idx="14">
                  <c:v>5.57</c:v>
                </c:pt>
                <c:pt idx="15">
                  <c:v>4.5110000000000001</c:v>
                </c:pt>
                <c:pt idx="16">
                  <c:v>5.1230000000000002</c:v>
                </c:pt>
                <c:pt idx="17">
                  <c:v>0.67700000000000005</c:v>
                </c:pt>
                <c:pt idx="18">
                  <c:v>12.231</c:v>
                </c:pt>
                <c:pt idx="19">
                  <c:v>5.867</c:v>
                </c:pt>
                <c:pt idx="20">
                  <c:v>16.285</c:v>
                </c:pt>
                <c:pt idx="21">
                  <c:v>15.86</c:v>
                </c:pt>
                <c:pt idx="22">
                  <c:v>15.5</c:v>
                </c:pt>
                <c:pt idx="23">
                  <c:v>15.125999999999999</c:v>
                </c:pt>
                <c:pt idx="24">
                  <c:v>8.8000000000000007</c:v>
                </c:pt>
                <c:pt idx="25">
                  <c:v>24.324999999999999</c:v>
                </c:pt>
                <c:pt idx="26">
                  <c:v>27.619</c:v>
                </c:pt>
                <c:pt idx="27">
                  <c:v>29.327000000000002</c:v>
                </c:pt>
                <c:pt idx="28">
                  <c:v>10.055</c:v>
                </c:pt>
                <c:pt idx="29">
                  <c:v>10.93</c:v>
                </c:pt>
                <c:pt idx="30">
                  <c:v>7.1449999999999996</c:v>
                </c:pt>
                <c:pt idx="31">
                  <c:v>7.3639999999999999</c:v>
                </c:pt>
                <c:pt idx="32">
                  <c:v>23.302</c:v>
                </c:pt>
                <c:pt idx="33">
                  <c:v>43.668999999999997</c:v>
                </c:pt>
                <c:pt idx="34">
                  <c:v>38.540999999999997</c:v>
                </c:pt>
                <c:pt idx="35">
                  <c:v>37.340000000000003</c:v>
                </c:pt>
                <c:pt idx="36">
                  <c:v>6.14</c:v>
                </c:pt>
                <c:pt idx="37">
                  <c:v>8.7409999999999997</c:v>
                </c:pt>
                <c:pt idx="38">
                  <c:v>4.84</c:v>
                </c:pt>
                <c:pt idx="39">
                  <c:v>10.64</c:v>
                </c:pt>
                <c:pt idx="40">
                  <c:v>2.1560000000000001</c:v>
                </c:pt>
                <c:pt idx="41">
                  <c:v>3.23</c:v>
                </c:pt>
                <c:pt idx="42">
                  <c:v>3.7909999999999999</c:v>
                </c:pt>
                <c:pt idx="43">
                  <c:v>8.3610000000000007</c:v>
                </c:pt>
                <c:pt idx="44">
                  <c:v>20.562000000000001</c:v>
                </c:pt>
                <c:pt idx="45">
                  <c:v>19.445</c:v>
                </c:pt>
                <c:pt idx="46">
                  <c:v>35.079000000000001</c:v>
                </c:pt>
                <c:pt idx="47">
                  <c:v>8.5839999999999996</c:v>
                </c:pt>
                <c:pt idx="48">
                  <c:v>4.5609999999999999</c:v>
                </c:pt>
                <c:pt idx="49">
                  <c:v>17.536999999999999</c:v>
                </c:pt>
                <c:pt idx="50">
                  <c:v>5.0369999999999999</c:v>
                </c:pt>
                <c:pt idx="51">
                  <c:v>7.149</c:v>
                </c:pt>
                <c:pt idx="52">
                  <c:v>7.4779999999999998</c:v>
                </c:pt>
                <c:pt idx="53">
                  <c:v>8.5530000000000008</c:v>
                </c:pt>
                <c:pt idx="54">
                  <c:v>6.2270000000000003</c:v>
                </c:pt>
                <c:pt idx="55">
                  <c:v>6.726</c:v>
                </c:pt>
                <c:pt idx="56">
                  <c:v>7.5389999999999997</c:v>
                </c:pt>
                <c:pt idx="57">
                  <c:v>9.1</c:v>
                </c:pt>
                <c:pt idx="58">
                  <c:v>8.0909999999999993</c:v>
                </c:pt>
                <c:pt idx="59">
                  <c:v>5.16</c:v>
                </c:pt>
                <c:pt idx="60">
                  <c:v>14.493</c:v>
                </c:pt>
                <c:pt idx="61">
                  <c:v>7.6109999999999998</c:v>
                </c:pt>
                <c:pt idx="62">
                  <c:v>7.9960000000000004</c:v>
                </c:pt>
                <c:pt idx="63">
                  <c:v>8.0459999999999994</c:v>
                </c:pt>
                <c:pt idx="64">
                  <c:v>6.9710000000000001</c:v>
                </c:pt>
                <c:pt idx="65">
                  <c:v>6.23</c:v>
                </c:pt>
                <c:pt idx="66">
                  <c:v>7.3949999999999996</c:v>
                </c:pt>
                <c:pt idx="67">
                  <c:v>8.0619999999999994</c:v>
                </c:pt>
                <c:pt idx="68">
                  <c:v>6.3310000000000004</c:v>
                </c:pt>
                <c:pt idx="69">
                  <c:v>6.782</c:v>
                </c:pt>
                <c:pt idx="70">
                  <c:v>5.7530000000000001</c:v>
                </c:pt>
                <c:pt idx="71">
                  <c:v>8.7360000000000007</c:v>
                </c:pt>
                <c:pt idx="72">
                  <c:v>7.6890000000000001</c:v>
                </c:pt>
                <c:pt idx="73">
                  <c:v>31.366</c:v>
                </c:pt>
                <c:pt idx="74">
                  <c:v>7.8529999999999998</c:v>
                </c:pt>
                <c:pt idx="75">
                  <c:v>10.042999999999999</c:v>
                </c:pt>
                <c:pt idx="76">
                  <c:v>27.116</c:v>
                </c:pt>
                <c:pt idx="77">
                  <c:v>42.42</c:v>
                </c:pt>
                <c:pt idx="78">
                  <c:v>44.250999999999998</c:v>
                </c:pt>
                <c:pt idx="79">
                  <c:v>18.59</c:v>
                </c:pt>
                <c:pt idx="80">
                  <c:v>14.773</c:v>
                </c:pt>
                <c:pt idx="81">
                  <c:v>5.9560000000000004</c:v>
                </c:pt>
                <c:pt idx="82">
                  <c:v>20.454999999999998</c:v>
                </c:pt>
                <c:pt idx="83">
                  <c:v>7.7110000000000003</c:v>
                </c:pt>
                <c:pt idx="84">
                  <c:v>31.335000000000001</c:v>
                </c:pt>
                <c:pt idx="85">
                  <c:v>39.78</c:v>
                </c:pt>
                <c:pt idx="86">
                  <c:v>30.256</c:v>
                </c:pt>
                <c:pt idx="87">
                  <c:v>24.893999999999998</c:v>
                </c:pt>
                <c:pt idx="88">
                  <c:v>9.3420000000000005</c:v>
                </c:pt>
                <c:pt idx="89">
                  <c:v>9.1999999999999993</c:v>
                </c:pt>
                <c:pt idx="90">
                  <c:v>7.9930000000000003</c:v>
                </c:pt>
                <c:pt idx="91">
                  <c:v>7.7530000000000001</c:v>
                </c:pt>
                <c:pt idx="92">
                  <c:v>20.289000000000001</c:v>
                </c:pt>
                <c:pt idx="93">
                  <c:v>11.545999999999999</c:v>
                </c:pt>
                <c:pt idx="94">
                  <c:v>27.111000000000001</c:v>
                </c:pt>
                <c:pt idx="95">
                  <c:v>27.64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E9-4E92-8965-A6BECEBD9AC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2E9-4E92-8965-A6BECEBD9AC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2E9-4E92-8965-A6BECEBD9AC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2E9-4E92-8965-A6BECEBD9AC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0">
                  <c:v>6.8000000000000005E-2</c:v>
                </c:pt>
                <c:pt idx="95">
                  <c:v>7.1999999999999995E-2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E9-4E92-8965-A6BECEBD9AC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2E9-4E92-8965-A6BECEBD9AC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50</c:v>
                </c:pt>
                <c:pt idx="1">
                  <c:v>50</c:v>
                </c:pt>
                <c:pt idx="2">
                  <c:v>43.408999999999999</c:v>
                </c:pt>
                <c:pt idx="3">
                  <c:v>50</c:v>
                </c:pt>
                <c:pt idx="4">
                  <c:v>29.718</c:v>
                </c:pt>
                <c:pt idx="5">
                  <c:v>1.9630000000000001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4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5">
                  <c:v>7.5</c:v>
                </c:pt>
                <c:pt idx="36">
                  <c:v>69</c:v>
                </c:pt>
                <c:pt idx="37">
                  <c:v>6</c:v>
                </c:pt>
                <c:pt idx="38">
                  <c:v>6.05</c:v>
                </c:pt>
                <c:pt idx="40">
                  <c:v>11.41</c:v>
                </c:pt>
                <c:pt idx="41">
                  <c:v>12</c:v>
                </c:pt>
                <c:pt idx="42">
                  <c:v>10.018000000000001</c:v>
                </c:pt>
                <c:pt idx="43">
                  <c:v>17.59</c:v>
                </c:pt>
                <c:pt idx="44">
                  <c:v>8.048</c:v>
                </c:pt>
                <c:pt idx="45">
                  <c:v>8</c:v>
                </c:pt>
                <c:pt idx="46">
                  <c:v>53.268999999999998</c:v>
                </c:pt>
                <c:pt idx="47">
                  <c:v>6</c:v>
                </c:pt>
                <c:pt idx="48">
                  <c:v>8</c:v>
                </c:pt>
                <c:pt idx="49">
                  <c:v>31.816000000000003</c:v>
                </c:pt>
                <c:pt idx="50">
                  <c:v>8</c:v>
                </c:pt>
                <c:pt idx="51">
                  <c:v>6</c:v>
                </c:pt>
                <c:pt idx="52">
                  <c:v>9.0370000000000008</c:v>
                </c:pt>
                <c:pt idx="53">
                  <c:v>7</c:v>
                </c:pt>
                <c:pt idx="54">
                  <c:v>8</c:v>
                </c:pt>
                <c:pt idx="55">
                  <c:v>7</c:v>
                </c:pt>
                <c:pt idx="56">
                  <c:v>11.084</c:v>
                </c:pt>
                <c:pt idx="57">
                  <c:v>10</c:v>
                </c:pt>
                <c:pt idx="59">
                  <c:v>3</c:v>
                </c:pt>
                <c:pt idx="66">
                  <c:v>6</c:v>
                </c:pt>
                <c:pt idx="67">
                  <c:v>5</c:v>
                </c:pt>
                <c:pt idx="69">
                  <c:v>2</c:v>
                </c:pt>
                <c:pt idx="70">
                  <c:v>6</c:v>
                </c:pt>
                <c:pt idx="73">
                  <c:v>35.781999999999996</c:v>
                </c:pt>
                <c:pt idx="77">
                  <c:v>6.484</c:v>
                </c:pt>
                <c:pt idx="78">
                  <c:v>35.331000000000003</c:v>
                </c:pt>
                <c:pt idx="84">
                  <c:v>30.5</c:v>
                </c:pt>
                <c:pt idx="85">
                  <c:v>11</c:v>
                </c:pt>
                <c:pt idx="86">
                  <c:v>52.4</c:v>
                </c:pt>
                <c:pt idx="87">
                  <c:v>134.4</c:v>
                </c:pt>
                <c:pt idx="88">
                  <c:v>22</c:v>
                </c:pt>
                <c:pt idx="89">
                  <c:v>17</c:v>
                </c:pt>
                <c:pt idx="90">
                  <c:v>24.765000000000001</c:v>
                </c:pt>
                <c:pt idx="91">
                  <c:v>27.15</c:v>
                </c:pt>
                <c:pt idx="92">
                  <c:v>24.718</c:v>
                </c:pt>
                <c:pt idx="93">
                  <c:v>118.22799999999999</c:v>
                </c:pt>
                <c:pt idx="94">
                  <c:v>227.65199999999999</c:v>
                </c:pt>
                <c:pt idx="95">
                  <c:v>281.17399999999998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2E9-4E92-8965-A6BECEBD9AC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78.400000000000006</c:v>
                </c:pt>
                <c:pt idx="1">
                  <c:v>71.900000000000006</c:v>
                </c:pt>
                <c:pt idx="2">
                  <c:v>57.3</c:v>
                </c:pt>
                <c:pt idx="3">
                  <c:v>61.4</c:v>
                </c:pt>
                <c:pt idx="4">
                  <c:v>144.69999999999999</c:v>
                </c:pt>
                <c:pt idx="5">
                  <c:v>144.9</c:v>
                </c:pt>
                <c:pt idx="6">
                  <c:v>126.4</c:v>
                </c:pt>
                <c:pt idx="7">
                  <c:v>138.30000000000001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46.4</c:v>
                </c:pt>
                <c:pt idx="13">
                  <c:v>57.4</c:v>
                </c:pt>
                <c:pt idx="14">
                  <c:v>46.3</c:v>
                </c:pt>
                <c:pt idx="15">
                  <c:v>46.2</c:v>
                </c:pt>
                <c:pt idx="16">
                  <c:v>58.7</c:v>
                </c:pt>
                <c:pt idx="17">
                  <c:v>79.400000000000006</c:v>
                </c:pt>
                <c:pt idx="18">
                  <c:v>77.599999999999994</c:v>
                </c:pt>
                <c:pt idx="19">
                  <c:v>54.9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18.7</c:v>
                </c:pt>
                <c:pt idx="28">
                  <c:v>285.3</c:v>
                </c:pt>
                <c:pt idx="29">
                  <c:v>300.10000000000002</c:v>
                </c:pt>
                <c:pt idx="30">
                  <c:v>320.10000000000002</c:v>
                </c:pt>
                <c:pt idx="31">
                  <c:v>308.39999999999998</c:v>
                </c:pt>
                <c:pt idx="32">
                  <c:v>49.6</c:v>
                </c:pt>
                <c:pt idx="33">
                  <c:v>15.5</c:v>
                </c:pt>
                <c:pt idx="34">
                  <c:v>44</c:v>
                </c:pt>
                <c:pt idx="35">
                  <c:v>33.799999999999997</c:v>
                </c:pt>
                <c:pt idx="36">
                  <c:v>0</c:v>
                </c:pt>
                <c:pt idx="37">
                  <c:v>81.099999999999994</c:v>
                </c:pt>
                <c:pt idx="38">
                  <c:v>75.7</c:v>
                </c:pt>
                <c:pt idx="39">
                  <c:v>15.1</c:v>
                </c:pt>
                <c:pt idx="40">
                  <c:v>141.69999999999999</c:v>
                </c:pt>
                <c:pt idx="41">
                  <c:v>145.5</c:v>
                </c:pt>
                <c:pt idx="42">
                  <c:v>25</c:v>
                </c:pt>
                <c:pt idx="43">
                  <c:v>62.2</c:v>
                </c:pt>
                <c:pt idx="44">
                  <c:v>26</c:v>
                </c:pt>
                <c:pt idx="45">
                  <c:v>104.9</c:v>
                </c:pt>
                <c:pt idx="46">
                  <c:v>27.2</c:v>
                </c:pt>
                <c:pt idx="47">
                  <c:v>55.4</c:v>
                </c:pt>
                <c:pt idx="48">
                  <c:v>141</c:v>
                </c:pt>
                <c:pt idx="49">
                  <c:v>55.4</c:v>
                </c:pt>
                <c:pt idx="50">
                  <c:v>122.8</c:v>
                </c:pt>
                <c:pt idx="51">
                  <c:v>53.3</c:v>
                </c:pt>
                <c:pt idx="52">
                  <c:v>33.9</c:v>
                </c:pt>
                <c:pt idx="53">
                  <c:v>30.3</c:v>
                </c:pt>
                <c:pt idx="54">
                  <c:v>109.8</c:v>
                </c:pt>
                <c:pt idx="55">
                  <c:v>73.5</c:v>
                </c:pt>
                <c:pt idx="56">
                  <c:v>38.200000000000003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62.1</c:v>
                </c:pt>
                <c:pt idx="62">
                  <c:v>97.3</c:v>
                </c:pt>
                <c:pt idx="63">
                  <c:v>117.5</c:v>
                </c:pt>
                <c:pt idx="64">
                  <c:v>195.4</c:v>
                </c:pt>
                <c:pt idx="65">
                  <c:v>130.9</c:v>
                </c:pt>
                <c:pt idx="66">
                  <c:v>154</c:v>
                </c:pt>
                <c:pt idx="67">
                  <c:v>117.4</c:v>
                </c:pt>
                <c:pt idx="68">
                  <c:v>176.1</c:v>
                </c:pt>
                <c:pt idx="69">
                  <c:v>161.19999999999999</c:v>
                </c:pt>
                <c:pt idx="70">
                  <c:v>292.3</c:v>
                </c:pt>
                <c:pt idx="71">
                  <c:v>82.7</c:v>
                </c:pt>
                <c:pt idx="72">
                  <c:v>148.5</c:v>
                </c:pt>
                <c:pt idx="73">
                  <c:v>221.2</c:v>
                </c:pt>
                <c:pt idx="74">
                  <c:v>145.30000000000001</c:v>
                </c:pt>
                <c:pt idx="75">
                  <c:v>173.6</c:v>
                </c:pt>
                <c:pt idx="76">
                  <c:v>39.6</c:v>
                </c:pt>
                <c:pt idx="77">
                  <c:v>14.1</c:v>
                </c:pt>
                <c:pt idx="78">
                  <c:v>0</c:v>
                </c:pt>
                <c:pt idx="79">
                  <c:v>60.2</c:v>
                </c:pt>
                <c:pt idx="80">
                  <c:v>122.1</c:v>
                </c:pt>
                <c:pt idx="81">
                  <c:v>263</c:v>
                </c:pt>
                <c:pt idx="82">
                  <c:v>202.8</c:v>
                </c:pt>
                <c:pt idx="83">
                  <c:v>211.4</c:v>
                </c:pt>
                <c:pt idx="84">
                  <c:v>119.4</c:v>
                </c:pt>
                <c:pt idx="85">
                  <c:v>131.19999999999999</c:v>
                </c:pt>
                <c:pt idx="86">
                  <c:v>77.099999999999994</c:v>
                </c:pt>
                <c:pt idx="87">
                  <c:v>0</c:v>
                </c:pt>
                <c:pt idx="88">
                  <c:v>38.799999999999997</c:v>
                </c:pt>
                <c:pt idx="89">
                  <c:v>38.799999999999997</c:v>
                </c:pt>
                <c:pt idx="90">
                  <c:v>38.799999999999997</c:v>
                </c:pt>
                <c:pt idx="91">
                  <c:v>38.799999999999997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E9-4E92-8965-A6BECEBD9AC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6">
                  <c:v>6.9</c:v>
                </c:pt>
                <c:pt idx="42">
                  <c:v>18.445</c:v>
                </c:pt>
                <c:pt idx="53">
                  <c:v>7.15</c:v>
                </c:pt>
                <c:pt idx="57">
                  <c:v>27</c:v>
                </c:pt>
                <c:pt idx="80">
                  <c:v>62.563000000000002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2E9-4E92-8965-A6BECEBD9AC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28.283000000000001</c:v>
                </c:pt>
                <c:pt idx="1">
                  <c:v>38.456000000000003</c:v>
                </c:pt>
                <c:pt idx="2">
                  <c:v>31.355</c:v>
                </c:pt>
                <c:pt idx="3">
                  <c:v>45.366</c:v>
                </c:pt>
                <c:pt idx="4">
                  <c:v>22.231999999999999</c:v>
                </c:pt>
                <c:pt idx="5">
                  <c:v>33.17</c:v>
                </c:pt>
                <c:pt idx="6">
                  <c:v>51.743000000000002</c:v>
                </c:pt>
                <c:pt idx="7">
                  <c:v>48.963999999999999</c:v>
                </c:pt>
                <c:pt idx="8">
                  <c:v>16.013000000000002</c:v>
                </c:pt>
                <c:pt idx="9">
                  <c:v>17.471</c:v>
                </c:pt>
                <c:pt idx="10">
                  <c:v>5.89</c:v>
                </c:pt>
                <c:pt idx="11">
                  <c:v>15.848000000000001</c:v>
                </c:pt>
                <c:pt idx="12">
                  <c:v>22.658000000000001</c:v>
                </c:pt>
                <c:pt idx="13">
                  <c:v>18.472000000000001</c:v>
                </c:pt>
                <c:pt idx="14">
                  <c:v>22.603999999999999</c:v>
                </c:pt>
                <c:pt idx="15">
                  <c:v>19.890999999999998</c:v>
                </c:pt>
                <c:pt idx="17">
                  <c:v>27.876000000000001</c:v>
                </c:pt>
                <c:pt idx="18">
                  <c:v>29.021999999999998</c:v>
                </c:pt>
                <c:pt idx="19">
                  <c:v>35.939</c:v>
                </c:pt>
                <c:pt idx="20">
                  <c:v>52.564</c:v>
                </c:pt>
                <c:pt idx="21">
                  <c:v>48.054000000000002</c:v>
                </c:pt>
                <c:pt idx="22">
                  <c:v>48.747</c:v>
                </c:pt>
                <c:pt idx="23">
                  <c:v>57.491999999999997</c:v>
                </c:pt>
                <c:pt idx="24">
                  <c:v>42.826000000000001</c:v>
                </c:pt>
                <c:pt idx="25">
                  <c:v>33.741</c:v>
                </c:pt>
                <c:pt idx="26">
                  <c:v>50.79</c:v>
                </c:pt>
                <c:pt idx="27">
                  <c:v>1E-3</c:v>
                </c:pt>
                <c:pt idx="28">
                  <c:v>0.125</c:v>
                </c:pt>
                <c:pt idx="29">
                  <c:v>0.32600000000000001</c:v>
                </c:pt>
                <c:pt idx="30">
                  <c:v>0.159</c:v>
                </c:pt>
                <c:pt idx="31">
                  <c:v>0.29199999999999998</c:v>
                </c:pt>
                <c:pt idx="32">
                  <c:v>0.19400000000000001</c:v>
                </c:pt>
                <c:pt idx="33">
                  <c:v>5.7000000000000002E-2</c:v>
                </c:pt>
                <c:pt idx="35">
                  <c:v>1.4870000000000001</c:v>
                </c:pt>
                <c:pt idx="36">
                  <c:v>76.570999999999998</c:v>
                </c:pt>
                <c:pt idx="37">
                  <c:v>3.6419999999999999</c:v>
                </c:pt>
                <c:pt idx="38">
                  <c:v>38.158000000000001</c:v>
                </c:pt>
                <c:pt idx="39">
                  <c:v>112.16</c:v>
                </c:pt>
                <c:pt idx="40">
                  <c:v>5.4139999999999997</c:v>
                </c:pt>
                <c:pt idx="41">
                  <c:v>4.7350000000000003</c:v>
                </c:pt>
                <c:pt idx="42">
                  <c:v>45.881</c:v>
                </c:pt>
                <c:pt idx="43">
                  <c:v>16.335000000000001</c:v>
                </c:pt>
                <c:pt idx="44">
                  <c:v>15.689</c:v>
                </c:pt>
                <c:pt idx="45">
                  <c:v>8.9350000000000005</c:v>
                </c:pt>
                <c:pt idx="46">
                  <c:v>12.868</c:v>
                </c:pt>
                <c:pt idx="47">
                  <c:v>22.198</c:v>
                </c:pt>
                <c:pt idx="48">
                  <c:v>11.933999999999999</c:v>
                </c:pt>
                <c:pt idx="49">
                  <c:v>11.878</c:v>
                </c:pt>
                <c:pt idx="50">
                  <c:v>11.861000000000001</c:v>
                </c:pt>
                <c:pt idx="51">
                  <c:v>21.382000000000001</c:v>
                </c:pt>
                <c:pt idx="52">
                  <c:v>21.068000000000001</c:v>
                </c:pt>
                <c:pt idx="53">
                  <c:v>27.026</c:v>
                </c:pt>
                <c:pt idx="54">
                  <c:v>16.832000000000001</c:v>
                </c:pt>
                <c:pt idx="55">
                  <c:v>16.506</c:v>
                </c:pt>
                <c:pt idx="56">
                  <c:v>19.561</c:v>
                </c:pt>
                <c:pt idx="57">
                  <c:v>35.216999999999999</c:v>
                </c:pt>
                <c:pt idx="58">
                  <c:v>84.588999999999999</c:v>
                </c:pt>
                <c:pt idx="59">
                  <c:v>61.853000000000002</c:v>
                </c:pt>
                <c:pt idx="60">
                  <c:v>63.572000000000003</c:v>
                </c:pt>
                <c:pt idx="61">
                  <c:v>50.622999999999998</c:v>
                </c:pt>
                <c:pt idx="62">
                  <c:v>32.654000000000003</c:v>
                </c:pt>
                <c:pt idx="63">
                  <c:v>16.271999999999998</c:v>
                </c:pt>
                <c:pt idx="64">
                  <c:v>5.8079999999999998</c:v>
                </c:pt>
                <c:pt idx="65">
                  <c:v>0.16800000000000001</c:v>
                </c:pt>
                <c:pt idx="66">
                  <c:v>0.10199999999999999</c:v>
                </c:pt>
                <c:pt idx="67">
                  <c:v>19.872</c:v>
                </c:pt>
                <c:pt idx="68">
                  <c:v>2.7090000000000001</c:v>
                </c:pt>
                <c:pt idx="71">
                  <c:v>49.195</c:v>
                </c:pt>
                <c:pt idx="72">
                  <c:v>3.1419999999999999</c:v>
                </c:pt>
                <c:pt idx="74">
                  <c:v>15.685</c:v>
                </c:pt>
                <c:pt idx="75">
                  <c:v>11.286</c:v>
                </c:pt>
                <c:pt idx="79">
                  <c:v>0.93</c:v>
                </c:pt>
                <c:pt idx="80">
                  <c:v>14.307</c:v>
                </c:pt>
                <c:pt idx="81">
                  <c:v>8.92</c:v>
                </c:pt>
                <c:pt idx="82">
                  <c:v>15.24</c:v>
                </c:pt>
                <c:pt idx="83">
                  <c:v>21.06</c:v>
                </c:pt>
                <c:pt idx="84">
                  <c:v>27.14</c:v>
                </c:pt>
                <c:pt idx="85">
                  <c:v>28.571000000000002</c:v>
                </c:pt>
                <c:pt idx="86">
                  <c:v>29.1</c:v>
                </c:pt>
                <c:pt idx="87">
                  <c:v>28.7</c:v>
                </c:pt>
                <c:pt idx="88">
                  <c:v>32.770000000000003</c:v>
                </c:pt>
                <c:pt idx="89">
                  <c:v>48.929000000000002</c:v>
                </c:pt>
                <c:pt idx="90">
                  <c:v>55.26</c:v>
                </c:pt>
                <c:pt idx="91">
                  <c:v>66.959999999999994</c:v>
                </c:pt>
                <c:pt idx="92">
                  <c:v>118.587</c:v>
                </c:pt>
                <c:pt idx="93">
                  <c:v>122.426</c:v>
                </c:pt>
                <c:pt idx="94">
                  <c:v>117.187</c:v>
                </c:pt>
                <c:pt idx="95">
                  <c:v>110.1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E9-4E92-8965-A6BECEBD9AC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2E9-4E92-8965-A6BECEBD9AC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2E9-4E92-8965-A6BECEBD9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220.98</c:v>
                </c:pt>
                <c:pt idx="1">
                  <c:v>217.07</c:v>
                </c:pt>
                <c:pt idx="2">
                  <c:v>220.6</c:v>
                </c:pt>
                <c:pt idx="3">
                  <c:v>214</c:v>
                </c:pt>
                <c:pt idx="4">
                  <c:v>223.3</c:v>
                </c:pt>
                <c:pt idx="5">
                  <c:v>224.13</c:v>
                </c:pt>
                <c:pt idx="6">
                  <c:v>223.64</c:v>
                </c:pt>
                <c:pt idx="7">
                  <c:v>223.11</c:v>
                </c:pt>
                <c:pt idx="8">
                  <c:v>214.68</c:v>
                </c:pt>
                <c:pt idx="9">
                  <c:v>212.71</c:v>
                </c:pt>
                <c:pt idx="10">
                  <c:v>212.81</c:v>
                </c:pt>
                <c:pt idx="11">
                  <c:v>215.8</c:v>
                </c:pt>
                <c:pt idx="12">
                  <c:v>216.99</c:v>
                </c:pt>
                <c:pt idx="13">
                  <c:v>216.6</c:v>
                </c:pt>
                <c:pt idx="14">
                  <c:v>216.86</c:v>
                </c:pt>
                <c:pt idx="15">
                  <c:v>215.16</c:v>
                </c:pt>
                <c:pt idx="16">
                  <c:v>211.35</c:v>
                </c:pt>
                <c:pt idx="17">
                  <c:v>206.65</c:v>
                </c:pt>
                <c:pt idx="18">
                  <c:v>206.09</c:v>
                </c:pt>
                <c:pt idx="19">
                  <c:v>208.51</c:v>
                </c:pt>
                <c:pt idx="20">
                  <c:v>213.49</c:v>
                </c:pt>
                <c:pt idx="21">
                  <c:v>218.78</c:v>
                </c:pt>
                <c:pt idx="22">
                  <c:v>222.95</c:v>
                </c:pt>
                <c:pt idx="23">
                  <c:v>238.76</c:v>
                </c:pt>
                <c:pt idx="24">
                  <c:v>226.25</c:v>
                </c:pt>
                <c:pt idx="25">
                  <c:v>245.59</c:v>
                </c:pt>
                <c:pt idx="26">
                  <c:v>249.95</c:v>
                </c:pt>
                <c:pt idx="27">
                  <c:v>256.62</c:v>
                </c:pt>
                <c:pt idx="28">
                  <c:v>264.2</c:v>
                </c:pt>
                <c:pt idx="29">
                  <c:v>265.8</c:v>
                </c:pt>
                <c:pt idx="30">
                  <c:v>261.73</c:v>
                </c:pt>
                <c:pt idx="31">
                  <c:v>261.39999999999998</c:v>
                </c:pt>
                <c:pt idx="32">
                  <c:v>263.81</c:v>
                </c:pt>
                <c:pt idx="33">
                  <c:v>261</c:v>
                </c:pt>
                <c:pt idx="34">
                  <c:v>263.69</c:v>
                </c:pt>
                <c:pt idx="35">
                  <c:v>242.5</c:v>
                </c:pt>
                <c:pt idx="36">
                  <c:v>256.69</c:v>
                </c:pt>
                <c:pt idx="37">
                  <c:v>227.94</c:v>
                </c:pt>
                <c:pt idx="38">
                  <c:v>213.79</c:v>
                </c:pt>
                <c:pt idx="39">
                  <c:v>206.66</c:v>
                </c:pt>
                <c:pt idx="40">
                  <c:v>217.44</c:v>
                </c:pt>
                <c:pt idx="41">
                  <c:v>205.55</c:v>
                </c:pt>
                <c:pt idx="42">
                  <c:v>211.99</c:v>
                </c:pt>
                <c:pt idx="43">
                  <c:v>217.54</c:v>
                </c:pt>
                <c:pt idx="44">
                  <c:v>212.69</c:v>
                </c:pt>
                <c:pt idx="45">
                  <c:v>223.08</c:v>
                </c:pt>
                <c:pt idx="46">
                  <c:v>225.18</c:v>
                </c:pt>
                <c:pt idx="47">
                  <c:v>217.71</c:v>
                </c:pt>
                <c:pt idx="48">
                  <c:v>225.91</c:v>
                </c:pt>
                <c:pt idx="49">
                  <c:v>224.59</c:v>
                </c:pt>
                <c:pt idx="50">
                  <c:v>225.45</c:v>
                </c:pt>
                <c:pt idx="51">
                  <c:v>217.2</c:v>
                </c:pt>
                <c:pt idx="52">
                  <c:v>219.12</c:v>
                </c:pt>
                <c:pt idx="53">
                  <c:v>215.11</c:v>
                </c:pt>
                <c:pt idx="54">
                  <c:v>224.66</c:v>
                </c:pt>
                <c:pt idx="55">
                  <c:v>219.77</c:v>
                </c:pt>
                <c:pt idx="56">
                  <c:v>217.67</c:v>
                </c:pt>
                <c:pt idx="57">
                  <c:v>209.13</c:v>
                </c:pt>
                <c:pt idx="58">
                  <c:v>213</c:v>
                </c:pt>
                <c:pt idx="59">
                  <c:v>212.66</c:v>
                </c:pt>
                <c:pt idx="60">
                  <c:v>204.73</c:v>
                </c:pt>
                <c:pt idx="61">
                  <c:v>203.33</c:v>
                </c:pt>
                <c:pt idx="62">
                  <c:v>207.05</c:v>
                </c:pt>
                <c:pt idx="63">
                  <c:v>207.92</c:v>
                </c:pt>
                <c:pt idx="64">
                  <c:v>200.19</c:v>
                </c:pt>
                <c:pt idx="65">
                  <c:v>203.84</c:v>
                </c:pt>
                <c:pt idx="66">
                  <c:v>240.79</c:v>
                </c:pt>
                <c:pt idx="67">
                  <c:v>243.73</c:v>
                </c:pt>
                <c:pt idx="68">
                  <c:v>217.41</c:v>
                </c:pt>
                <c:pt idx="69">
                  <c:v>234.18</c:v>
                </c:pt>
                <c:pt idx="70">
                  <c:v>256.73</c:v>
                </c:pt>
                <c:pt idx="71">
                  <c:v>249.93</c:v>
                </c:pt>
                <c:pt idx="72">
                  <c:v>264.8</c:v>
                </c:pt>
                <c:pt idx="73">
                  <c:v>265.82</c:v>
                </c:pt>
                <c:pt idx="74">
                  <c:v>268.70999999999998</c:v>
                </c:pt>
                <c:pt idx="75">
                  <c:v>272.01</c:v>
                </c:pt>
                <c:pt idx="76">
                  <c:v>262.72000000000003</c:v>
                </c:pt>
                <c:pt idx="77">
                  <c:v>262.24</c:v>
                </c:pt>
                <c:pt idx="78">
                  <c:v>263.54000000000002</c:v>
                </c:pt>
                <c:pt idx="79">
                  <c:v>259.27999999999997</c:v>
                </c:pt>
                <c:pt idx="80">
                  <c:v>252.91</c:v>
                </c:pt>
                <c:pt idx="81">
                  <c:v>251.86</c:v>
                </c:pt>
                <c:pt idx="82">
                  <c:v>257.32</c:v>
                </c:pt>
                <c:pt idx="83">
                  <c:v>255.57</c:v>
                </c:pt>
                <c:pt idx="84">
                  <c:v>254.4</c:v>
                </c:pt>
                <c:pt idx="85">
                  <c:v>258.58999999999997</c:v>
                </c:pt>
                <c:pt idx="86">
                  <c:v>233.63</c:v>
                </c:pt>
                <c:pt idx="87">
                  <c:v>207.7</c:v>
                </c:pt>
                <c:pt idx="88">
                  <c:v>242</c:v>
                </c:pt>
                <c:pt idx="89">
                  <c:v>230.54</c:v>
                </c:pt>
                <c:pt idx="90">
                  <c:v>208.27</c:v>
                </c:pt>
                <c:pt idx="91">
                  <c:v>189.63</c:v>
                </c:pt>
                <c:pt idx="92">
                  <c:v>205.36</c:v>
                </c:pt>
                <c:pt idx="93">
                  <c:v>193.1</c:v>
                </c:pt>
                <c:pt idx="94">
                  <c:v>181.59</c:v>
                </c:pt>
                <c:pt idx="95">
                  <c:v>168.38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2E9-4E92-8965-A6BECEBD9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29D-4B96-B0EB-9C7A04C759B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8">
                  <c:v>4</c:v>
                </c:pt>
                <c:pt idx="49">
                  <c:v>1.2</c:v>
                </c:pt>
                <c:pt idx="50">
                  <c:v>4</c:v>
                </c:pt>
                <c:pt idx="52">
                  <c:v>3.2</c:v>
                </c:pt>
                <c:pt idx="54">
                  <c:v>4</c:v>
                </c:pt>
                <c:pt idx="55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9D-4B96-B0EB-9C7A04C759B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">
                  <c:v>4.4139999999999997</c:v>
                </c:pt>
                <c:pt idx="2">
                  <c:v>4.3369999999999997</c:v>
                </c:pt>
                <c:pt idx="3">
                  <c:v>2.0049999999999999</c:v>
                </c:pt>
                <c:pt idx="5">
                  <c:v>4.4859999999999998</c:v>
                </c:pt>
                <c:pt idx="6">
                  <c:v>0.60099999999999998</c:v>
                </c:pt>
                <c:pt idx="7">
                  <c:v>0.51</c:v>
                </c:pt>
                <c:pt idx="8">
                  <c:v>4.5339999999999998</c:v>
                </c:pt>
                <c:pt idx="9">
                  <c:v>4.508</c:v>
                </c:pt>
                <c:pt idx="10">
                  <c:v>4.5659999999999998</c:v>
                </c:pt>
                <c:pt idx="11">
                  <c:v>4.5250000000000004</c:v>
                </c:pt>
                <c:pt idx="12">
                  <c:v>4.4340000000000002</c:v>
                </c:pt>
                <c:pt idx="13">
                  <c:v>4.2569999999999997</c:v>
                </c:pt>
                <c:pt idx="14">
                  <c:v>4.6589999999999998</c:v>
                </c:pt>
                <c:pt idx="15">
                  <c:v>4.5919999999999996</c:v>
                </c:pt>
                <c:pt idx="16">
                  <c:v>4.6100000000000003</c:v>
                </c:pt>
                <c:pt idx="17">
                  <c:v>0.41399999999999998</c:v>
                </c:pt>
                <c:pt idx="18">
                  <c:v>1.7869999999999999</c:v>
                </c:pt>
                <c:pt idx="19">
                  <c:v>4.649</c:v>
                </c:pt>
                <c:pt idx="20">
                  <c:v>1.4970000000000001</c:v>
                </c:pt>
                <c:pt idx="21">
                  <c:v>1.7529999999999999</c:v>
                </c:pt>
                <c:pt idx="22">
                  <c:v>0.47699999999999998</c:v>
                </c:pt>
                <c:pt idx="23">
                  <c:v>1.6379999999999999</c:v>
                </c:pt>
                <c:pt idx="24">
                  <c:v>0.377</c:v>
                </c:pt>
                <c:pt idx="25">
                  <c:v>0.495</c:v>
                </c:pt>
                <c:pt idx="26">
                  <c:v>5.73</c:v>
                </c:pt>
                <c:pt idx="33">
                  <c:v>4.2000000000000003E-2</c:v>
                </c:pt>
                <c:pt idx="34">
                  <c:v>0.316</c:v>
                </c:pt>
                <c:pt idx="36">
                  <c:v>3.0249999999999999</c:v>
                </c:pt>
                <c:pt idx="37">
                  <c:v>6.9429999999999996</c:v>
                </c:pt>
                <c:pt idx="38">
                  <c:v>12.366</c:v>
                </c:pt>
                <c:pt idx="39">
                  <c:v>5.8129999999999997</c:v>
                </c:pt>
                <c:pt idx="40">
                  <c:v>1.9E-2</c:v>
                </c:pt>
                <c:pt idx="41">
                  <c:v>12.441000000000001</c:v>
                </c:pt>
                <c:pt idx="42">
                  <c:v>6.4829999999999997</c:v>
                </c:pt>
                <c:pt idx="43">
                  <c:v>6.806</c:v>
                </c:pt>
                <c:pt idx="44">
                  <c:v>7.1719999999999997</c:v>
                </c:pt>
                <c:pt idx="45">
                  <c:v>13.705</c:v>
                </c:pt>
                <c:pt idx="46">
                  <c:v>7.2549999999999999</c:v>
                </c:pt>
                <c:pt idx="47">
                  <c:v>9.468</c:v>
                </c:pt>
                <c:pt idx="48">
                  <c:v>13.180999999999999</c:v>
                </c:pt>
                <c:pt idx="49">
                  <c:v>7.194</c:v>
                </c:pt>
                <c:pt idx="50">
                  <c:v>13.031000000000001</c:v>
                </c:pt>
                <c:pt idx="53">
                  <c:v>1.2E-2</c:v>
                </c:pt>
                <c:pt idx="54">
                  <c:v>26.681000000000001</c:v>
                </c:pt>
                <c:pt idx="55">
                  <c:v>3.2</c:v>
                </c:pt>
                <c:pt idx="57">
                  <c:v>1.4E-2</c:v>
                </c:pt>
                <c:pt idx="58">
                  <c:v>5.484</c:v>
                </c:pt>
                <c:pt idx="59">
                  <c:v>5.4059999999999997</c:v>
                </c:pt>
                <c:pt idx="60">
                  <c:v>2.5019999999999998</c:v>
                </c:pt>
                <c:pt idx="61">
                  <c:v>3.42</c:v>
                </c:pt>
                <c:pt idx="62">
                  <c:v>1.4E-2</c:v>
                </c:pt>
                <c:pt idx="64">
                  <c:v>2.4E-2</c:v>
                </c:pt>
                <c:pt idx="68">
                  <c:v>3.222</c:v>
                </c:pt>
                <c:pt idx="69">
                  <c:v>3.2000000000000001E-2</c:v>
                </c:pt>
                <c:pt idx="71">
                  <c:v>2.6469999999999998</c:v>
                </c:pt>
                <c:pt idx="72">
                  <c:v>1.4999999999999999E-2</c:v>
                </c:pt>
                <c:pt idx="74">
                  <c:v>3.1E-2</c:v>
                </c:pt>
                <c:pt idx="75">
                  <c:v>0.86299999999999999</c:v>
                </c:pt>
                <c:pt idx="84">
                  <c:v>5.4729999999999999</c:v>
                </c:pt>
                <c:pt idx="85">
                  <c:v>5.7119999999999997</c:v>
                </c:pt>
                <c:pt idx="88">
                  <c:v>0.98199999999999998</c:v>
                </c:pt>
                <c:pt idx="89">
                  <c:v>2.4119999999999999</c:v>
                </c:pt>
                <c:pt idx="90">
                  <c:v>3.45</c:v>
                </c:pt>
                <c:pt idx="91">
                  <c:v>0.95399999999999996</c:v>
                </c:pt>
                <c:pt idx="92">
                  <c:v>1.0309999999999999</c:v>
                </c:pt>
                <c:pt idx="93">
                  <c:v>0.625</c:v>
                </c:pt>
                <c:pt idx="94">
                  <c:v>0.58699999999999997</c:v>
                </c:pt>
                <c:pt idx="95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9D-4B96-B0EB-9C7A04C759B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41.15</c:v>
                </c:pt>
                <c:pt idx="1">
                  <c:v>39.078000000000003</c:v>
                </c:pt>
                <c:pt idx="2">
                  <c:v>31.390999999999998</c:v>
                </c:pt>
                <c:pt idx="3">
                  <c:v>44.268999999999998</c:v>
                </c:pt>
                <c:pt idx="4">
                  <c:v>28.082999999999998</c:v>
                </c:pt>
                <c:pt idx="5">
                  <c:v>26.161000000000001</c:v>
                </c:pt>
                <c:pt idx="6">
                  <c:v>29.064</c:v>
                </c:pt>
                <c:pt idx="7">
                  <c:v>28.366</c:v>
                </c:pt>
                <c:pt idx="8">
                  <c:v>14.403</c:v>
                </c:pt>
                <c:pt idx="9">
                  <c:v>15.21</c:v>
                </c:pt>
                <c:pt idx="10">
                  <c:v>5.0679999999999996</c:v>
                </c:pt>
                <c:pt idx="11">
                  <c:v>5.7430000000000003</c:v>
                </c:pt>
                <c:pt idx="12">
                  <c:v>41.573</c:v>
                </c:pt>
                <c:pt idx="13">
                  <c:v>46.021000000000001</c:v>
                </c:pt>
                <c:pt idx="14">
                  <c:v>39.401000000000003</c:v>
                </c:pt>
                <c:pt idx="15">
                  <c:v>36.65</c:v>
                </c:pt>
                <c:pt idx="16">
                  <c:v>26.08</c:v>
                </c:pt>
                <c:pt idx="17">
                  <c:v>75.558000000000007</c:v>
                </c:pt>
                <c:pt idx="18">
                  <c:v>89.575999999999993</c:v>
                </c:pt>
                <c:pt idx="19">
                  <c:v>58.612000000000002</c:v>
                </c:pt>
                <c:pt idx="20">
                  <c:v>46.369</c:v>
                </c:pt>
                <c:pt idx="21">
                  <c:v>33.320999999999998</c:v>
                </c:pt>
                <c:pt idx="22">
                  <c:v>23.242999999999999</c:v>
                </c:pt>
                <c:pt idx="23">
                  <c:v>48.652000000000001</c:v>
                </c:pt>
                <c:pt idx="24">
                  <c:v>4.2720000000000002</c:v>
                </c:pt>
                <c:pt idx="25">
                  <c:v>3.649</c:v>
                </c:pt>
                <c:pt idx="26">
                  <c:v>10.579000000000001</c:v>
                </c:pt>
                <c:pt idx="27">
                  <c:v>6.7469999999999999</c:v>
                </c:pt>
                <c:pt idx="28">
                  <c:v>1.0529999999999999</c:v>
                </c:pt>
                <c:pt idx="30">
                  <c:v>13.808999999999999</c:v>
                </c:pt>
                <c:pt idx="31">
                  <c:v>2.165</c:v>
                </c:pt>
                <c:pt idx="32">
                  <c:v>1.0529999999999999</c:v>
                </c:pt>
                <c:pt idx="33">
                  <c:v>1.1499999999999999</c:v>
                </c:pt>
                <c:pt idx="34">
                  <c:v>1.6639999999999999</c:v>
                </c:pt>
                <c:pt idx="35">
                  <c:v>2.0720000000000001</c:v>
                </c:pt>
                <c:pt idx="36">
                  <c:v>0.79300000000000004</c:v>
                </c:pt>
                <c:pt idx="37">
                  <c:v>16.285</c:v>
                </c:pt>
                <c:pt idx="38">
                  <c:v>29.771999999999998</c:v>
                </c:pt>
                <c:pt idx="39">
                  <c:v>72.203999999999994</c:v>
                </c:pt>
                <c:pt idx="40">
                  <c:v>21.745999999999999</c:v>
                </c:pt>
                <c:pt idx="41">
                  <c:v>39.755000000000003</c:v>
                </c:pt>
                <c:pt idx="42">
                  <c:v>9.5619999999999994</c:v>
                </c:pt>
                <c:pt idx="43">
                  <c:v>6.1260000000000003</c:v>
                </c:pt>
                <c:pt idx="44">
                  <c:v>1.538</c:v>
                </c:pt>
                <c:pt idx="45">
                  <c:v>2.1749999999999998</c:v>
                </c:pt>
                <c:pt idx="46">
                  <c:v>1.978</c:v>
                </c:pt>
                <c:pt idx="47">
                  <c:v>2.2210000000000001</c:v>
                </c:pt>
                <c:pt idx="48">
                  <c:v>31.161999999999999</c:v>
                </c:pt>
                <c:pt idx="49">
                  <c:v>2.9569999999999999</c:v>
                </c:pt>
                <c:pt idx="50">
                  <c:v>28.137</c:v>
                </c:pt>
                <c:pt idx="51">
                  <c:v>16.896000000000001</c:v>
                </c:pt>
                <c:pt idx="52">
                  <c:v>4.923</c:v>
                </c:pt>
                <c:pt idx="53">
                  <c:v>28.788</c:v>
                </c:pt>
                <c:pt idx="54">
                  <c:v>28.36</c:v>
                </c:pt>
                <c:pt idx="55">
                  <c:v>20.077999999999999</c:v>
                </c:pt>
                <c:pt idx="56">
                  <c:v>14.813000000000001</c:v>
                </c:pt>
                <c:pt idx="57">
                  <c:v>1.302</c:v>
                </c:pt>
                <c:pt idx="58">
                  <c:v>36.095999999999997</c:v>
                </c:pt>
                <c:pt idx="59">
                  <c:v>11.148999999999999</c:v>
                </c:pt>
                <c:pt idx="60">
                  <c:v>28.574999999999999</c:v>
                </c:pt>
                <c:pt idx="61">
                  <c:v>56.253</c:v>
                </c:pt>
                <c:pt idx="62">
                  <c:v>35.679000000000002</c:v>
                </c:pt>
                <c:pt idx="63">
                  <c:v>40.351999999999997</c:v>
                </c:pt>
                <c:pt idx="64">
                  <c:v>80.388000000000005</c:v>
                </c:pt>
                <c:pt idx="65">
                  <c:v>13.085000000000001</c:v>
                </c:pt>
                <c:pt idx="66">
                  <c:v>67.617000000000004</c:v>
                </c:pt>
                <c:pt idx="67">
                  <c:v>66.884</c:v>
                </c:pt>
                <c:pt idx="68">
                  <c:v>84.613</c:v>
                </c:pt>
                <c:pt idx="69">
                  <c:v>81.347999999999999</c:v>
                </c:pt>
                <c:pt idx="70">
                  <c:v>66.805999999999997</c:v>
                </c:pt>
                <c:pt idx="71">
                  <c:v>84.125</c:v>
                </c:pt>
                <c:pt idx="72">
                  <c:v>16.952000000000002</c:v>
                </c:pt>
                <c:pt idx="73">
                  <c:v>20.712</c:v>
                </c:pt>
                <c:pt idx="74">
                  <c:v>25.44</c:v>
                </c:pt>
                <c:pt idx="75">
                  <c:v>54.356999999999999</c:v>
                </c:pt>
                <c:pt idx="76">
                  <c:v>9.6720000000000006</c:v>
                </c:pt>
                <c:pt idx="77">
                  <c:v>10.576000000000001</c:v>
                </c:pt>
                <c:pt idx="78">
                  <c:v>14.430999999999999</c:v>
                </c:pt>
                <c:pt idx="79">
                  <c:v>16.285</c:v>
                </c:pt>
                <c:pt idx="80">
                  <c:v>17.146000000000001</c:v>
                </c:pt>
                <c:pt idx="81">
                  <c:v>42.802999999999997</c:v>
                </c:pt>
                <c:pt idx="82">
                  <c:v>8.3010000000000002</c:v>
                </c:pt>
                <c:pt idx="83">
                  <c:v>9.6140000000000008</c:v>
                </c:pt>
                <c:pt idx="84">
                  <c:v>9.9540000000000006</c:v>
                </c:pt>
                <c:pt idx="85">
                  <c:v>6.9720000000000004</c:v>
                </c:pt>
                <c:pt idx="86">
                  <c:v>0.97699999999999998</c:v>
                </c:pt>
                <c:pt idx="87">
                  <c:v>2.7E-2</c:v>
                </c:pt>
                <c:pt idx="88">
                  <c:v>39.383000000000003</c:v>
                </c:pt>
                <c:pt idx="89">
                  <c:v>54.066000000000003</c:v>
                </c:pt>
                <c:pt idx="90">
                  <c:v>56.253</c:v>
                </c:pt>
                <c:pt idx="91">
                  <c:v>55.100999999999999</c:v>
                </c:pt>
                <c:pt idx="92">
                  <c:v>2.7E-2</c:v>
                </c:pt>
                <c:pt idx="93">
                  <c:v>2.4620000000000002</c:v>
                </c:pt>
                <c:pt idx="94">
                  <c:v>8.0000000000000002E-3</c:v>
                </c:pt>
                <c:pt idx="95">
                  <c:v>4.8000000000000001E-2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9D-4B96-B0EB-9C7A04C759B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29D-4B96-B0EB-9C7A04C759B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29D-4B96-B0EB-9C7A04C759B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0.06</c:v>
                </c:pt>
                <c:pt idx="7">
                  <c:v>0.12</c:v>
                </c:pt>
                <c:pt idx="8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0.06</c:v>
                </c:pt>
                <c:pt idx="48">
                  <c:v>0.06</c:v>
                </c:pt>
                <c:pt idx="60">
                  <c:v>0.06</c:v>
                </c:pt>
                <c:pt idx="61">
                  <c:v>0.06</c:v>
                </c:pt>
                <c:pt idx="62">
                  <c:v>0.12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150.523</c:v>
                </c:pt>
                <c:pt idx="71">
                  <c:v>0.12</c:v>
                </c:pt>
                <c:pt idx="72">
                  <c:v>0.12</c:v>
                </c:pt>
                <c:pt idx="73">
                  <c:v>88.558999999999997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35.119999999999997</c:v>
                </c:pt>
                <c:pt idx="82">
                  <c:v>32.975000000000001</c:v>
                </c:pt>
                <c:pt idx="83">
                  <c:v>35.119999999999997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4.97</c:v>
                </c:pt>
                <c:pt idx="89">
                  <c:v>0.12</c:v>
                </c:pt>
                <c:pt idx="90">
                  <c:v>0.12</c:v>
                </c:pt>
                <c:pt idx="91">
                  <c:v>0.12</c:v>
                </c:pt>
                <c:pt idx="92">
                  <c:v>0.12</c:v>
                </c:pt>
                <c:pt idx="93">
                  <c:v>0.12</c:v>
                </c:pt>
                <c:pt idx="94">
                  <c:v>0.12</c:v>
                </c:pt>
                <c:pt idx="9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9D-4B96-B0EB-9C7A04C759B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29D-4B96-B0EB-9C7A04C759B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29D-4B96-B0EB-9C7A04C759B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29D-4B96-B0EB-9C7A04C759B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729D-4B96-B0EB-9C7A04C759B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91.2</c:v>
                </c:pt>
                <c:pt idx="1">
                  <c:v>91.2</c:v>
                </c:pt>
                <c:pt idx="2">
                  <c:v>91.2</c:v>
                </c:pt>
                <c:pt idx="3">
                  <c:v>91.2</c:v>
                </c:pt>
                <c:pt idx="4">
                  <c:v>155.30000000000001</c:v>
                </c:pt>
                <c:pt idx="5">
                  <c:v>155.30000000000001</c:v>
                </c:pt>
                <c:pt idx="6">
                  <c:v>155.30000000000001</c:v>
                </c:pt>
                <c:pt idx="7">
                  <c:v>155.30000000000001</c:v>
                </c:pt>
                <c:pt idx="8">
                  <c:v>31</c:v>
                </c:pt>
                <c:pt idx="9">
                  <c:v>26.4</c:v>
                </c:pt>
                <c:pt idx="10">
                  <c:v>29.4</c:v>
                </c:pt>
                <c:pt idx="11">
                  <c:v>37.9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22.7</c:v>
                </c:pt>
                <c:pt idx="21">
                  <c:v>30.8</c:v>
                </c:pt>
                <c:pt idx="22">
                  <c:v>21</c:v>
                </c:pt>
                <c:pt idx="23">
                  <c:v>3.2</c:v>
                </c:pt>
                <c:pt idx="24">
                  <c:v>20.6</c:v>
                </c:pt>
                <c:pt idx="25">
                  <c:v>26.2</c:v>
                </c:pt>
                <c:pt idx="26">
                  <c:v>32.200000000000003</c:v>
                </c:pt>
                <c:pt idx="27">
                  <c:v>0</c:v>
                </c:pt>
                <c:pt idx="28">
                  <c:v>242.8</c:v>
                </c:pt>
                <c:pt idx="29">
                  <c:v>242.8</c:v>
                </c:pt>
                <c:pt idx="30">
                  <c:v>242.8</c:v>
                </c:pt>
                <c:pt idx="31">
                  <c:v>242.8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125.5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12.6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82.4</c:v>
                </c:pt>
                <c:pt idx="73">
                  <c:v>82.4</c:v>
                </c:pt>
                <c:pt idx="74">
                  <c:v>82.4</c:v>
                </c:pt>
                <c:pt idx="75">
                  <c:v>82.4</c:v>
                </c:pt>
                <c:pt idx="76">
                  <c:v>0</c:v>
                </c:pt>
                <c:pt idx="77">
                  <c:v>0</c:v>
                </c:pt>
                <c:pt idx="78">
                  <c:v>15.3</c:v>
                </c:pt>
                <c:pt idx="79">
                  <c:v>0</c:v>
                </c:pt>
                <c:pt idx="80">
                  <c:v>144.9</c:v>
                </c:pt>
                <c:pt idx="81">
                  <c:v>144.9</c:v>
                </c:pt>
                <c:pt idx="82">
                  <c:v>144.9</c:v>
                </c:pt>
                <c:pt idx="83">
                  <c:v>144.9</c:v>
                </c:pt>
                <c:pt idx="84">
                  <c:v>154.1</c:v>
                </c:pt>
                <c:pt idx="85">
                  <c:v>154.1</c:v>
                </c:pt>
                <c:pt idx="86">
                  <c:v>154.1</c:v>
                </c:pt>
                <c:pt idx="87">
                  <c:v>154.1</c:v>
                </c:pt>
                <c:pt idx="88">
                  <c:v>9.6</c:v>
                </c:pt>
                <c:pt idx="89">
                  <c:v>0</c:v>
                </c:pt>
                <c:pt idx="90">
                  <c:v>0</c:v>
                </c:pt>
                <c:pt idx="91">
                  <c:v>1.9</c:v>
                </c:pt>
                <c:pt idx="92">
                  <c:v>172.8</c:v>
                </c:pt>
                <c:pt idx="93">
                  <c:v>248.7</c:v>
                </c:pt>
                <c:pt idx="94">
                  <c:v>348.6</c:v>
                </c:pt>
                <c:pt idx="95">
                  <c:v>355.8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9D-4B96-B0EB-9C7A04C759B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31.289000000000001</c:v>
                </c:pt>
                <c:pt idx="1">
                  <c:v>34.613</c:v>
                </c:pt>
                <c:pt idx="2">
                  <c:v>30.582999999999998</c:v>
                </c:pt>
                <c:pt idx="3">
                  <c:v>42.856000000000002</c:v>
                </c:pt>
                <c:pt idx="4">
                  <c:v>20.925999999999998</c:v>
                </c:pt>
                <c:pt idx="5">
                  <c:v>20.978999999999999</c:v>
                </c:pt>
                <c:pt idx="6">
                  <c:v>20.969000000000001</c:v>
                </c:pt>
                <c:pt idx="7">
                  <c:v>30.914999999999999</c:v>
                </c:pt>
                <c:pt idx="8">
                  <c:v>27.341999999999999</c:v>
                </c:pt>
                <c:pt idx="9">
                  <c:v>27.545000000000002</c:v>
                </c:pt>
                <c:pt idx="10">
                  <c:v>26.895</c:v>
                </c:pt>
                <c:pt idx="11">
                  <c:v>26.777000000000001</c:v>
                </c:pt>
                <c:pt idx="12">
                  <c:v>36.668999999999997</c:v>
                </c:pt>
                <c:pt idx="13">
                  <c:v>31.024999999999999</c:v>
                </c:pt>
                <c:pt idx="14">
                  <c:v>30.414000000000001</c:v>
                </c:pt>
                <c:pt idx="15">
                  <c:v>29.36</c:v>
                </c:pt>
                <c:pt idx="16">
                  <c:v>33.118000000000002</c:v>
                </c:pt>
                <c:pt idx="17">
                  <c:v>31.957000000000001</c:v>
                </c:pt>
                <c:pt idx="18">
                  <c:v>38.051000000000002</c:v>
                </c:pt>
                <c:pt idx="19">
                  <c:v>33.283999999999999</c:v>
                </c:pt>
                <c:pt idx="20">
                  <c:v>11.968</c:v>
                </c:pt>
                <c:pt idx="21">
                  <c:v>11.766999999999999</c:v>
                </c:pt>
                <c:pt idx="22">
                  <c:v>30.061</c:v>
                </c:pt>
                <c:pt idx="23">
                  <c:v>29.64</c:v>
                </c:pt>
                <c:pt idx="24">
                  <c:v>31.291</c:v>
                </c:pt>
                <c:pt idx="25">
                  <c:v>32.616999999999997</c:v>
                </c:pt>
                <c:pt idx="26">
                  <c:v>34.813000000000002</c:v>
                </c:pt>
                <c:pt idx="27">
                  <c:v>50.081000000000003</c:v>
                </c:pt>
                <c:pt idx="28">
                  <c:v>61.408999999999999</c:v>
                </c:pt>
                <c:pt idx="29">
                  <c:v>86.296999999999997</c:v>
                </c:pt>
                <c:pt idx="30">
                  <c:v>83.65</c:v>
                </c:pt>
                <c:pt idx="31">
                  <c:v>87.082999999999998</c:v>
                </c:pt>
                <c:pt idx="32">
                  <c:v>89.906999999999996</c:v>
                </c:pt>
                <c:pt idx="33">
                  <c:v>57.924999999999997</c:v>
                </c:pt>
                <c:pt idx="34">
                  <c:v>85.483000000000004</c:v>
                </c:pt>
                <c:pt idx="35">
                  <c:v>77.978999999999999</c:v>
                </c:pt>
                <c:pt idx="36">
                  <c:v>39.110999999999997</c:v>
                </c:pt>
                <c:pt idx="37">
                  <c:v>81.126999999999995</c:v>
                </c:pt>
                <c:pt idx="38">
                  <c:v>82.48</c:v>
                </c:pt>
                <c:pt idx="39">
                  <c:v>73.569000000000003</c:v>
                </c:pt>
                <c:pt idx="40">
                  <c:v>143.79400000000001</c:v>
                </c:pt>
                <c:pt idx="41">
                  <c:v>113.108</c:v>
                </c:pt>
                <c:pt idx="42">
                  <c:v>86.98</c:v>
                </c:pt>
                <c:pt idx="43">
                  <c:v>100.399</c:v>
                </c:pt>
                <c:pt idx="44">
                  <c:v>65.203999999999994</c:v>
                </c:pt>
                <c:pt idx="45">
                  <c:v>147.82900000000001</c:v>
                </c:pt>
                <c:pt idx="46">
                  <c:v>132.90700000000001</c:v>
                </c:pt>
                <c:pt idx="47">
                  <c:v>99.281000000000006</c:v>
                </c:pt>
                <c:pt idx="48">
                  <c:v>137.13999999999999</c:v>
                </c:pt>
                <c:pt idx="49">
                  <c:v>117.681</c:v>
                </c:pt>
                <c:pt idx="50">
                  <c:v>122.541</c:v>
                </c:pt>
                <c:pt idx="51">
                  <c:v>75.951999999999998</c:v>
                </c:pt>
                <c:pt idx="52">
                  <c:v>68.341999999999999</c:v>
                </c:pt>
                <c:pt idx="53">
                  <c:v>51.228999999999999</c:v>
                </c:pt>
                <c:pt idx="54">
                  <c:v>93.793000000000006</c:v>
                </c:pt>
                <c:pt idx="55">
                  <c:v>84.680999999999997</c:v>
                </c:pt>
                <c:pt idx="56">
                  <c:v>71.549000000000007</c:v>
                </c:pt>
                <c:pt idx="57">
                  <c:v>67.355999999999995</c:v>
                </c:pt>
                <c:pt idx="58">
                  <c:v>52.2</c:v>
                </c:pt>
                <c:pt idx="59">
                  <c:v>54.558</c:v>
                </c:pt>
                <c:pt idx="60">
                  <c:v>55.8</c:v>
                </c:pt>
                <c:pt idx="61">
                  <c:v>63.804000000000002</c:v>
                </c:pt>
                <c:pt idx="62">
                  <c:v>102.095</c:v>
                </c:pt>
                <c:pt idx="63">
                  <c:v>101.33199999999999</c:v>
                </c:pt>
                <c:pt idx="64">
                  <c:v>127.602</c:v>
                </c:pt>
                <c:pt idx="65">
                  <c:v>124.13500000000001</c:v>
                </c:pt>
                <c:pt idx="66">
                  <c:v>99.787999999999997</c:v>
                </c:pt>
                <c:pt idx="67">
                  <c:v>83.355000000000004</c:v>
                </c:pt>
                <c:pt idx="68">
                  <c:v>97.161000000000001</c:v>
                </c:pt>
                <c:pt idx="69">
                  <c:v>88.513999999999996</c:v>
                </c:pt>
                <c:pt idx="70">
                  <c:v>91.716999999999999</c:v>
                </c:pt>
                <c:pt idx="71">
                  <c:v>59.2</c:v>
                </c:pt>
                <c:pt idx="72">
                  <c:v>59.899000000000001</c:v>
                </c:pt>
                <c:pt idx="73">
                  <c:v>101.703</c:v>
                </c:pt>
                <c:pt idx="74">
                  <c:v>60.823</c:v>
                </c:pt>
                <c:pt idx="75">
                  <c:v>67.872</c:v>
                </c:pt>
                <c:pt idx="76">
                  <c:v>61.881</c:v>
                </c:pt>
                <c:pt idx="77">
                  <c:v>57.283000000000001</c:v>
                </c:pt>
                <c:pt idx="78">
                  <c:v>54.651000000000003</c:v>
                </c:pt>
                <c:pt idx="79">
                  <c:v>68.271000000000001</c:v>
                </c:pt>
                <c:pt idx="80">
                  <c:v>51.664000000000001</c:v>
                </c:pt>
                <c:pt idx="81">
                  <c:v>60.027999999999999</c:v>
                </c:pt>
                <c:pt idx="82">
                  <c:v>57.23</c:v>
                </c:pt>
                <c:pt idx="83">
                  <c:v>55.468000000000004</c:v>
                </c:pt>
                <c:pt idx="84">
                  <c:v>38.774999999999999</c:v>
                </c:pt>
                <c:pt idx="85">
                  <c:v>43.722999999999999</c:v>
                </c:pt>
                <c:pt idx="86">
                  <c:v>33.701000000000001</c:v>
                </c:pt>
                <c:pt idx="87">
                  <c:v>33.825000000000003</c:v>
                </c:pt>
                <c:pt idx="88">
                  <c:v>47.944000000000003</c:v>
                </c:pt>
                <c:pt idx="89">
                  <c:v>57.301000000000002</c:v>
                </c:pt>
                <c:pt idx="90">
                  <c:v>66.965000000000003</c:v>
                </c:pt>
                <c:pt idx="91">
                  <c:v>82.558000000000007</c:v>
                </c:pt>
                <c:pt idx="92">
                  <c:v>0.25800000000000001</c:v>
                </c:pt>
                <c:pt idx="93">
                  <c:v>0.251</c:v>
                </c:pt>
                <c:pt idx="94">
                  <c:v>22.635000000000002</c:v>
                </c:pt>
                <c:pt idx="95">
                  <c:v>63.015999999999998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9D-4B96-B0EB-9C7A04C759B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29D-4B96-B0EB-9C7A04C759B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29D-4B96-B0EB-9C7A04C75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220.98</c:v>
                </c:pt>
                <c:pt idx="1">
                  <c:v>217.07</c:v>
                </c:pt>
                <c:pt idx="2">
                  <c:v>220.6</c:v>
                </c:pt>
                <c:pt idx="3">
                  <c:v>214</c:v>
                </c:pt>
                <c:pt idx="4">
                  <c:v>223.3</c:v>
                </c:pt>
                <c:pt idx="5">
                  <c:v>224.13</c:v>
                </c:pt>
                <c:pt idx="6">
                  <c:v>223.64</c:v>
                </c:pt>
                <c:pt idx="7">
                  <c:v>223.11</c:v>
                </c:pt>
                <c:pt idx="8">
                  <c:v>214.68</c:v>
                </c:pt>
                <c:pt idx="9">
                  <c:v>212.71</c:v>
                </c:pt>
                <c:pt idx="10">
                  <c:v>212.81</c:v>
                </c:pt>
                <c:pt idx="11">
                  <c:v>215.8</c:v>
                </c:pt>
                <c:pt idx="12">
                  <c:v>216.99</c:v>
                </c:pt>
                <c:pt idx="13">
                  <c:v>216.6</c:v>
                </c:pt>
                <c:pt idx="14">
                  <c:v>216.86</c:v>
                </c:pt>
                <c:pt idx="15">
                  <c:v>215.16</c:v>
                </c:pt>
                <c:pt idx="16">
                  <c:v>211.35</c:v>
                </c:pt>
                <c:pt idx="17">
                  <c:v>206.65</c:v>
                </c:pt>
                <c:pt idx="18">
                  <c:v>206.09</c:v>
                </c:pt>
                <c:pt idx="19">
                  <c:v>208.51</c:v>
                </c:pt>
                <c:pt idx="20">
                  <c:v>213.49</c:v>
                </c:pt>
                <c:pt idx="21">
                  <c:v>218.78</c:v>
                </c:pt>
                <c:pt idx="22">
                  <c:v>222.95</c:v>
                </c:pt>
                <c:pt idx="23">
                  <c:v>238.76</c:v>
                </c:pt>
                <c:pt idx="24">
                  <c:v>226.25</c:v>
                </c:pt>
                <c:pt idx="25">
                  <c:v>245.59</c:v>
                </c:pt>
                <c:pt idx="26">
                  <c:v>249.95</c:v>
                </c:pt>
                <c:pt idx="27">
                  <c:v>256.62</c:v>
                </c:pt>
                <c:pt idx="28">
                  <c:v>264.2</c:v>
                </c:pt>
                <c:pt idx="29">
                  <c:v>265.8</c:v>
                </c:pt>
                <c:pt idx="30">
                  <c:v>261.73</c:v>
                </c:pt>
                <c:pt idx="31">
                  <c:v>261.39999999999998</c:v>
                </c:pt>
                <c:pt idx="32">
                  <c:v>263.81</c:v>
                </c:pt>
                <c:pt idx="33">
                  <c:v>261</c:v>
                </c:pt>
                <c:pt idx="34">
                  <c:v>263.69</c:v>
                </c:pt>
                <c:pt idx="35">
                  <c:v>242.5</c:v>
                </c:pt>
                <c:pt idx="36">
                  <c:v>256.69</c:v>
                </c:pt>
                <c:pt idx="37">
                  <c:v>227.94</c:v>
                </c:pt>
                <c:pt idx="38">
                  <c:v>213.79</c:v>
                </c:pt>
                <c:pt idx="39">
                  <c:v>206.66</c:v>
                </c:pt>
                <c:pt idx="40">
                  <c:v>217.44</c:v>
                </c:pt>
                <c:pt idx="41">
                  <c:v>205.55</c:v>
                </c:pt>
                <c:pt idx="42">
                  <c:v>211.99</c:v>
                </c:pt>
                <c:pt idx="43">
                  <c:v>217.54</c:v>
                </c:pt>
                <c:pt idx="44">
                  <c:v>212.69</c:v>
                </c:pt>
                <c:pt idx="45">
                  <c:v>223.08</c:v>
                </c:pt>
                <c:pt idx="46">
                  <c:v>225.18</c:v>
                </c:pt>
                <c:pt idx="47">
                  <c:v>217.71</c:v>
                </c:pt>
                <c:pt idx="48">
                  <c:v>225.91</c:v>
                </c:pt>
                <c:pt idx="49">
                  <c:v>224.59</c:v>
                </c:pt>
                <c:pt idx="50">
                  <c:v>225.45</c:v>
                </c:pt>
                <c:pt idx="51">
                  <c:v>217.2</c:v>
                </c:pt>
                <c:pt idx="52">
                  <c:v>219.12</c:v>
                </c:pt>
                <c:pt idx="53">
                  <c:v>215.11</c:v>
                </c:pt>
                <c:pt idx="54">
                  <c:v>224.66</c:v>
                </c:pt>
                <c:pt idx="55">
                  <c:v>219.77</c:v>
                </c:pt>
                <c:pt idx="56">
                  <c:v>217.67</c:v>
                </c:pt>
                <c:pt idx="57">
                  <c:v>209.13</c:v>
                </c:pt>
                <c:pt idx="58">
                  <c:v>213</c:v>
                </c:pt>
                <c:pt idx="59">
                  <c:v>212.66</c:v>
                </c:pt>
                <c:pt idx="60">
                  <c:v>204.73</c:v>
                </c:pt>
                <c:pt idx="61">
                  <c:v>203.33</c:v>
                </c:pt>
                <c:pt idx="62">
                  <c:v>207.05</c:v>
                </c:pt>
                <c:pt idx="63">
                  <c:v>207.92</c:v>
                </c:pt>
                <c:pt idx="64">
                  <c:v>200.19</c:v>
                </c:pt>
                <c:pt idx="65">
                  <c:v>203.84</c:v>
                </c:pt>
                <c:pt idx="66">
                  <c:v>240.79</c:v>
                </c:pt>
                <c:pt idx="67">
                  <c:v>243.73</c:v>
                </c:pt>
                <c:pt idx="68">
                  <c:v>217.41</c:v>
                </c:pt>
                <c:pt idx="69">
                  <c:v>234.18</c:v>
                </c:pt>
                <c:pt idx="70">
                  <c:v>256.73</c:v>
                </c:pt>
                <c:pt idx="71">
                  <c:v>249.93</c:v>
                </c:pt>
                <c:pt idx="72">
                  <c:v>264.8</c:v>
                </c:pt>
                <c:pt idx="73">
                  <c:v>265.82</c:v>
                </c:pt>
                <c:pt idx="74">
                  <c:v>268.70999999999998</c:v>
                </c:pt>
                <c:pt idx="75">
                  <c:v>272.01</c:v>
                </c:pt>
                <c:pt idx="76">
                  <c:v>262.72000000000003</c:v>
                </c:pt>
                <c:pt idx="77">
                  <c:v>262.24</c:v>
                </c:pt>
                <c:pt idx="78">
                  <c:v>263.54000000000002</c:v>
                </c:pt>
                <c:pt idx="79">
                  <c:v>259.27999999999997</c:v>
                </c:pt>
                <c:pt idx="80">
                  <c:v>252.91</c:v>
                </c:pt>
                <c:pt idx="81">
                  <c:v>251.86</c:v>
                </c:pt>
                <c:pt idx="82">
                  <c:v>257.32</c:v>
                </c:pt>
                <c:pt idx="83">
                  <c:v>255.57</c:v>
                </c:pt>
                <c:pt idx="84">
                  <c:v>254.4</c:v>
                </c:pt>
                <c:pt idx="85">
                  <c:v>258.58999999999997</c:v>
                </c:pt>
                <c:pt idx="86">
                  <c:v>233.63</c:v>
                </c:pt>
                <c:pt idx="87">
                  <c:v>207.7</c:v>
                </c:pt>
                <c:pt idx="88">
                  <c:v>242</c:v>
                </c:pt>
                <c:pt idx="89">
                  <c:v>230.54</c:v>
                </c:pt>
                <c:pt idx="90">
                  <c:v>208.27</c:v>
                </c:pt>
                <c:pt idx="91">
                  <c:v>189.63</c:v>
                </c:pt>
                <c:pt idx="92">
                  <c:v>205.36</c:v>
                </c:pt>
                <c:pt idx="93">
                  <c:v>193.1</c:v>
                </c:pt>
                <c:pt idx="94">
                  <c:v>181.59</c:v>
                </c:pt>
                <c:pt idx="95">
                  <c:v>168.38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29D-4B96-B0EB-9C7A04C75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163.73500000000001</v>
      </c>
      <c r="C5" s="25">
        <v>169.42699999999999</v>
      </c>
      <c r="D5" s="25">
        <v>157.67500000000001</v>
      </c>
      <c r="E5" s="25">
        <v>180.417</v>
      </c>
      <c r="F5" s="25">
        <v>204.41499999999999</v>
      </c>
      <c r="G5" s="25">
        <v>206.99299999999999</v>
      </c>
      <c r="H5" s="25">
        <v>205.917</v>
      </c>
      <c r="I5" s="25">
        <v>215.166</v>
      </c>
      <c r="J5" s="25">
        <v>77.441000000000003</v>
      </c>
      <c r="K5" s="25">
        <v>73.641999999999996</v>
      </c>
      <c r="L5" s="25">
        <v>65.914000000000001</v>
      </c>
      <c r="M5" s="25">
        <v>74.930999999999997</v>
      </c>
      <c r="N5" s="25">
        <v>82.676000000000002</v>
      </c>
      <c r="O5" s="25">
        <v>81.302999999999997</v>
      </c>
      <c r="P5" s="25">
        <v>74.474000000000004</v>
      </c>
      <c r="Q5" s="25">
        <v>70.602000000000004</v>
      </c>
      <c r="R5" s="25">
        <v>63.823</v>
      </c>
      <c r="S5" s="25">
        <v>107.953</v>
      </c>
      <c r="T5" s="25">
        <v>129.49299999999999</v>
      </c>
      <c r="U5" s="25">
        <v>96.706000000000003</v>
      </c>
      <c r="V5" s="25">
        <v>82.688999999999993</v>
      </c>
      <c r="W5" s="25">
        <v>77.754000000000005</v>
      </c>
      <c r="X5" s="25">
        <v>74.887</v>
      </c>
      <c r="Y5" s="25">
        <v>83.257999999999996</v>
      </c>
      <c r="Z5" s="25">
        <v>56.625999999999998</v>
      </c>
      <c r="AA5" s="25">
        <v>63.066000000000003</v>
      </c>
      <c r="AB5" s="25">
        <v>83.409000000000006</v>
      </c>
      <c r="AC5" s="25">
        <v>56.988</v>
      </c>
      <c r="AD5" s="25">
        <v>305.44499999999999</v>
      </c>
      <c r="AE5" s="25">
        <v>329.20400000000001</v>
      </c>
      <c r="AF5" s="25">
        <v>340.43599999999998</v>
      </c>
      <c r="AG5" s="25">
        <v>332.15600000000001</v>
      </c>
      <c r="AH5" s="25">
        <v>91.066000000000003</v>
      </c>
      <c r="AI5" s="25">
        <v>59.225999999999999</v>
      </c>
      <c r="AJ5" s="25">
        <v>87.569000000000003</v>
      </c>
      <c r="AK5" s="25">
        <v>80.174999999999997</v>
      </c>
      <c r="AL5" s="25">
        <v>168.583</v>
      </c>
      <c r="AM5" s="25">
        <v>104.486</v>
      </c>
      <c r="AN5" s="25">
        <v>124.748</v>
      </c>
      <c r="AO5" s="25">
        <v>151.74</v>
      </c>
      <c r="AP5" s="25">
        <v>165.63800000000001</v>
      </c>
      <c r="AQ5" s="25">
        <v>165.465</v>
      </c>
      <c r="AR5" s="25">
        <v>103.145</v>
      </c>
      <c r="AS5" s="25">
        <v>113.40600000000001</v>
      </c>
      <c r="AT5" s="25">
        <v>74.033000000000001</v>
      </c>
      <c r="AU5" s="25">
        <v>163.821</v>
      </c>
      <c r="AV5" s="25">
        <v>142.24700000000001</v>
      </c>
      <c r="AW5" s="25">
        <v>111.05500000000001</v>
      </c>
      <c r="AX5" s="25">
        <v>185.51400000000001</v>
      </c>
      <c r="AY5" s="25">
        <v>129.03200000000001</v>
      </c>
      <c r="AZ5" s="25">
        <v>167.667</v>
      </c>
      <c r="BA5" s="25">
        <v>92.847999999999999</v>
      </c>
      <c r="BB5" s="25">
        <v>76.465000000000003</v>
      </c>
      <c r="BC5" s="25">
        <v>80.028999999999996</v>
      </c>
      <c r="BD5" s="25">
        <v>152.827</v>
      </c>
      <c r="BE5" s="25">
        <v>111.169</v>
      </c>
      <c r="BF5" s="25">
        <v>86.337999999999994</v>
      </c>
      <c r="BG5" s="25">
        <v>81.316999999999993</v>
      </c>
      <c r="BH5" s="25">
        <v>98.78</v>
      </c>
      <c r="BI5" s="25">
        <v>76.113</v>
      </c>
      <c r="BJ5" s="25">
        <v>91.972999999999999</v>
      </c>
      <c r="BK5" s="25">
        <v>123.53400000000001</v>
      </c>
      <c r="BL5" s="25">
        <v>137.94999999999999</v>
      </c>
      <c r="BM5" s="25">
        <v>141.84200000000001</v>
      </c>
      <c r="BN5" s="25">
        <v>208.179</v>
      </c>
      <c r="BO5" s="25">
        <v>137.31899999999999</v>
      </c>
      <c r="BP5" s="25">
        <v>167.53700000000001</v>
      </c>
      <c r="BQ5" s="25">
        <v>150.345</v>
      </c>
      <c r="BR5" s="25">
        <v>185.14</v>
      </c>
      <c r="BS5" s="25">
        <v>169.982</v>
      </c>
      <c r="BT5" s="25">
        <v>309.041</v>
      </c>
      <c r="BU5" s="25">
        <v>146.05000000000001</v>
      </c>
      <c r="BV5" s="25">
        <v>159.358</v>
      </c>
      <c r="BW5" s="25">
        <v>293.39699999999999</v>
      </c>
      <c r="BX5" s="25">
        <v>168.858</v>
      </c>
      <c r="BY5" s="25">
        <v>205.56899999999999</v>
      </c>
      <c r="BZ5" s="25">
        <v>71.682000000000002</v>
      </c>
      <c r="CA5" s="25">
        <v>67.977000000000004</v>
      </c>
      <c r="CB5" s="25">
        <v>84.546000000000006</v>
      </c>
      <c r="CC5" s="25">
        <v>84.718999999999994</v>
      </c>
      <c r="CD5" s="25">
        <v>213.815</v>
      </c>
      <c r="CE5" s="25">
        <v>282.88900000000001</v>
      </c>
      <c r="CF5" s="25">
        <v>243.44800000000001</v>
      </c>
      <c r="CG5" s="25">
        <v>245.14500000000001</v>
      </c>
      <c r="CH5" s="25">
        <v>208.375</v>
      </c>
      <c r="CI5" s="25">
        <v>210.55099999999999</v>
      </c>
      <c r="CJ5" s="25">
        <v>188.86699999999999</v>
      </c>
      <c r="CK5" s="25">
        <v>188.03200000000001</v>
      </c>
      <c r="CL5" s="25">
        <v>102.91200000000001</v>
      </c>
      <c r="CM5" s="25">
        <v>113.929</v>
      </c>
      <c r="CN5" s="25">
        <v>126.818</v>
      </c>
      <c r="CO5" s="25">
        <v>140.66300000000001</v>
      </c>
      <c r="CP5" s="25">
        <v>174.23400000000001</v>
      </c>
      <c r="CQ5" s="25">
        <v>252.2</v>
      </c>
      <c r="CR5" s="25">
        <v>371.95</v>
      </c>
      <c r="CS5" s="25">
        <v>418.98599999999999</v>
      </c>
      <c r="CT5" s="26"/>
      <c r="CU5" s="26"/>
      <c r="CV5" s="26"/>
      <c r="CW5" s="27"/>
      <c r="CX5" s="28">
        <f t="array" ref="CX5">SUMPRODUCT(B5:CW5*0.25)</f>
        <v>3555.2337500000003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220.98</v>
      </c>
      <c r="C8" s="37">
        <v>217.07</v>
      </c>
      <c r="D8" s="37">
        <v>220.6</v>
      </c>
      <c r="E8" s="37">
        <v>214</v>
      </c>
      <c r="F8" s="37">
        <v>223.3</v>
      </c>
      <c r="G8" s="37">
        <v>224.13</v>
      </c>
      <c r="H8" s="37">
        <v>223.64</v>
      </c>
      <c r="I8" s="37">
        <v>223.11</v>
      </c>
      <c r="J8" s="37">
        <v>214.68</v>
      </c>
      <c r="K8" s="37">
        <v>212.71</v>
      </c>
      <c r="L8" s="37">
        <v>212.81</v>
      </c>
      <c r="M8" s="37">
        <v>215.8</v>
      </c>
      <c r="N8" s="37">
        <v>216.99</v>
      </c>
      <c r="O8" s="37">
        <v>216.6</v>
      </c>
      <c r="P8" s="37">
        <v>216.86</v>
      </c>
      <c r="Q8" s="37">
        <v>215.16</v>
      </c>
      <c r="R8" s="37">
        <v>211.35</v>
      </c>
      <c r="S8" s="37">
        <v>206.65</v>
      </c>
      <c r="T8" s="37">
        <v>206.09</v>
      </c>
      <c r="U8" s="37">
        <v>208.51</v>
      </c>
      <c r="V8" s="37">
        <v>213.49</v>
      </c>
      <c r="W8" s="37">
        <v>218.78</v>
      </c>
      <c r="X8" s="37">
        <v>222.95</v>
      </c>
      <c r="Y8" s="37">
        <v>238.76</v>
      </c>
      <c r="Z8" s="37">
        <v>226.25</v>
      </c>
      <c r="AA8" s="37">
        <v>245.59</v>
      </c>
      <c r="AB8" s="37">
        <v>249.95</v>
      </c>
      <c r="AC8" s="37">
        <v>256.62</v>
      </c>
      <c r="AD8" s="37">
        <v>264.2</v>
      </c>
      <c r="AE8" s="37">
        <v>265.8</v>
      </c>
      <c r="AF8" s="37">
        <v>261.73</v>
      </c>
      <c r="AG8" s="37">
        <v>261.39999999999998</v>
      </c>
      <c r="AH8" s="37">
        <v>263.81</v>
      </c>
      <c r="AI8" s="37">
        <v>261</v>
      </c>
      <c r="AJ8" s="37">
        <v>263.69</v>
      </c>
      <c r="AK8" s="37">
        <v>242.5</v>
      </c>
      <c r="AL8" s="37">
        <v>256.69</v>
      </c>
      <c r="AM8" s="37">
        <v>227.94</v>
      </c>
      <c r="AN8" s="37">
        <v>213.79</v>
      </c>
      <c r="AO8" s="37">
        <v>206.66</v>
      </c>
      <c r="AP8" s="37">
        <v>217.44</v>
      </c>
      <c r="AQ8" s="37">
        <v>205.55</v>
      </c>
      <c r="AR8" s="37">
        <v>211.99</v>
      </c>
      <c r="AS8" s="37">
        <v>217.54</v>
      </c>
      <c r="AT8" s="37">
        <v>212.69</v>
      </c>
      <c r="AU8" s="37">
        <v>223.08</v>
      </c>
      <c r="AV8" s="37">
        <v>225.18</v>
      </c>
      <c r="AW8" s="37">
        <v>217.71</v>
      </c>
      <c r="AX8" s="37">
        <v>225.91</v>
      </c>
      <c r="AY8" s="37">
        <v>224.59</v>
      </c>
      <c r="AZ8" s="37">
        <v>225.45</v>
      </c>
      <c r="BA8" s="37">
        <v>217.2</v>
      </c>
      <c r="BB8" s="37">
        <v>219.12</v>
      </c>
      <c r="BC8" s="37">
        <v>215.11</v>
      </c>
      <c r="BD8" s="37">
        <v>224.66</v>
      </c>
      <c r="BE8" s="37">
        <v>219.77</v>
      </c>
      <c r="BF8" s="37">
        <v>217.67</v>
      </c>
      <c r="BG8" s="37">
        <v>209.13</v>
      </c>
      <c r="BH8" s="37">
        <v>213</v>
      </c>
      <c r="BI8" s="37">
        <v>212.66</v>
      </c>
      <c r="BJ8" s="37">
        <v>204.73</v>
      </c>
      <c r="BK8" s="37">
        <v>203.33</v>
      </c>
      <c r="BL8" s="37">
        <v>207.05</v>
      </c>
      <c r="BM8" s="37">
        <v>207.92</v>
      </c>
      <c r="BN8" s="37">
        <v>200.19</v>
      </c>
      <c r="BO8" s="37">
        <v>203.84</v>
      </c>
      <c r="BP8" s="37">
        <v>240.79</v>
      </c>
      <c r="BQ8" s="37">
        <v>243.73</v>
      </c>
      <c r="BR8" s="37">
        <v>217.41</v>
      </c>
      <c r="BS8" s="37">
        <v>234.18</v>
      </c>
      <c r="BT8" s="37">
        <v>256.73</v>
      </c>
      <c r="BU8" s="37">
        <v>249.93</v>
      </c>
      <c r="BV8" s="37">
        <v>264.8</v>
      </c>
      <c r="BW8" s="37">
        <v>265.82</v>
      </c>
      <c r="BX8" s="37">
        <v>268.70999999999998</v>
      </c>
      <c r="BY8" s="37">
        <v>272.01</v>
      </c>
      <c r="BZ8" s="37">
        <v>262.72000000000003</v>
      </c>
      <c r="CA8" s="37">
        <v>262.24</v>
      </c>
      <c r="CB8" s="37">
        <v>263.54000000000002</v>
      </c>
      <c r="CC8" s="37">
        <v>259.27999999999997</v>
      </c>
      <c r="CD8" s="37">
        <v>252.91</v>
      </c>
      <c r="CE8" s="37">
        <v>251.86</v>
      </c>
      <c r="CF8" s="37">
        <v>257.32</v>
      </c>
      <c r="CG8" s="37">
        <v>255.57</v>
      </c>
      <c r="CH8" s="37">
        <v>254.4</v>
      </c>
      <c r="CI8" s="37">
        <v>258.58999999999997</v>
      </c>
      <c r="CJ8" s="37">
        <v>233.63</v>
      </c>
      <c r="CK8" s="37">
        <v>207.7</v>
      </c>
      <c r="CL8" s="37">
        <v>242</v>
      </c>
      <c r="CM8" s="37">
        <v>230.54</v>
      </c>
      <c r="CN8" s="37">
        <v>208.27</v>
      </c>
      <c r="CO8" s="37">
        <v>189.63</v>
      </c>
      <c r="CP8" s="37">
        <v>205.36</v>
      </c>
      <c r="CQ8" s="37">
        <v>193.1</v>
      </c>
      <c r="CR8" s="37">
        <v>181.59</v>
      </c>
      <c r="CS8" s="37">
        <v>168.38</v>
      </c>
      <c r="CT8" s="38"/>
      <c r="CU8" s="38"/>
      <c r="CV8" s="38"/>
      <c r="CW8" s="39"/>
      <c r="CX8" s="40">
        <f>IF(SUM(B8:CW8)&lt;&gt;0,AVERAGEIF(B8:CW8,"&lt;&gt;"""),"")</f>
        <v>228.31135416666677</v>
      </c>
    </row>
    <row r="9" spans="1:102" ht="24.95" customHeight="1" thickBot="1" x14ac:dyDescent="0.25">
      <c r="A9" s="41" t="s">
        <v>6</v>
      </c>
      <c r="B9" s="42">
        <v>218.16249999999999</v>
      </c>
      <c r="C9" s="43">
        <v>218.16249999999999</v>
      </c>
      <c r="D9" s="43">
        <v>218.16249999999999</v>
      </c>
      <c r="E9" s="43">
        <v>218.16249999999999</v>
      </c>
      <c r="F9" s="43">
        <v>223.54499999999999</v>
      </c>
      <c r="G9" s="43">
        <v>223.54499999999999</v>
      </c>
      <c r="H9" s="43">
        <v>223.54499999999999</v>
      </c>
      <c r="I9" s="43">
        <v>223.54499999999999</v>
      </c>
      <c r="J9" s="43">
        <v>214</v>
      </c>
      <c r="K9" s="43">
        <v>214</v>
      </c>
      <c r="L9" s="43">
        <v>214</v>
      </c>
      <c r="M9" s="43">
        <v>214</v>
      </c>
      <c r="N9" s="43">
        <v>216.4025</v>
      </c>
      <c r="O9" s="43">
        <v>216.4025</v>
      </c>
      <c r="P9" s="43">
        <v>216.4025</v>
      </c>
      <c r="Q9" s="43">
        <v>216.4025</v>
      </c>
      <c r="R9" s="43">
        <v>208.15</v>
      </c>
      <c r="S9" s="43">
        <v>208.15</v>
      </c>
      <c r="T9" s="43">
        <v>208.15</v>
      </c>
      <c r="U9" s="43">
        <v>208.15</v>
      </c>
      <c r="V9" s="43">
        <v>223.495</v>
      </c>
      <c r="W9" s="43">
        <v>223.495</v>
      </c>
      <c r="X9" s="43">
        <v>223.495</v>
      </c>
      <c r="Y9" s="43">
        <v>223.495</v>
      </c>
      <c r="Z9" s="43">
        <v>244.60249999999999</v>
      </c>
      <c r="AA9" s="43">
        <v>244.60249999999999</v>
      </c>
      <c r="AB9" s="43">
        <v>244.60249999999999</v>
      </c>
      <c r="AC9" s="43">
        <v>244.60249999999999</v>
      </c>
      <c r="AD9" s="43">
        <v>263.28250000000003</v>
      </c>
      <c r="AE9" s="43">
        <v>263.28250000000003</v>
      </c>
      <c r="AF9" s="43">
        <v>263.28250000000003</v>
      </c>
      <c r="AG9" s="43">
        <v>263.28250000000003</v>
      </c>
      <c r="AH9" s="43">
        <v>257.75</v>
      </c>
      <c r="AI9" s="43">
        <v>257.75</v>
      </c>
      <c r="AJ9" s="43">
        <v>257.75</v>
      </c>
      <c r="AK9" s="43">
        <v>257.75</v>
      </c>
      <c r="AL9" s="43">
        <v>226.27</v>
      </c>
      <c r="AM9" s="43">
        <v>226.27</v>
      </c>
      <c r="AN9" s="43">
        <v>226.27</v>
      </c>
      <c r="AO9" s="43">
        <v>226.27</v>
      </c>
      <c r="AP9" s="43">
        <v>213.13</v>
      </c>
      <c r="AQ9" s="43">
        <v>213.13</v>
      </c>
      <c r="AR9" s="43">
        <v>213.13</v>
      </c>
      <c r="AS9" s="43">
        <v>213.13</v>
      </c>
      <c r="AT9" s="43">
        <v>219.66499999999999</v>
      </c>
      <c r="AU9" s="43">
        <v>219.66499999999999</v>
      </c>
      <c r="AV9" s="43">
        <v>219.66499999999999</v>
      </c>
      <c r="AW9" s="43">
        <v>219.66499999999999</v>
      </c>
      <c r="AX9" s="43">
        <v>223.28749999999999</v>
      </c>
      <c r="AY9" s="43">
        <v>223.28749999999999</v>
      </c>
      <c r="AZ9" s="43">
        <v>223.28749999999999</v>
      </c>
      <c r="BA9" s="43">
        <v>223.28749999999999</v>
      </c>
      <c r="BB9" s="43">
        <v>219.66499999999999</v>
      </c>
      <c r="BC9" s="43">
        <v>219.66499999999999</v>
      </c>
      <c r="BD9" s="43">
        <v>219.66499999999999</v>
      </c>
      <c r="BE9" s="43">
        <v>219.66499999999999</v>
      </c>
      <c r="BF9" s="43">
        <v>213.11500000000001</v>
      </c>
      <c r="BG9" s="43">
        <v>213.11500000000001</v>
      </c>
      <c r="BH9" s="43">
        <v>213.11500000000001</v>
      </c>
      <c r="BI9" s="43">
        <v>213.11500000000001</v>
      </c>
      <c r="BJ9" s="43">
        <v>205.75749999999999</v>
      </c>
      <c r="BK9" s="43">
        <v>205.75749999999999</v>
      </c>
      <c r="BL9" s="43">
        <v>205.75749999999999</v>
      </c>
      <c r="BM9" s="43">
        <v>205.75749999999999</v>
      </c>
      <c r="BN9" s="43">
        <v>222.13749999999999</v>
      </c>
      <c r="BO9" s="43">
        <v>222.13749999999999</v>
      </c>
      <c r="BP9" s="43">
        <v>222.13749999999999</v>
      </c>
      <c r="BQ9" s="43">
        <v>222.13749999999999</v>
      </c>
      <c r="BR9" s="43">
        <v>239.5625</v>
      </c>
      <c r="BS9" s="43">
        <v>239.5625</v>
      </c>
      <c r="BT9" s="43">
        <v>239.5625</v>
      </c>
      <c r="BU9" s="43">
        <v>239.5625</v>
      </c>
      <c r="BV9" s="43">
        <v>267.83499999999998</v>
      </c>
      <c r="BW9" s="43">
        <v>267.83499999999998</v>
      </c>
      <c r="BX9" s="43">
        <v>267.83499999999998</v>
      </c>
      <c r="BY9" s="43">
        <v>267.83499999999998</v>
      </c>
      <c r="BZ9" s="43">
        <v>261.94499999999999</v>
      </c>
      <c r="CA9" s="43">
        <v>261.94499999999999</v>
      </c>
      <c r="CB9" s="43">
        <v>261.94499999999999</v>
      </c>
      <c r="CC9" s="43">
        <v>261.94499999999999</v>
      </c>
      <c r="CD9" s="43">
        <v>254.41499999999999</v>
      </c>
      <c r="CE9" s="43">
        <v>254.41499999999999</v>
      </c>
      <c r="CF9" s="43">
        <v>254.41499999999999</v>
      </c>
      <c r="CG9" s="43">
        <v>254.41499999999999</v>
      </c>
      <c r="CH9" s="43">
        <v>238.58</v>
      </c>
      <c r="CI9" s="43">
        <v>238.58</v>
      </c>
      <c r="CJ9" s="43">
        <v>238.58</v>
      </c>
      <c r="CK9" s="43">
        <v>238.58</v>
      </c>
      <c r="CL9" s="43">
        <v>217.61</v>
      </c>
      <c r="CM9" s="43">
        <v>217.61</v>
      </c>
      <c r="CN9" s="43">
        <v>217.61</v>
      </c>
      <c r="CO9" s="43">
        <v>217.61</v>
      </c>
      <c r="CP9" s="43">
        <v>187.10749999999999</v>
      </c>
      <c r="CQ9" s="43">
        <v>187.10749999999999</v>
      </c>
      <c r="CR9" s="43">
        <v>187.10749999999999</v>
      </c>
      <c r="CS9" s="43">
        <v>187.10749999999999</v>
      </c>
      <c r="CT9" s="44"/>
      <c r="CU9" s="44"/>
      <c r="CV9" s="44"/>
      <c r="CW9" s="45"/>
      <c r="CX9" s="46">
        <f>IF(SUM(B9:CW9)&lt;&gt;0,AVERAGEIF(B9:CW9,"&lt;&gt;"""),"")</f>
        <v>228.31135416666677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>
        <v>6.8000000000000005E-2</v>
      </c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>
        <v>7.1999999999999995E-2</v>
      </c>
      <c r="CT11" s="54"/>
      <c r="CU11" s="54"/>
      <c r="CV11" s="54"/>
      <c r="CW11" s="55"/>
      <c r="CX11" s="56">
        <f t="array" ref="CX11">SUMPRODUCT(B11:CW11*0.25)</f>
        <v>3.5000000000000003E-2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50</v>
      </c>
      <c r="C13" s="65">
        <v>50</v>
      </c>
      <c r="D13" s="65">
        <v>43.408999999999999</v>
      </c>
      <c r="E13" s="65">
        <v>50</v>
      </c>
      <c r="F13" s="65">
        <v>29.718</v>
      </c>
      <c r="G13" s="65">
        <v>1.9630000000000001</v>
      </c>
      <c r="H13" s="65"/>
      <c r="I13" s="65"/>
      <c r="J13" s="65">
        <v>50</v>
      </c>
      <c r="K13" s="65">
        <v>50</v>
      </c>
      <c r="L13" s="65">
        <v>50</v>
      </c>
      <c r="M13" s="65">
        <v>50</v>
      </c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5</v>
      </c>
      <c r="AA13" s="65">
        <v>5</v>
      </c>
      <c r="AB13" s="65">
        <v>5</v>
      </c>
      <c r="AC13" s="65">
        <v>4</v>
      </c>
      <c r="AD13" s="65"/>
      <c r="AE13" s="65">
        <v>3</v>
      </c>
      <c r="AF13" s="65">
        <v>3</v>
      </c>
      <c r="AG13" s="65">
        <v>3</v>
      </c>
      <c r="AH13" s="65">
        <v>3</v>
      </c>
      <c r="AI13" s="65"/>
      <c r="AJ13" s="65"/>
      <c r="AK13" s="65">
        <v>7.5</v>
      </c>
      <c r="AL13" s="65">
        <v>69</v>
      </c>
      <c r="AM13" s="65">
        <v>6</v>
      </c>
      <c r="AN13" s="65">
        <v>6.05</v>
      </c>
      <c r="AO13" s="65"/>
      <c r="AP13" s="65">
        <v>11.41</v>
      </c>
      <c r="AQ13" s="65">
        <v>12</v>
      </c>
      <c r="AR13" s="65">
        <v>10.018000000000001</v>
      </c>
      <c r="AS13" s="65">
        <v>17.59</v>
      </c>
      <c r="AT13" s="65">
        <v>8.048</v>
      </c>
      <c r="AU13" s="65">
        <v>8</v>
      </c>
      <c r="AV13" s="65">
        <v>53.268999999999998</v>
      </c>
      <c r="AW13" s="65">
        <v>6</v>
      </c>
      <c r="AX13" s="65">
        <v>8</v>
      </c>
      <c r="AY13" s="65">
        <v>31.816000000000003</v>
      </c>
      <c r="AZ13" s="65">
        <v>8</v>
      </c>
      <c r="BA13" s="65">
        <v>6</v>
      </c>
      <c r="BB13" s="65">
        <v>9.0370000000000008</v>
      </c>
      <c r="BC13" s="65">
        <v>7</v>
      </c>
      <c r="BD13" s="65">
        <v>8</v>
      </c>
      <c r="BE13" s="65">
        <v>7</v>
      </c>
      <c r="BF13" s="65">
        <v>11.084</v>
      </c>
      <c r="BG13" s="65">
        <v>10</v>
      </c>
      <c r="BH13" s="65"/>
      <c r="BI13" s="65">
        <v>3</v>
      </c>
      <c r="BJ13" s="65"/>
      <c r="BK13" s="65"/>
      <c r="BL13" s="65"/>
      <c r="BM13" s="65"/>
      <c r="BN13" s="65"/>
      <c r="BO13" s="65"/>
      <c r="BP13" s="65">
        <v>6</v>
      </c>
      <c r="BQ13" s="65">
        <v>5</v>
      </c>
      <c r="BR13" s="65"/>
      <c r="BS13" s="65">
        <v>2</v>
      </c>
      <c r="BT13" s="65">
        <v>6</v>
      </c>
      <c r="BU13" s="65"/>
      <c r="BV13" s="65"/>
      <c r="BW13" s="65">
        <v>35.781999999999996</v>
      </c>
      <c r="BX13" s="65"/>
      <c r="BY13" s="65"/>
      <c r="BZ13" s="65"/>
      <c r="CA13" s="65">
        <v>6.484</v>
      </c>
      <c r="CB13" s="65">
        <v>35.331000000000003</v>
      </c>
      <c r="CC13" s="65"/>
      <c r="CD13" s="65"/>
      <c r="CE13" s="65"/>
      <c r="CF13" s="65"/>
      <c r="CG13" s="65"/>
      <c r="CH13" s="65">
        <v>30.5</v>
      </c>
      <c r="CI13" s="65">
        <v>11</v>
      </c>
      <c r="CJ13" s="65">
        <v>52.4</v>
      </c>
      <c r="CK13" s="65">
        <v>134.4</v>
      </c>
      <c r="CL13" s="65">
        <v>22</v>
      </c>
      <c r="CM13" s="65">
        <v>17</v>
      </c>
      <c r="CN13" s="65">
        <v>24.765000000000001</v>
      </c>
      <c r="CO13" s="65">
        <v>27.15</v>
      </c>
      <c r="CP13" s="65">
        <v>24.718</v>
      </c>
      <c r="CQ13" s="65">
        <v>118.22799999999999</v>
      </c>
      <c r="CR13" s="65">
        <v>227.65199999999999</v>
      </c>
      <c r="CS13" s="65">
        <v>281.17399999999998</v>
      </c>
      <c r="CT13" s="66"/>
      <c r="CU13" s="66"/>
      <c r="CV13" s="66"/>
      <c r="CW13" s="67"/>
      <c r="CX13" s="68">
        <f t="array" ref="CX13">SUMPRODUCT(B13:CW13*0.25)</f>
        <v>461.87400000000008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28.283000000000001</v>
      </c>
      <c r="C15" s="71">
        <v>38.456000000000003</v>
      </c>
      <c r="D15" s="71">
        <v>31.355</v>
      </c>
      <c r="E15" s="71">
        <v>45.366</v>
      </c>
      <c r="F15" s="71">
        <v>22.231999999999999</v>
      </c>
      <c r="G15" s="71">
        <v>33.17</v>
      </c>
      <c r="H15" s="71">
        <v>51.743000000000002</v>
      </c>
      <c r="I15" s="71">
        <v>48.963999999999999</v>
      </c>
      <c r="J15" s="71">
        <v>16.013000000000002</v>
      </c>
      <c r="K15" s="71">
        <v>17.471</v>
      </c>
      <c r="L15" s="71">
        <v>5.89</v>
      </c>
      <c r="M15" s="71">
        <v>15.848000000000001</v>
      </c>
      <c r="N15" s="71">
        <v>22.658000000000001</v>
      </c>
      <c r="O15" s="71">
        <v>18.472000000000001</v>
      </c>
      <c r="P15" s="71">
        <v>22.603999999999999</v>
      </c>
      <c r="Q15" s="71">
        <v>19.890999999999998</v>
      </c>
      <c r="R15" s="71"/>
      <c r="S15" s="71">
        <v>27.876000000000001</v>
      </c>
      <c r="T15" s="71">
        <v>29.021999999999998</v>
      </c>
      <c r="U15" s="71">
        <v>35.939</v>
      </c>
      <c r="V15" s="71">
        <v>52.564</v>
      </c>
      <c r="W15" s="71">
        <v>48.054000000000002</v>
      </c>
      <c r="X15" s="71">
        <v>48.747</v>
      </c>
      <c r="Y15" s="71">
        <v>57.491999999999997</v>
      </c>
      <c r="Z15" s="71">
        <v>42.826000000000001</v>
      </c>
      <c r="AA15" s="71">
        <v>33.741</v>
      </c>
      <c r="AB15" s="71">
        <v>50.79</v>
      </c>
      <c r="AC15" s="71">
        <v>1E-3</v>
      </c>
      <c r="AD15" s="71">
        <v>0.125</v>
      </c>
      <c r="AE15" s="71">
        <v>0.32600000000000001</v>
      </c>
      <c r="AF15" s="71">
        <v>0.159</v>
      </c>
      <c r="AG15" s="71">
        <v>0.29199999999999998</v>
      </c>
      <c r="AH15" s="71">
        <v>0.19400000000000001</v>
      </c>
      <c r="AI15" s="71">
        <v>5.7000000000000002E-2</v>
      </c>
      <c r="AJ15" s="71"/>
      <c r="AK15" s="71">
        <v>1.4870000000000001</v>
      </c>
      <c r="AL15" s="71">
        <v>76.570999999999998</v>
      </c>
      <c r="AM15" s="71">
        <v>3.6419999999999999</v>
      </c>
      <c r="AN15" s="71">
        <v>38.158000000000001</v>
      </c>
      <c r="AO15" s="71">
        <v>112.16</v>
      </c>
      <c r="AP15" s="71">
        <v>5.4139999999999997</v>
      </c>
      <c r="AQ15" s="71">
        <v>4.7350000000000003</v>
      </c>
      <c r="AR15" s="71">
        <v>45.881</v>
      </c>
      <c r="AS15" s="71">
        <v>16.335000000000001</v>
      </c>
      <c r="AT15" s="71">
        <v>15.689</v>
      </c>
      <c r="AU15" s="71">
        <v>8.9350000000000005</v>
      </c>
      <c r="AV15" s="71">
        <v>12.868</v>
      </c>
      <c r="AW15" s="71">
        <v>22.198</v>
      </c>
      <c r="AX15" s="71">
        <v>11.933999999999999</v>
      </c>
      <c r="AY15" s="71">
        <v>11.878</v>
      </c>
      <c r="AZ15" s="71">
        <v>11.861000000000001</v>
      </c>
      <c r="BA15" s="71">
        <v>21.382000000000001</v>
      </c>
      <c r="BB15" s="71">
        <v>21.068000000000001</v>
      </c>
      <c r="BC15" s="71">
        <v>27.026</v>
      </c>
      <c r="BD15" s="71">
        <v>16.832000000000001</v>
      </c>
      <c r="BE15" s="71">
        <v>16.506</v>
      </c>
      <c r="BF15" s="71">
        <v>19.561</v>
      </c>
      <c r="BG15" s="71">
        <v>35.216999999999999</v>
      </c>
      <c r="BH15" s="71">
        <v>84.588999999999999</v>
      </c>
      <c r="BI15" s="71">
        <v>61.853000000000002</v>
      </c>
      <c r="BJ15" s="71">
        <v>63.572000000000003</v>
      </c>
      <c r="BK15" s="71">
        <v>50.622999999999998</v>
      </c>
      <c r="BL15" s="71">
        <v>32.654000000000003</v>
      </c>
      <c r="BM15" s="71">
        <v>16.271999999999998</v>
      </c>
      <c r="BN15" s="71">
        <v>5.8079999999999998</v>
      </c>
      <c r="BO15" s="71">
        <v>0.16800000000000001</v>
      </c>
      <c r="BP15" s="71">
        <v>0.10199999999999999</v>
      </c>
      <c r="BQ15" s="71">
        <v>19.872</v>
      </c>
      <c r="BR15" s="71">
        <v>2.7090000000000001</v>
      </c>
      <c r="BS15" s="71"/>
      <c r="BT15" s="71"/>
      <c r="BU15" s="71">
        <v>49.195</v>
      </c>
      <c r="BV15" s="71">
        <v>3.1419999999999999</v>
      </c>
      <c r="BW15" s="71"/>
      <c r="BX15" s="71">
        <v>15.685</v>
      </c>
      <c r="BY15" s="71">
        <v>11.286</v>
      </c>
      <c r="BZ15" s="71"/>
      <c r="CA15" s="71"/>
      <c r="CB15" s="71"/>
      <c r="CC15" s="71">
        <v>0.93</v>
      </c>
      <c r="CD15" s="71">
        <v>14.307</v>
      </c>
      <c r="CE15" s="71">
        <v>8.92</v>
      </c>
      <c r="CF15" s="71">
        <v>15.24</v>
      </c>
      <c r="CG15" s="71">
        <v>21.06</v>
      </c>
      <c r="CH15" s="71">
        <v>27.14</v>
      </c>
      <c r="CI15" s="71">
        <v>28.571000000000002</v>
      </c>
      <c r="CJ15" s="71">
        <v>29.1</v>
      </c>
      <c r="CK15" s="71">
        <v>28.7</v>
      </c>
      <c r="CL15" s="71">
        <v>32.770000000000003</v>
      </c>
      <c r="CM15" s="71">
        <v>48.929000000000002</v>
      </c>
      <c r="CN15" s="71">
        <v>55.26</v>
      </c>
      <c r="CO15" s="71">
        <v>66.959999999999994</v>
      </c>
      <c r="CP15" s="71">
        <v>118.587</v>
      </c>
      <c r="CQ15" s="71">
        <v>122.426</v>
      </c>
      <c r="CR15" s="71">
        <v>117.187</v>
      </c>
      <c r="CS15" s="71">
        <v>110.1</v>
      </c>
      <c r="CT15" s="72"/>
      <c r="CU15" s="72"/>
      <c r="CV15" s="72"/>
      <c r="CW15" s="73"/>
      <c r="CX15" s="74">
        <f t="array" ref="CX15">SUMPRODUCT(B15:CW15*0.25)</f>
        <v>671.91900000000021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>
        <v>6.9</v>
      </c>
      <c r="AM17" s="71"/>
      <c r="AN17" s="71"/>
      <c r="AO17" s="71"/>
      <c r="AP17" s="71"/>
      <c r="AQ17" s="71"/>
      <c r="AR17" s="71">
        <v>18.445</v>
      </c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>
        <v>7.15</v>
      </c>
      <c r="BD17" s="71"/>
      <c r="BE17" s="71"/>
      <c r="BF17" s="71"/>
      <c r="BG17" s="71">
        <v>27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>
        <v>62.563000000000002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30.514499999999998</v>
      </c>
    </row>
    <row r="18" spans="1:102" ht="30" customHeight="1" thickBot="1" x14ac:dyDescent="0.25">
      <c r="A18" s="75" t="s">
        <v>15</v>
      </c>
      <c r="B18" s="76">
        <f>SUM(B11:B17)</f>
        <v>78.283000000000001</v>
      </c>
      <c r="C18" s="77">
        <f t="shared" ref="C18:BN18" si="0">SUM(C11:C17)</f>
        <v>88.456000000000003</v>
      </c>
      <c r="D18" s="77">
        <f t="shared" si="0"/>
        <v>74.763999999999996</v>
      </c>
      <c r="E18" s="77">
        <f t="shared" si="0"/>
        <v>95.366</v>
      </c>
      <c r="F18" s="77">
        <f t="shared" si="0"/>
        <v>51.95</v>
      </c>
      <c r="G18" s="77">
        <f t="shared" si="0"/>
        <v>35.133000000000003</v>
      </c>
      <c r="H18" s="77">
        <f t="shared" si="0"/>
        <v>51.743000000000002</v>
      </c>
      <c r="I18" s="77">
        <f t="shared" si="0"/>
        <v>48.963999999999999</v>
      </c>
      <c r="J18" s="77">
        <f t="shared" si="0"/>
        <v>66.013000000000005</v>
      </c>
      <c r="K18" s="77">
        <f t="shared" si="0"/>
        <v>67.471000000000004</v>
      </c>
      <c r="L18" s="77">
        <f t="shared" si="0"/>
        <v>55.89</v>
      </c>
      <c r="M18" s="77">
        <f t="shared" si="0"/>
        <v>65.847999999999999</v>
      </c>
      <c r="N18" s="77">
        <f t="shared" si="0"/>
        <v>22.658000000000001</v>
      </c>
      <c r="O18" s="77">
        <f t="shared" si="0"/>
        <v>18.472000000000001</v>
      </c>
      <c r="P18" s="77">
        <f t="shared" si="0"/>
        <v>22.603999999999999</v>
      </c>
      <c r="Q18" s="77">
        <f t="shared" si="0"/>
        <v>19.890999999999998</v>
      </c>
      <c r="R18" s="77">
        <f t="shared" si="0"/>
        <v>0</v>
      </c>
      <c r="S18" s="77">
        <f t="shared" si="0"/>
        <v>27.876000000000001</v>
      </c>
      <c r="T18" s="77">
        <f t="shared" si="0"/>
        <v>29.021999999999998</v>
      </c>
      <c r="U18" s="77">
        <f t="shared" si="0"/>
        <v>35.939</v>
      </c>
      <c r="V18" s="77">
        <f t="shared" si="0"/>
        <v>52.564</v>
      </c>
      <c r="W18" s="77">
        <f t="shared" si="0"/>
        <v>48.054000000000002</v>
      </c>
      <c r="X18" s="77">
        <f t="shared" si="0"/>
        <v>48.747</v>
      </c>
      <c r="Y18" s="77">
        <f t="shared" si="0"/>
        <v>57.491999999999997</v>
      </c>
      <c r="Z18" s="77">
        <f t="shared" si="0"/>
        <v>47.826000000000001</v>
      </c>
      <c r="AA18" s="77">
        <f t="shared" si="0"/>
        <v>38.741</v>
      </c>
      <c r="AB18" s="77">
        <f t="shared" si="0"/>
        <v>55.79</v>
      </c>
      <c r="AC18" s="77">
        <f t="shared" si="0"/>
        <v>4.0010000000000003</v>
      </c>
      <c r="AD18" s="77">
        <f t="shared" si="0"/>
        <v>0.125</v>
      </c>
      <c r="AE18" s="77">
        <f t="shared" si="0"/>
        <v>3.3260000000000001</v>
      </c>
      <c r="AF18" s="77">
        <f t="shared" si="0"/>
        <v>3.1589999999999998</v>
      </c>
      <c r="AG18" s="77">
        <f t="shared" si="0"/>
        <v>3.2919999999999998</v>
      </c>
      <c r="AH18" s="77">
        <f t="shared" si="0"/>
        <v>3.194</v>
      </c>
      <c r="AI18" s="77">
        <f t="shared" si="0"/>
        <v>5.7000000000000002E-2</v>
      </c>
      <c r="AJ18" s="77">
        <f t="shared" si="0"/>
        <v>0</v>
      </c>
      <c r="AK18" s="77">
        <f t="shared" si="0"/>
        <v>8.9870000000000001</v>
      </c>
      <c r="AL18" s="77">
        <f t="shared" si="0"/>
        <v>152.471</v>
      </c>
      <c r="AM18" s="77">
        <f t="shared" si="0"/>
        <v>9.6419999999999995</v>
      </c>
      <c r="AN18" s="77">
        <f t="shared" si="0"/>
        <v>44.207999999999998</v>
      </c>
      <c r="AO18" s="77">
        <f t="shared" si="0"/>
        <v>112.16</v>
      </c>
      <c r="AP18" s="77">
        <f t="shared" si="0"/>
        <v>16.823999999999998</v>
      </c>
      <c r="AQ18" s="77">
        <f t="shared" si="0"/>
        <v>16.734999999999999</v>
      </c>
      <c r="AR18" s="77">
        <f t="shared" si="0"/>
        <v>74.343999999999994</v>
      </c>
      <c r="AS18" s="77">
        <f t="shared" si="0"/>
        <v>33.924999999999997</v>
      </c>
      <c r="AT18" s="77">
        <f t="shared" si="0"/>
        <v>23.737000000000002</v>
      </c>
      <c r="AU18" s="77">
        <f t="shared" si="0"/>
        <v>16.935000000000002</v>
      </c>
      <c r="AV18" s="77">
        <f t="shared" si="0"/>
        <v>66.137</v>
      </c>
      <c r="AW18" s="77">
        <f t="shared" si="0"/>
        <v>28.198</v>
      </c>
      <c r="AX18" s="77">
        <f t="shared" si="0"/>
        <v>19.933999999999997</v>
      </c>
      <c r="AY18" s="77">
        <f t="shared" si="0"/>
        <v>43.694000000000003</v>
      </c>
      <c r="AZ18" s="77">
        <f t="shared" si="0"/>
        <v>19.861000000000001</v>
      </c>
      <c r="BA18" s="77">
        <f t="shared" si="0"/>
        <v>27.382000000000001</v>
      </c>
      <c r="BB18" s="77">
        <f t="shared" si="0"/>
        <v>30.105000000000004</v>
      </c>
      <c r="BC18" s="77">
        <f t="shared" si="0"/>
        <v>41.175999999999995</v>
      </c>
      <c r="BD18" s="77">
        <f t="shared" si="0"/>
        <v>24.832000000000001</v>
      </c>
      <c r="BE18" s="77">
        <f t="shared" si="0"/>
        <v>23.506</v>
      </c>
      <c r="BF18" s="77">
        <f t="shared" si="0"/>
        <v>30.645</v>
      </c>
      <c r="BG18" s="77">
        <f t="shared" si="0"/>
        <v>72.216999999999999</v>
      </c>
      <c r="BH18" s="77">
        <f t="shared" si="0"/>
        <v>84.588999999999999</v>
      </c>
      <c r="BI18" s="77">
        <f t="shared" si="0"/>
        <v>64.853000000000009</v>
      </c>
      <c r="BJ18" s="77">
        <f t="shared" si="0"/>
        <v>63.64</v>
      </c>
      <c r="BK18" s="77">
        <f t="shared" si="0"/>
        <v>50.622999999999998</v>
      </c>
      <c r="BL18" s="77">
        <f t="shared" si="0"/>
        <v>32.654000000000003</v>
      </c>
      <c r="BM18" s="77">
        <f t="shared" si="0"/>
        <v>16.271999999999998</v>
      </c>
      <c r="BN18" s="77">
        <f t="shared" si="0"/>
        <v>5.8079999999999998</v>
      </c>
      <c r="BO18" s="77">
        <f t="shared" ref="BO18:CW18" si="1">SUM(BO11:BO17)</f>
        <v>0.16800000000000001</v>
      </c>
      <c r="BP18" s="77">
        <f t="shared" si="1"/>
        <v>6.1020000000000003</v>
      </c>
      <c r="BQ18" s="77">
        <f t="shared" si="1"/>
        <v>24.872</v>
      </c>
      <c r="BR18" s="77">
        <f t="shared" si="1"/>
        <v>2.7090000000000001</v>
      </c>
      <c r="BS18" s="77">
        <f t="shared" si="1"/>
        <v>2</v>
      </c>
      <c r="BT18" s="77">
        <f t="shared" si="1"/>
        <v>6</v>
      </c>
      <c r="BU18" s="77">
        <f t="shared" si="1"/>
        <v>49.195</v>
      </c>
      <c r="BV18" s="77">
        <f t="shared" si="1"/>
        <v>3.1419999999999999</v>
      </c>
      <c r="BW18" s="77">
        <f t="shared" si="1"/>
        <v>35.781999999999996</v>
      </c>
      <c r="BX18" s="77">
        <f t="shared" si="1"/>
        <v>15.685</v>
      </c>
      <c r="BY18" s="77">
        <f t="shared" si="1"/>
        <v>11.286</v>
      </c>
      <c r="BZ18" s="77">
        <f t="shared" si="1"/>
        <v>0</v>
      </c>
      <c r="CA18" s="77">
        <f t="shared" si="1"/>
        <v>6.484</v>
      </c>
      <c r="CB18" s="77">
        <f t="shared" si="1"/>
        <v>35.331000000000003</v>
      </c>
      <c r="CC18" s="77">
        <f t="shared" si="1"/>
        <v>0.93</v>
      </c>
      <c r="CD18" s="77">
        <f t="shared" si="1"/>
        <v>76.87</v>
      </c>
      <c r="CE18" s="77">
        <f t="shared" si="1"/>
        <v>8.92</v>
      </c>
      <c r="CF18" s="77">
        <f t="shared" si="1"/>
        <v>15.24</v>
      </c>
      <c r="CG18" s="77">
        <f t="shared" si="1"/>
        <v>21.06</v>
      </c>
      <c r="CH18" s="77">
        <f t="shared" si="1"/>
        <v>57.64</v>
      </c>
      <c r="CI18" s="77">
        <f t="shared" si="1"/>
        <v>39.570999999999998</v>
      </c>
      <c r="CJ18" s="77">
        <f t="shared" si="1"/>
        <v>81.5</v>
      </c>
      <c r="CK18" s="77">
        <f t="shared" si="1"/>
        <v>163.1</v>
      </c>
      <c r="CL18" s="77">
        <f t="shared" si="1"/>
        <v>54.77</v>
      </c>
      <c r="CM18" s="77">
        <f t="shared" si="1"/>
        <v>65.929000000000002</v>
      </c>
      <c r="CN18" s="77">
        <f t="shared" si="1"/>
        <v>80.025000000000006</v>
      </c>
      <c r="CO18" s="77">
        <f t="shared" si="1"/>
        <v>94.109999999999985</v>
      </c>
      <c r="CP18" s="77">
        <f t="shared" si="1"/>
        <v>143.30500000000001</v>
      </c>
      <c r="CQ18" s="77">
        <f t="shared" si="1"/>
        <v>240.654</v>
      </c>
      <c r="CR18" s="77">
        <f t="shared" si="1"/>
        <v>344.839</v>
      </c>
      <c r="CS18" s="77">
        <f t="shared" si="1"/>
        <v>391.346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1164.3425000000004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>
        <v>3.2</v>
      </c>
      <c r="I21" s="88">
        <v>3.2</v>
      </c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>
        <v>3.2</v>
      </c>
      <c r="W21" s="88">
        <v>3.2</v>
      </c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>
        <v>3.2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>
        <v>6.1</v>
      </c>
      <c r="BI21" s="88">
        <v>6.1</v>
      </c>
      <c r="BJ21" s="88">
        <v>3.2</v>
      </c>
      <c r="BK21" s="88">
        <v>3.2</v>
      </c>
      <c r="BL21" s="88"/>
      <c r="BM21" s="88"/>
      <c r="BN21" s="88"/>
      <c r="BO21" s="88"/>
      <c r="BP21" s="88"/>
      <c r="BQ21" s="88"/>
      <c r="BR21" s="88"/>
      <c r="BS21" s="88"/>
      <c r="BT21" s="88"/>
      <c r="BU21" s="88">
        <v>1</v>
      </c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8.9</v>
      </c>
    </row>
    <row r="22" spans="1:102" ht="24.95" customHeight="1" x14ac:dyDescent="0.2">
      <c r="A22" s="92" t="s">
        <v>18</v>
      </c>
      <c r="B22" s="93">
        <v>1E-3</v>
      </c>
      <c r="C22" s="94"/>
      <c r="D22" s="94">
        <v>10.64</v>
      </c>
      <c r="E22" s="94">
        <v>10.64</v>
      </c>
      <c r="F22" s="94">
        <v>4.9000000000000002E-2</v>
      </c>
      <c r="G22" s="94">
        <v>10.64</v>
      </c>
      <c r="H22" s="94">
        <v>10.64</v>
      </c>
      <c r="I22" s="94">
        <v>10.64</v>
      </c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>
        <v>10.64</v>
      </c>
      <c r="U22" s="94"/>
      <c r="V22" s="94">
        <v>10.64</v>
      </c>
      <c r="W22" s="94">
        <v>10.64</v>
      </c>
      <c r="X22" s="94">
        <v>10.64</v>
      </c>
      <c r="Y22" s="94">
        <v>10.64</v>
      </c>
      <c r="Z22" s="94"/>
      <c r="AA22" s="94"/>
      <c r="AB22" s="94"/>
      <c r="AC22" s="94">
        <v>4.96</v>
      </c>
      <c r="AD22" s="94">
        <v>9.9649999999999999</v>
      </c>
      <c r="AE22" s="94">
        <v>14.848000000000001</v>
      </c>
      <c r="AF22" s="94">
        <v>10.032</v>
      </c>
      <c r="AG22" s="94">
        <v>13.1</v>
      </c>
      <c r="AH22" s="94">
        <v>14.97</v>
      </c>
      <c r="AI22" s="94"/>
      <c r="AJ22" s="94">
        <v>5.0279999999999996</v>
      </c>
      <c r="AK22" s="94">
        <v>4.8000000000000001E-2</v>
      </c>
      <c r="AL22" s="94">
        <v>9.9719999999999995</v>
      </c>
      <c r="AM22" s="94">
        <v>5.0030000000000001</v>
      </c>
      <c r="AN22" s="94"/>
      <c r="AO22" s="94">
        <v>10.64</v>
      </c>
      <c r="AP22" s="94">
        <v>4.9580000000000002</v>
      </c>
      <c r="AQ22" s="94"/>
      <c r="AR22" s="94">
        <v>0.01</v>
      </c>
      <c r="AS22" s="94">
        <v>8.92</v>
      </c>
      <c r="AT22" s="94">
        <v>3.734</v>
      </c>
      <c r="AU22" s="94">
        <v>22.541</v>
      </c>
      <c r="AV22" s="94">
        <v>13.831</v>
      </c>
      <c r="AW22" s="94">
        <v>18.873000000000001</v>
      </c>
      <c r="AX22" s="94">
        <v>20.018999999999998</v>
      </c>
      <c r="AY22" s="94">
        <v>12.401</v>
      </c>
      <c r="AZ22" s="94">
        <v>19.969000000000001</v>
      </c>
      <c r="BA22" s="94">
        <v>5.0170000000000003</v>
      </c>
      <c r="BB22" s="94">
        <v>4.9820000000000002</v>
      </c>
      <c r="BC22" s="94"/>
      <c r="BD22" s="94">
        <v>11.968</v>
      </c>
      <c r="BE22" s="94">
        <v>7.4370000000000003</v>
      </c>
      <c r="BF22" s="94">
        <v>9.9540000000000006</v>
      </c>
      <c r="BG22" s="94"/>
      <c r="BH22" s="94"/>
      <c r="BI22" s="94"/>
      <c r="BJ22" s="94">
        <v>10.64</v>
      </c>
      <c r="BK22" s="94"/>
      <c r="BL22" s="94"/>
      <c r="BM22" s="94">
        <v>2.4E-2</v>
      </c>
      <c r="BN22" s="94"/>
      <c r="BO22" s="94">
        <v>2.1000000000000001E-2</v>
      </c>
      <c r="BP22" s="94">
        <v>0.04</v>
      </c>
      <c r="BQ22" s="94">
        <v>1.0999999999999999E-2</v>
      </c>
      <c r="BR22" s="94"/>
      <c r="BS22" s="94"/>
      <c r="BT22" s="94">
        <v>4.9880000000000004</v>
      </c>
      <c r="BU22" s="94">
        <v>4.4189999999999996</v>
      </c>
      <c r="BV22" s="94">
        <v>2.7E-2</v>
      </c>
      <c r="BW22" s="94">
        <v>5.0490000000000004</v>
      </c>
      <c r="BX22" s="94">
        <v>0.02</v>
      </c>
      <c r="BY22" s="94">
        <v>10.64</v>
      </c>
      <c r="BZ22" s="94">
        <v>4.9660000000000002</v>
      </c>
      <c r="CA22" s="94">
        <v>4.9729999999999999</v>
      </c>
      <c r="CB22" s="94">
        <v>4.9640000000000004</v>
      </c>
      <c r="CC22" s="94">
        <v>4.9989999999999997</v>
      </c>
      <c r="CD22" s="94">
        <v>7.1999999999999995E-2</v>
      </c>
      <c r="CE22" s="94">
        <v>5.0129999999999999</v>
      </c>
      <c r="CF22" s="94">
        <v>4.9530000000000003</v>
      </c>
      <c r="CG22" s="94">
        <v>4.9740000000000002</v>
      </c>
      <c r="CH22" s="94"/>
      <c r="CI22" s="94"/>
      <c r="CJ22" s="94">
        <v>1.0999999999999999E-2</v>
      </c>
      <c r="CK22" s="94">
        <v>3.7999999999999999E-2</v>
      </c>
      <c r="CL22" s="94"/>
      <c r="CM22" s="94"/>
      <c r="CN22" s="94"/>
      <c r="CO22" s="94"/>
      <c r="CP22" s="94">
        <v>10.64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112.77800000000001</v>
      </c>
    </row>
    <row r="23" spans="1:102" ht="24.95" customHeight="1" x14ac:dyDescent="0.2">
      <c r="A23" s="92" t="s">
        <v>19</v>
      </c>
      <c r="B23" s="98">
        <v>7.0510000000000002</v>
      </c>
      <c r="C23" s="99">
        <v>9.0709999999999997</v>
      </c>
      <c r="D23" s="99">
        <v>14.971</v>
      </c>
      <c r="E23" s="99">
        <v>13.010999999999999</v>
      </c>
      <c r="F23" s="99">
        <v>7.7160000000000002</v>
      </c>
      <c r="G23" s="99">
        <v>16.32</v>
      </c>
      <c r="H23" s="99">
        <v>13.933999999999999</v>
      </c>
      <c r="I23" s="99">
        <v>14.061999999999999</v>
      </c>
      <c r="J23" s="99">
        <v>11.428000000000001</v>
      </c>
      <c r="K23" s="99">
        <v>6.1710000000000003</v>
      </c>
      <c r="L23" s="99">
        <v>10.023999999999999</v>
      </c>
      <c r="M23" s="99">
        <v>9.0830000000000002</v>
      </c>
      <c r="N23" s="99">
        <v>13.618</v>
      </c>
      <c r="O23" s="99">
        <v>5.431</v>
      </c>
      <c r="P23" s="99">
        <v>5.57</v>
      </c>
      <c r="Q23" s="99">
        <v>4.5110000000000001</v>
      </c>
      <c r="R23" s="99">
        <v>5.1230000000000002</v>
      </c>
      <c r="S23" s="99">
        <v>0.67700000000000005</v>
      </c>
      <c r="T23" s="99">
        <v>12.231</v>
      </c>
      <c r="U23" s="99">
        <v>5.867</v>
      </c>
      <c r="V23" s="99">
        <v>16.285</v>
      </c>
      <c r="W23" s="99">
        <v>15.86</v>
      </c>
      <c r="X23" s="99">
        <v>15.5</v>
      </c>
      <c r="Y23" s="99">
        <v>15.125999999999999</v>
      </c>
      <c r="Z23" s="99">
        <v>8.8000000000000007</v>
      </c>
      <c r="AA23" s="99">
        <v>24.324999999999999</v>
      </c>
      <c r="AB23" s="99">
        <v>27.619</v>
      </c>
      <c r="AC23" s="99">
        <v>29.327000000000002</v>
      </c>
      <c r="AD23" s="99">
        <v>10.055</v>
      </c>
      <c r="AE23" s="99">
        <v>10.93</v>
      </c>
      <c r="AF23" s="99">
        <v>7.1449999999999996</v>
      </c>
      <c r="AG23" s="99">
        <v>7.3639999999999999</v>
      </c>
      <c r="AH23" s="99">
        <v>23.302</v>
      </c>
      <c r="AI23" s="99">
        <v>43.668999999999997</v>
      </c>
      <c r="AJ23" s="99">
        <v>38.540999999999997</v>
      </c>
      <c r="AK23" s="99">
        <v>37.340000000000003</v>
      </c>
      <c r="AL23" s="99">
        <v>6.14</v>
      </c>
      <c r="AM23" s="99">
        <v>8.7409999999999997</v>
      </c>
      <c r="AN23" s="99">
        <v>4.84</v>
      </c>
      <c r="AO23" s="99">
        <v>10.64</v>
      </c>
      <c r="AP23" s="99">
        <v>2.1560000000000001</v>
      </c>
      <c r="AQ23" s="99">
        <v>3.23</v>
      </c>
      <c r="AR23" s="99">
        <v>3.7909999999999999</v>
      </c>
      <c r="AS23" s="99">
        <v>8.3610000000000007</v>
      </c>
      <c r="AT23" s="99">
        <v>20.562000000000001</v>
      </c>
      <c r="AU23" s="99">
        <v>19.445</v>
      </c>
      <c r="AV23" s="99">
        <v>35.079000000000001</v>
      </c>
      <c r="AW23" s="99">
        <v>8.5839999999999996</v>
      </c>
      <c r="AX23" s="99">
        <v>4.5609999999999999</v>
      </c>
      <c r="AY23" s="99">
        <v>17.536999999999999</v>
      </c>
      <c r="AZ23" s="99">
        <v>5.0369999999999999</v>
      </c>
      <c r="BA23" s="99">
        <v>7.149</v>
      </c>
      <c r="BB23" s="99">
        <v>7.4779999999999998</v>
      </c>
      <c r="BC23" s="99">
        <v>8.5530000000000008</v>
      </c>
      <c r="BD23" s="99">
        <v>6.2270000000000003</v>
      </c>
      <c r="BE23" s="99">
        <v>6.726</v>
      </c>
      <c r="BF23" s="99">
        <v>7.5389999999999997</v>
      </c>
      <c r="BG23" s="99">
        <v>9.1</v>
      </c>
      <c r="BH23" s="99">
        <v>8.0909999999999993</v>
      </c>
      <c r="BI23" s="99">
        <v>5.16</v>
      </c>
      <c r="BJ23" s="99">
        <v>14.493</v>
      </c>
      <c r="BK23" s="99">
        <v>7.6109999999999998</v>
      </c>
      <c r="BL23" s="99">
        <v>7.9960000000000004</v>
      </c>
      <c r="BM23" s="99">
        <v>8.0459999999999994</v>
      </c>
      <c r="BN23" s="99">
        <v>6.9710000000000001</v>
      </c>
      <c r="BO23" s="99">
        <v>6.23</v>
      </c>
      <c r="BP23" s="99">
        <v>7.3949999999999996</v>
      </c>
      <c r="BQ23" s="99">
        <v>8.0619999999999994</v>
      </c>
      <c r="BR23" s="99">
        <v>6.3310000000000004</v>
      </c>
      <c r="BS23" s="99">
        <v>6.782</v>
      </c>
      <c r="BT23" s="99">
        <v>5.7530000000000001</v>
      </c>
      <c r="BU23" s="99">
        <v>8.7360000000000007</v>
      </c>
      <c r="BV23" s="99">
        <v>7.6890000000000001</v>
      </c>
      <c r="BW23" s="99">
        <v>31.366</v>
      </c>
      <c r="BX23" s="99">
        <v>7.8529999999999998</v>
      </c>
      <c r="BY23" s="99">
        <v>10.042999999999999</v>
      </c>
      <c r="BZ23" s="99">
        <v>27.116</v>
      </c>
      <c r="CA23" s="99">
        <v>42.42</v>
      </c>
      <c r="CB23" s="99">
        <v>44.250999999999998</v>
      </c>
      <c r="CC23" s="99">
        <v>18.59</v>
      </c>
      <c r="CD23" s="99">
        <v>14.773</v>
      </c>
      <c r="CE23" s="99">
        <v>5.9560000000000004</v>
      </c>
      <c r="CF23" s="99">
        <v>20.454999999999998</v>
      </c>
      <c r="CG23" s="99">
        <v>7.7110000000000003</v>
      </c>
      <c r="CH23" s="99">
        <v>31.335000000000001</v>
      </c>
      <c r="CI23" s="99">
        <v>39.78</v>
      </c>
      <c r="CJ23" s="99">
        <v>30.256</v>
      </c>
      <c r="CK23" s="99">
        <v>24.893999999999998</v>
      </c>
      <c r="CL23" s="99">
        <v>9.3420000000000005</v>
      </c>
      <c r="CM23" s="99">
        <v>9.1999999999999993</v>
      </c>
      <c r="CN23" s="99">
        <v>7.9930000000000003</v>
      </c>
      <c r="CO23" s="99">
        <v>7.7530000000000001</v>
      </c>
      <c r="CP23" s="99">
        <v>20.289000000000001</v>
      </c>
      <c r="CQ23" s="99">
        <v>11.545999999999999</v>
      </c>
      <c r="CR23" s="99">
        <v>27.111000000000001</v>
      </c>
      <c r="CS23" s="99">
        <v>27.64</v>
      </c>
      <c r="CT23" s="100"/>
      <c r="CU23" s="100"/>
      <c r="CV23" s="100"/>
      <c r="CW23" s="96"/>
      <c r="CX23" s="97">
        <f t="array" ref="CX23">SUMPRODUCT(B23:CW23*0.25)</f>
        <v>330.38825000000003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7.0520000000000005</v>
      </c>
      <c r="C28" s="107">
        <f t="shared" si="2"/>
        <v>9.0709999999999997</v>
      </c>
      <c r="D28" s="107">
        <f t="shared" si="2"/>
        <v>25.611000000000001</v>
      </c>
      <c r="E28" s="107">
        <f t="shared" si="2"/>
        <v>23.651</v>
      </c>
      <c r="F28" s="107">
        <f t="shared" si="2"/>
        <v>7.7650000000000006</v>
      </c>
      <c r="G28" s="107">
        <f t="shared" si="2"/>
        <v>26.96</v>
      </c>
      <c r="H28" s="107">
        <f t="shared" si="2"/>
        <v>27.774000000000001</v>
      </c>
      <c r="I28" s="107">
        <f t="shared" si="2"/>
        <v>27.902000000000001</v>
      </c>
      <c r="J28" s="107">
        <f t="shared" si="2"/>
        <v>11.428000000000001</v>
      </c>
      <c r="K28" s="107">
        <f t="shared" si="2"/>
        <v>6.1710000000000003</v>
      </c>
      <c r="L28" s="107">
        <f t="shared" si="2"/>
        <v>10.023999999999999</v>
      </c>
      <c r="M28" s="107">
        <f t="shared" si="2"/>
        <v>9.0830000000000002</v>
      </c>
      <c r="N28" s="107">
        <f t="shared" si="2"/>
        <v>13.618</v>
      </c>
      <c r="O28" s="107">
        <f t="shared" si="2"/>
        <v>5.431</v>
      </c>
      <c r="P28" s="107">
        <f t="shared" si="2"/>
        <v>5.57</v>
      </c>
      <c r="Q28" s="107">
        <f>SUM(Q21:Q27)</f>
        <v>4.5110000000000001</v>
      </c>
      <c r="R28" s="107">
        <f t="shared" ref="R28:CC28" si="3">SUM(R21:R27)</f>
        <v>5.1230000000000002</v>
      </c>
      <c r="S28" s="107">
        <f t="shared" si="3"/>
        <v>0.67700000000000005</v>
      </c>
      <c r="T28" s="107">
        <f t="shared" si="3"/>
        <v>22.871000000000002</v>
      </c>
      <c r="U28" s="107">
        <f t="shared" si="3"/>
        <v>5.867</v>
      </c>
      <c r="V28" s="107">
        <f t="shared" si="3"/>
        <v>30.125</v>
      </c>
      <c r="W28" s="107">
        <f t="shared" si="3"/>
        <v>29.7</v>
      </c>
      <c r="X28" s="107">
        <f t="shared" si="3"/>
        <v>26.14</v>
      </c>
      <c r="Y28" s="107">
        <f t="shared" si="3"/>
        <v>25.765999999999998</v>
      </c>
      <c r="Z28" s="107">
        <f t="shared" si="3"/>
        <v>8.8000000000000007</v>
      </c>
      <c r="AA28" s="107">
        <f t="shared" si="3"/>
        <v>24.324999999999999</v>
      </c>
      <c r="AB28" s="107">
        <f t="shared" si="3"/>
        <v>27.619</v>
      </c>
      <c r="AC28" s="107">
        <f t="shared" si="3"/>
        <v>34.286999999999999</v>
      </c>
      <c r="AD28" s="107">
        <f t="shared" si="3"/>
        <v>20.02</v>
      </c>
      <c r="AE28" s="107">
        <f t="shared" si="3"/>
        <v>25.777999999999999</v>
      </c>
      <c r="AF28" s="107">
        <f t="shared" si="3"/>
        <v>17.177</v>
      </c>
      <c r="AG28" s="107">
        <f t="shared" si="3"/>
        <v>20.463999999999999</v>
      </c>
      <c r="AH28" s="107">
        <f t="shared" si="3"/>
        <v>38.271999999999998</v>
      </c>
      <c r="AI28" s="107">
        <f t="shared" si="3"/>
        <v>43.668999999999997</v>
      </c>
      <c r="AJ28" s="107">
        <f t="shared" si="3"/>
        <v>43.568999999999996</v>
      </c>
      <c r="AK28" s="107">
        <f t="shared" si="3"/>
        <v>37.388000000000005</v>
      </c>
      <c r="AL28" s="107">
        <f t="shared" si="3"/>
        <v>16.111999999999998</v>
      </c>
      <c r="AM28" s="107">
        <f t="shared" si="3"/>
        <v>13.744</v>
      </c>
      <c r="AN28" s="107">
        <f t="shared" si="3"/>
        <v>4.84</v>
      </c>
      <c r="AO28" s="107">
        <f t="shared" si="3"/>
        <v>24.48</v>
      </c>
      <c r="AP28" s="107">
        <f t="shared" si="3"/>
        <v>7.1140000000000008</v>
      </c>
      <c r="AQ28" s="107">
        <f t="shared" si="3"/>
        <v>3.23</v>
      </c>
      <c r="AR28" s="107">
        <f t="shared" si="3"/>
        <v>3.8009999999999997</v>
      </c>
      <c r="AS28" s="107">
        <f t="shared" si="3"/>
        <v>17.280999999999999</v>
      </c>
      <c r="AT28" s="107">
        <f t="shared" si="3"/>
        <v>24.295999999999999</v>
      </c>
      <c r="AU28" s="107">
        <f t="shared" si="3"/>
        <v>41.986000000000004</v>
      </c>
      <c r="AV28" s="107">
        <f t="shared" si="3"/>
        <v>48.91</v>
      </c>
      <c r="AW28" s="107">
        <f t="shared" si="3"/>
        <v>27.457000000000001</v>
      </c>
      <c r="AX28" s="107">
        <f t="shared" si="3"/>
        <v>24.58</v>
      </c>
      <c r="AY28" s="107">
        <f t="shared" si="3"/>
        <v>29.937999999999999</v>
      </c>
      <c r="AZ28" s="107">
        <f t="shared" si="3"/>
        <v>25.006</v>
      </c>
      <c r="BA28" s="107">
        <f t="shared" si="3"/>
        <v>12.166</v>
      </c>
      <c r="BB28" s="107">
        <f t="shared" si="3"/>
        <v>12.46</v>
      </c>
      <c r="BC28" s="107">
        <f t="shared" si="3"/>
        <v>8.5530000000000008</v>
      </c>
      <c r="BD28" s="107">
        <f t="shared" si="3"/>
        <v>18.195</v>
      </c>
      <c r="BE28" s="107">
        <f t="shared" si="3"/>
        <v>14.163</v>
      </c>
      <c r="BF28" s="107">
        <f t="shared" si="3"/>
        <v>17.493000000000002</v>
      </c>
      <c r="BG28" s="107">
        <f t="shared" si="3"/>
        <v>9.1</v>
      </c>
      <c r="BH28" s="107">
        <f t="shared" si="3"/>
        <v>14.190999999999999</v>
      </c>
      <c r="BI28" s="107">
        <f t="shared" si="3"/>
        <v>11.26</v>
      </c>
      <c r="BJ28" s="107">
        <f t="shared" si="3"/>
        <v>28.332999999999998</v>
      </c>
      <c r="BK28" s="107">
        <f t="shared" si="3"/>
        <v>10.811</v>
      </c>
      <c r="BL28" s="107">
        <f t="shared" si="3"/>
        <v>7.9960000000000004</v>
      </c>
      <c r="BM28" s="107">
        <f t="shared" si="3"/>
        <v>8.0699999999999985</v>
      </c>
      <c r="BN28" s="107">
        <f t="shared" si="3"/>
        <v>6.9710000000000001</v>
      </c>
      <c r="BO28" s="107">
        <f t="shared" si="3"/>
        <v>6.2510000000000003</v>
      </c>
      <c r="BP28" s="107">
        <f t="shared" si="3"/>
        <v>7.4349999999999996</v>
      </c>
      <c r="BQ28" s="107">
        <f t="shared" si="3"/>
        <v>8.0729999999999986</v>
      </c>
      <c r="BR28" s="107">
        <f t="shared" si="3"/>
        <v>6.3310000000000004</v>
      </c>
      <c r="BS28" s="107">
        <f t="shared" si="3"/>
        <v>6.782</v>
      </c>
      <c r="BT28" s="107">
        <f t="shared" si="3"/>
        <v>10.741</v>
      </c>
      <c r="BU28" s="107">
        <f t="shared" si="3"/>
        <v>14.155000000000001</v>
      </c>
      <c r="BV28" s="107">
        <f t="shared" si="3"/>
        <v>7.7160000000000002</v>
      </c>
      <c r="BW28" s="107">
        <f t="shared" si="3"/>
        <v>36.414999999999999</v>
      </c>
      <c r="BX28" s="107">
        <f t="shared" si="3"/>
        <v>7.8729999999999993</v>
      </c>
      <c r="BY28" s="107">
        <f t="shared" si="3"/>
        <v>20.683</v>
      </c>
      <c r="BZ28" s="107">
        <f t="shared" si="3"/>
        <v>32.082000000000001</v>
      </c>
      <c r="CA28" s="107">
        <f t="shared" si="3"/>
        <v>47.393000000000001</v>
      </c>
      <c r="CB28" s="107">
        <f t="shared" si="3"/>
        <v>49.214999999999996</v>
      </c>
      <c r="CC28" s="107">
        <f t="shared" si="3"/>
        <v>23.588999999999999</v>
      </c>
      <c r="CD28" s="107">
        <f t="shared" ref="CD28:CW28" si="4">SUM(CD21:CD27)</f>
        <v>14.844999999999999</v>
      </c>
      <c r="CE28" s="107">
        <f t="shared" si="4"/>
        <v>10.969000000000001</v>
      </c>
      <c r="CF28" s="107">
        <f t="shared" si="4"/>
        <v>25.407999999999998</v>
      </c>
      <c r="CG28" s="107">
        <f t="shared" si="4"/>
        <v>12.685</v>
      </c>
      <c r="CH28" s="107">
        <f t="shared" si="4"/>
        <v>31.335000000000001</v>
      </c>
      <c r="CI28" s="107">
        <f t="shared" si="4"/>
        <v>39.78</v>
      </c>
      <c r="CJ28" s="107">
        <f t="shared" si="4"/>
        <v>30.266999999999999</v>
      </c>
      <c r="CK28" s="107">
        <f t="shared" si="4"/>
        <v>24.931999999999999</v>
      </c>
      <c r="CL28" s="107">
        <f t="shared" si="4"/>
        <v>9.3420000000000005</v>
      </c>
      <c r="CM28" s="107">
        <f t="shared" si="4"/>
        <v>9.1999999999999993</v>
      </c>
      <c r="CN28" s="107">
        <f t="shared" si="4"/>
        <v>7.9930000000000003</v>
      </c>
      <c r="CO28" s="107">
        <f t="shared" si="4"/>
        <v>7.7530000000000001</v>
      </c>
      <c r="CP28" s="107">
        <f t="shared" si="4"/>
        <v>30.929000000000002</v>
      </c>
      <c r="CQ28" s="107">
        <f t="shared" si="4"/>
        <v>11.545999999999999</v>
      </c>
      <c r="CR28" s="107">
        <f t="shared" si="4"/>
        <v>27.111000000000001</v>
      </c>
      <c r="CS28" s="107">
        <f t="shared" si="4"/>
        <v>27.64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452.06625000000003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85.334999999999994</v>
      </c>
      <c r="C32" s="94">
        <v>97.527000000000001</v>
      </c>
      <c r="D32" s="94">
        <v>100.375</v>
      </c>
      <c r="E32" s="94">
        <v>119.017</v>
      </c>
      <c r="F32" s="94">
        <v>59.715000000000003</v>
      </c>
      <c r="G32" s="94">
        <v>62.093000000000004</v>
      </c>
      <c r="H32" s="94">
        <v>79.516999999999996</v>
      </c>
      <c r="I32" s="94">
        <v>76.866</v>
      </c>
      <c r="J32" s="94">
        <v>77.441000000000003</v>
      </c>
      <c r="K32" s="94">
        <v>73.641999999999996</v>
      </c>
      <c r="L32" s="94">
        <v>65.914000000000001</v>
      </c>
      <c r="M32" s="94">
        <v>74.930999999999997</v>
      </c>
      <c r="N32" s="94">
        <v>36.276000000000003</v>
      </c>
      <c r="O32" s="94">
        <v>23.902999999999999</v>
      </c>
      <c r="P32" s="94">
        <v>28.173999999999999</v>
      </c>
      <c r="Q32" s="94">
        <v>24.402000000000001</v>
      </c>
      <c r="R32" s="94">
        <v>5.1230000000000002</v>
      </c>
      <c r="S32" s="94">
        <v>28.553000000000001</v>
      </c>
      <c r="T32" s="94">
        <v>51.893000000000001</v>
      </c>
      <c r="U32" s="94">
        <v>41.805999999999997</v>
      </c>
      <c r="V32" s="94">
        <v>82.688999999999993</v>
      </c>
      <c r="W32" s="94">
        <v>77.754000000000005</v>
      </c>
      <c r="X32" s="94">
        <v>74.887</v>
      </c>
      <c r="Y32" s="94">
        <v>83.257999999999996</v>
      </c>
      <c r="Z32" s="94">
        <v>56.625999999999998</v>
      </c>
      <c r="AA32" s="94">
        <v>63.066000000000003</v>
      </c>
      <c r="AB32" s="94">
        <v>83.409000000000006</v>
      </c>
      <c r="AC32" s="94">
        <v>38.287999999999997</v>
      </c>
      <c r="AD32" s="94">
        <v>20.145</v>
      </c>
      <c r="AE32" s="94">
        <v>29.103999999999999</v>
      </c>
      <c r="AF32" s="94">
        <v>20.335999999999999</v>
      </c>
      <c r="AG32" s="94">
        <v>23.756</v>
      </c>
      <c r="AH32" s="94">
        <v>41.466000000000001</v>
      </c>
      <c r="AI32" s="94">
        <v>43.725999999999999</v>
      </c>
      <c r="AJ32" s="94">
        <v>43.569000000000003</v>
      </c>
      <c r="AK32" s="94">
        <v>46.375</v>
      </c>
      <c r="AL32" s="94">
        <v>168.583</v>
      </c>
      <c r="AM32" s="94">
        <v>23.385999999999999</v>
      </c>
      <c r="AN32" s="94">
        <v>49.048000000000002</v>
      </c>
      <c r="AO32" s="94">
        <v>136.63999999999999</v>
      </c>
      <c r="AP32" s="94">
        <v>23.937999999999999</v>
      </c>
      <c r="AQ32" s="94">
        <v>19.965</v>
      </c>
      <c r="AR32" s="94">
        <v>78.144999999999996</v>
      </c>
      <c r="AS32" s="94">
        <v>51.206000000000003</v>
      </c>
      <c r="AT32" s="94">
        <v>48.033000000000001</v>
      </c>
      <c r="AU32" s="94">
        <v>58.920999999999999</v>
      </c>
      <c r="AV32" s="94">
        <v>115.047</v>
      </c>
      <c r="AW32" s="94">
        <v>55.655000000000001</v>
      </c>
      <c r="AX32" s="94">
        <v>44.514000000000003</v>
      </c>
      <c r="AY32" s="94">
        <v>73.632000000000005</v>
      </c>
      <c r="AZ32" s="94">
        <v>44.866999999999997</v>
      </c>
      <c r="BA32" s="94">
        <v>39.548000000000002</v>
      </c>
      <c r="BB32" s="94">
        <v>42.564999999999998</v>
      </c>
      <c r="BC32" s="94">
        <v>49.728999999999999</v>
      </c>
      <c r="BD32" s="94">
        <v>43.027000000000001</v>
      </c>
      <c r="BE32" s="94">
        <v>37.668999999999997</v>
      </c>
      <c r="BF32" s="94">
        <v>48.137999999999998</v>
      </c>
      <c r="BG32" s="94">
        <v>81.316999999999993</v>
      </c>
      <c r="BH32" s="94">
        <v>98.78</v>
      </c>
      <c r="BI32" s="94">
        <v>76.113</v>
      </c>
      <c r="BJ32" s="94">
        <v>91.972999999999999</v>
      </c>
      <c r="BK32" s="94">
        <v>61.433999999999997</v>
      </c>
      <c r="BL32" s="94">
        <v>40.65</v>
      </c>
      <c r="BM32" s="94">
        <v>24.341999999999999</v>
      </c>
      <c r="BN32" s="94">
        <v>12.779</v>
      </c>
      <c r="BO32" s="94">
        <v>6.4189999999999996</v>
      </c>
      <c r="BP32" s="94">
        <v>13.537000000000001</v>
      </c>
      <c r="BQ32" s="94">
        <v>32.945</v>
      </c>
      <c r="BR32" s="94">
        <v>9.0399999999999991</v>
      </c>
      <c r="BS32" s="94">
        <v>8.782</v>
      </c>
      <c r="BT32" s="94">
        <v>16.741</v>
      </c>
      <c r="BU32" s="94">
        <v>63.35</v>
      </c>
      <c r="BV32" s="94">
        <v>10.858000000000001</v>
      </c>
      <c r="BW32" s="94">
        <v>72.197000000000003</v>
      </c>
      <c r="BX32" s="94">
        <v>23.558</v>
      </c>
      <c r="BY32" s="94">
        <v>31.969000000000001</v>
      </c>
      <c r="BZ32" s="94">
        <v>32.082000000000001</v>
      </c>
      <c r="CA32" s="94">
        <v>53.877000000000002</v>
      </c>
      <c r="CB32" s="94">
        <v>84.546000000000006</v>
      </c>
      <c r="CC32" s="94">
        <v>24.518999999999998</v>
      </c>
      <c r="CD32" s="94">
        <v>91.715000000000003</v>
      </c>
      <c r="CE32" s="94">
        <v>19.888999999999999</v>
      </c>
      <c r="CF32" s="94">
        <v>40.648000000000003</v>
      </c>
      <c r="CG32" s="94">
        <v>33.744999999999997</v>
      </c>
      <c r="CH32" s="94">
        <v>88.974999999999994</v>
      </c>
      <c r="CI32" s="94">
        <v>79.350999999999999</v>
      </c>
      <c r="CJ32" s="94">
        <v>111.767</v>
      </c>
      <c r="CK32" s="94">
        <v>188.03200000000001</v>
      </c>
      <c r="CL32" s="94">
        <v>64.111999999999995</v>
      </c>
      <c r="CM32" s="94">
        <v>75.129000000000005</v>
      </c>
      <c r="CN32" s="94">
        <v>88.018000000000001</v>
      </c>
      <c r="CO32" s="94">
        <v>101.863</v>
      </c>
      <c r="CP32" s="94">
        <v>174.23400000000001</v>
      </c>
      <c r="CQ32" s="94">
        <v>252.2</v>
      </c>
      <c r="CR32" s="94">
        <v>371.95</v>
      </c>
      <c r="CS32" s="94">
        <v>418.98599999999999</v>
      </c>
      <c r="CT32" s="95"/>
      <c r="CU32" s="95"/>
      <c r="CV32" s="95"/>
      <c r="CW32" s="96"/>
      <c r="CX32" s="97">
        <f t="array" ref="CX32">SUMPRODUCT(B32:CW32*0.25)</f>
        <v>1616.4087500000007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85.334999999999994</v>
      </c>
      <c r="C34" s="77">
        <f t="shared" ref="C34:BN34" si="5">SUM(C31:C33)</f>
        <v>97.527000000000001</v>
      </c>
      <c r="D34" s="77">
        <f t="shared" si="5"/>
        <v>100.375</v>
      </c>
      <c r="E34" s="77">
        <f t="shared" si="5"/>
        <v>119.017</v>
      </c>
      <c r="F34" s="77">
        <f t="shared" si="5"/>
        <v>59.715000000000003</v>
      </c>
      <c r="G34" s="77">
        <f t="shared" si="5"/>
        <v>62.093000000000004</v>
      </c>
      <c r="H34" s="77">
        <f t="shared" si="5"/>
        <v>79.516999999999996</v>
      </c>
      <c r="I34" s="77">
        <f t="shared" si="5"/>
        <v>76.866</v>
      </c>
      <c r="J34" s="77">
        <f t="shared" si="5"/>
        <v>77.441000000000003</v>
      </c>
      <c r="K34" s="77">
        <f t="shared" si="5"/>
        <v>73.641999999999996</v>
      </c>
      <c r="L34" s="77">
        <f t="shared" si="5"/>
        <v>65.914000000000001</v>
      </c>
      <c r="M34" s="77">
        <f t="shared" si="5"/>
        <v>74.930999999999997</v>
      </c>
      <c r="N34" s="77">
        <f t="shared" si="5"/>
        <v>36.276000000000003</v>
      </c>
      <c r="O34" s="77">
        <f t="shared" si="5"/>
        <v>23.902999999999999</v>
      </c>
      <c r="P34" s="77">
        <f t="shared" si="5"/>
        <v>28.173999999999999</v>
      </c>
      <c r="Q34" s="77">
        <f t="shared" si="5"/>
        <v>24.402000000000001</v>
      </c>
      <c r="R34" s="77">
        <f t="shared" si="5"/>
        <v>5.1230000000000002</v>
      </c>
      <c r="S34" s="77">
        <f t="shared" si="5"/>
        <v>28.553000000000001</v>
      </c>
      <c r="T34" s="77">
        <f t="shared" si="5"/>
        <v>51.893000000000001</v>
      </c>
      <c r="U34" s="77">
        <f t="shared" si="5"/>
        <v>41.805999999999997</v>
      </c>
      <c r="V34" s="77">
        <f t="shared" si="5"/>
        <v>82.688999999999993</v>
      </c>
      <c r="W34" s="77">
        <f t="shared" si="5"/>
        <v>77.754000000000005</v>
      </c>
      <c r="X34" s="77">
        <f t="shared" si="5"/>
        <v>74.887</v>
      </c>
      <c r="Y34" s="77">
        <f t="shared" si="5"/>
        <v>83.257999999999996</v>
      </c>
      <c r="Z34" s="77">
        <f t="shared" si="5"/>
        <v>56.625999999999998</v>
      </c>
      <c r="AA34" s="77">
        <f t="shared" si="5"/>
        <v>63.066000000000003</v>
      </c>
      <c r="AB34" s="77">
        <f t="shared" si="5"/>
        <v>83.409000000000006</v>
      </c>
      <c r="AC34" s="77">
        <f t="shared" si="5"/>
        <v>38.287999999999997</v>
      </c>
      <c r="AD34" s="77">
        <f t="shared" si="5"/>
        <v>20.145</v>
      </c>
      <c r="AE34" s="77">
        <f t="shared" si="5"/>
        <v>29.103999999999999</v>
      </c>
      <c r="AF34" s="77">
        <f t="shared" si="5"/>
        <v>20.335999999999999</v>
      </c>
      <c r="AG34" s="77">
        <f t="shared" si="5"/>
        <v>23.756</v>
      </c>
      <c r="AH34" s="77">
        <f t="shared" si="5"/>
        <v>41.466000000000001</v>
      </c>
      <c r="AI34" s="77">
        <f t="shared" si="5"/>
        <v>43.725999999999999</v>
      </c>
      <c r="AJ34" s="77">
        <f t="shared" si="5"/>
        <v>43.569000000000003</v>
      </c>
      <c r="AK34" s="77">
        <f t="shared" si="5"/>
        <v>46.375</v>
      </c>
      <c r="AL34" s="77">
        <f t="shared" si="5"/>
        <v>168.583</v>
      </c>
      <c r="AM34" s="77">
        <f t="shared" si="5"/>
        <v>23.385999999999999</v>
      </c>
      <c r="AN34" s="77">
        <f t="shared" si="5"/>
        <v>49.048000000000002</v>
      </c>
      <c r="AO34" s="77">
        <f t="shared" si="5"/>
        <v>136.63999999999999</v>
      </c>
      <c r="AP34" s="77">
        <f t="shared" si="5"/>
        <v>23.937999999999999</v>
      </c>
      <c r="AQ34" s="77">
        <f t="shared" si="5"/>
        <v>19.965</v>
      </c>
      <c r="AR34" s="77">
        <f t="shared" si="5"/>
        <v>78.144999999999996</v>
      </c>
      <c r="AS34" s="77">
        <f t="shared" si="5"/>
        <v>51.206000000000003</v>
      </c>
      <c r="AT34" s="77">
        <f t="shared" si="5"/>
        <v>48.033000000000001</v>
      </c>
      <c r="AU34" s="77">
        <f t="shared" si="5"/>
        <v>58.920999999999999</v>
      </c>
      <c r="AV34" s="77">
        <f t="shared" si="5"/>
        <v>115.047</v>
      </c>
      <c r="AW34" s="77">
        <f t="shared" si="5"/>
        <v>55.655000000000001</v>
      </c>
      <c r="AX34" s="77">
        <f t="shared" si="5"/>
        <v>44.514000000000003</v>
      </c>
      <c r="AY34" s="77">
        <f t="shared" si="5"/>
        <v>73.632000000000005</v>
      </c>
      <c r="AZ34" s="77">
        <f t="shared" si="5"/>
        <v>44.866999999999997</v>
      </c>
      <c r="BA34" s="77">
        <f t="shared" si="5"/>
        <v>39.548000000000002</v>
      </c>
      <c r="BB34" s="77">
        <f t="shared" si="5"/>
        <v>42.564999999999998</v>
      </c>
      <c r="BC34" s="77">
        <f t="shared" si="5"/>
        <v>49.728999999999999</v>
      </c>
      <c r="BD34" s="77">
        <f t="shared" si="5"/>
        <v>43.027000000000001</v>
      </c>
      <c r="BE34" s="77">
        <f t="shared" si="5"/>
        <v>37.668999999999997</v>
      </c>
      <c r="BF34" s="77">
        <f t="shared" si="5"/>
        <v>48.137999999999998</v>
      </c>
      <c r="BG34" s="77">
        <f t="shared" si="5"/>
        <v>81.316999999999993</v>
      </c>
      <c r="BH34" s="77">
        <f t="shared" si="5"/>
        <v>98.78</v>
      </c>
      <c r="BI34" s="77">
        <f t="shared" si="5"/>
        <v>76.113</v>
      </c>
      <c r="BJ34" s="77">
        <f t="shared" si="5"/>
        <v>91.972999999999999</v>
      </c>
      <c r="BK34" s="77">
        <f t="shared" si="5"/>
        <v>61.433999999999997</v>
      </c>
      <c r="BL34" s="77">
        <f t="shared" si="5"/>
        <v>40.65</v>
      </c>
      <c r="BM34" s="77">
        <f t="shared" si="5"/>
        <v>24.341999999999999</v>
      </c>
      <c r="BN34" s="77">
        <f t="shared" si="5"/>
        <v>12.779</v>
      </c>
      <c r="BO34" s="77">
        <f t="shared" ref="BO34:CW34" si="6">SUM(BO31:BO33)</f>
        <v>6.4189999999999996</v>
      </c>
      <c r="BP34" s="77">
        <f t="shared" si="6"/>
        <v>13.537000000000001</v>
      </c>
      <c r="BQ34" s="77">
        <f t="shared" si="6"/>
        <v>32.945</v>
      </c>
      <c r="BR34" s="77">
        <f t="shared" si="6"/>
        <v>9.0399999999999991</v>
      </c>
      <c r="BS34" s="77">
        <f t="shared" si="6"/>
        <v>8.782</v>
      </c>
      <c r="BT34" s="77">
        <f t="shared" si="6"/>
        <v>16.741</v>
      </c>
      <c r="BU34" s="77">
        <f t="shared" si="6"/>
        <v>63.35</v>
      </c>
      <c r="BV34" s="77">
        <f t="shared" si="6"/>
        <v>10.858000000000001</v>
      </c>
      <c r="BW34" s="77">
        <f t="shared" si="6"/>
        <v>72.197000000000003</v>
      </c>
      <c r="BX34" s="77">
        <f t="shared" si="6"/>
        <v>23.558</v>
      </c>
      <c r="BY34" s="77">
        <f t="shared" si="6"/>
        <v>31.969000000000001</v>
      </c>
      <c r="BZ34" s="77">
        <f t="shared" si="6"/>
        <v>32.082000000000001</v>
      </c>
      <c r="CA34" s="77">
        <f t="shared" si="6"/>
        <v>53.877000000000002</v>
      </c>
      <c r="CB34" s="77">
        <f t="shared" si="6"/>
        <v>84.546000000000006</v>
      </c>
      <c r="CC34" s="77">
        <f t="shared" si="6"/>
        <v>24.518999999999998</v>
      </c>
      <c r="CD34" s="77">
        <f t="shared" si="6"/>
        <v>91.715000000000003</v>
      </c>
      <c r="CE34" s="77">
        <f t="shared" si="6"/>
        <v>19.888999999999999</v>
      </c>
      <c r="CF34" s="77">
        <f t="shared" si="6"/>
        <v>40.648000000000003</v>
      </c>
      <c r="CG34" s="77">
        <f t="shared" si="6"/>
        <v>33.744999999999997</v>
      </c>
      <c r="CH34" s="77">
        <f t="shared" si="6"/>
        <v>88.974999999999994</v>
      </c>
      <c r="CI34" s="77">
        <f t="shared" si="6"/>
        <v>79.350999999999999</v>
      </c>
      <c r="CJ34" s="77">
        <f t="shared" si="6"/>
        <v>111.767</v>
      </c>
      <c r="CK34" s="77">
        <f t="shared" si="6"/>
        <v>188.03200000000001</v>
      </c>
      <c r="CL34" s="77">
        <f t="shared" si="6"/>
        <v>64.111999999999995</v>
      </c>
      <c r="CM34" s="77">
        <f t="shared" si="6"/>
        <v>75.129000000000005</v>
      </c>
      <c r="CN34" s="77">
        <f t="shared" si="6"/>
        <v>88.018000000000001</v>
      </c>
      <c r="CO34" s="77">
        <f t="shared" si="6"/>
        <v>101.863</v>
      </c>
      <c r="CP34" s="77">
        <f t="shared" si="6"/>
        <v>174.23400000000001</v>
      </c>
      <c r="CQ34" s="77">
        <f t="shared" si="6"/>
        <v>252.2</v>
      </c>
      <c r="CR34" s="77">
        <f t="shared" si="6"/>
        <v>371.95</v>
      </c>
      <c r="CS34" s="77">
        <f t="shared" si="6"/>
        <v>418.98599999999999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1616.4087500000007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78.400000000000006</v>
      </c>
      <c r="C39" s="120">
        <v>71.900000000000006</v>
      </c>
      <c r="D39" s="120">
        <v>57.3</v>
      </c>
      <c r="E39" s="120">
        <v>61.4</v>
      </c>
      <c r="F39" s="120">
        <v>144.69999999999999</v>
      </c>
      <c r="G39" s="120">
        <v>144.9</v>
      </c>
      <c r="H39" s="120">
        <v>126.4</v>
      </c>
      <c r="I39" s="120">
        <v>138.30000000000001</v>
      </c>
      <c r="J39" s="120"/>
      <c r="K39" s="120"/>
      <c r="L39" s="120"/>
      <c r="M39" s="120"/>
      <c r="N39" s="120">
        <v>46.4</v>
      </c>
      <c r="O39" s="120">
        <v>57.4</v>
      </c>
      <c r="P39" s="120">
        <v>46.3</v>
      </c>
      <c r="Q39" s="120">
        <v>46.2</v>
      </c>
      <c r="R39" s="120">
        <v>58.7</v>
      </c>
      <c r="S39" s="120">
        <v>79.400000000000006</v>
      </c>
      <c r="T39" s="120">
        <v>77.599999999999994</v>
      </c>
      <c r="U39" s="120">
        <v>54.9</v>
      </c>
      <c r="V39" s="120"/>
      <c r="W39" s="120"/>
      <c r="X39" s="120"/>
      <c r="Y39" s="120"/>
      <c r="Z39" s="120"/>
      <c r="AA39" s="120"/>
      <c r="AB39" s="120"/>
      <c r="AC39" s="120">
        <v>18.7</v>
      </c>
      <c r="AD39" s="120">
        <v>285.3</v>
      </c>
      <c r="AE39" s="120">
        <v>300.10000000000002</v>
      </c>
      <c r="AF39" s="120">
        <v>320.10000000000002</v>
      </c>
      <c r="AG39" s="120">
        <v>308.39999999999998</v>
      </c>
      <c r="AH39" s="120">
        <v>49.6</v>
      </c>
      <c r="AI39" s="120">
        <v>15.5</v>
      </c>
      <c r="AJ39" s="120">
        <v>44</v>
      </c>
      <c r="AK39" s="120">
        <v>33.799999999999997</v>
      </c>
      <c r="AL39" s="120"/>
      <c r="AM39" s="120">
        <v>81.099999999999994</v>
      </c>
      <c r="AN39" s="120">
        <v>75.7</v>
      </c>
      <c r="AO39" s="120">
        <v>15.1</v>
      </c>
      <c r="AP39" s="120">
        <v>141.69999999999999</v>
      </c>
      <c r="AQ39" s="120">
        <v>145.5</v>
      </c>
      <c r="AR39" s="120">
        <v>25</v>
      </c>
      <c r="AS39" s="120">
        <v>62.2</v>
      </c>
      <c r="AT39" s="120">
        <v>26</v>
      </c>
      <c r="AU39" s="120">
        <v>104.9</v>
      </c>
      <c r="AV39" s="120">
        <v>27.2</v>
      </c>
      <c r="AW39" s="120">
        <v>55.4</v>
      </c>
      <c r="AX39" s="120">
        <v>141</v>
      </c>
      <c r="AY39" s="120">
        <v>55.4</v>
      </c>
      <c r="AZ39" s="120">
        <v>122.8</v>
      </c>
      <c r="BA39" s="120">
        <v>53.3</v>
      </c>
      <c r="BB39" s="120">
        <v>33.9</v>
      </c>
      <c r="BC39" s="120">
        <v>30.3</v>
      </c>
      <c r="BD39" s="120">
        <v>109.8</v>
      </c>
      <c r="BE39" s="120">
        <v>73.5</v>
      </c>
      <c r="BF39" s="120">
        <v>38.200000000000003</v>
      </c>
      <c r="BG39" s="120"/>
      <c r="BH39" s="120"/>
      <c r="BI39" s="120"/>
      <c r="BJ39" s="120"/>
      <c r="BK39" s="120">
        <v>62.1</v>
      </c>
      <c r="BL39" s="120">
        <v>97.3</v>
      </c>
      <c r="BM39" s="120">
        <v>117.5</v>
      </c>
      <c r="BN39" s="120">
        <v>195.4</v>
      </c>
      <c r="BO39" s="120">
        <v>130.9</v>
      </c>
      <c r="BP39" s="120">
        <v>154</v>
      </c>
      <c r="BQ39" s="120">
        <v>117.4</v>
      </c>
      <c r="BR39" s="120">
        <v>176.1</v>
      </c>
      <c r="BS39" s="120">
        <v>161.19999999999999</v>
      </c>
      <c r="BT39" s="120">
        <v>292.3</v>
      </c>
      <c r="BU39" s="120">
        <v>82.7</v>
      </c>
      <c r="BV39" s="120">
        <v>148.5</v>
      </c>
      <c r="BW39" s="120">
        <v>221.2</v>
      </c>
      <c r="BX39" s="120">
        <v>145.30000000000001</v>
      </c>
      <c r="BY39" s="120">
        <v>173.6</v>
      </c>
      <c r="BZ39" s="120">
        <v>39.6</v>
      </c>
      <c r="CA39" s="120">
        <v>14.1</v>
      </c>
      <c r="CB39" s="120"/>
      <c r="CC39" s="120">
        <v>60.2</v>
      </c>
      <c r="CD39" s="120">
        <v>122.1</v>
      </c>
      <c r="CE39" s="120">
        <v>263</v>
      </c>
      <c r="CF39" s="120">
        <v>202.8</v>
      </c>
      <c r="CG39" s="120">
        <v>211.4</v>
      </c>
      <c r="CH39" s="120">
        <v>119.4</v>
      </c>
      <c r="CI39" s="120">
        <v>131.19999999999999</v>
      </c>
      <c r="CJ39" s="120">
        <v>77.099999999999994</v>
      </c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1900.0250000000001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38.799999999999997</v>
      </c>
      <c r="CM41" s="120">
        <v>38.799999999999997</v>
      </c>
      <c r="CN41" s="120">
        <v>38.799999999999997</v>
      </c>
      <c r="CO41" s="120">
        <v>38.799999999999997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38.799999999999997</v>
      </c>
    </row>
    <row r="42" spans="1:102" ht="30" customHeight="1" thickBot="1" x14ac:dyDescent="0.25">
      <c r="A42" s="105" t="s">
        <v>36</v>
      </c>
      <c r="B42" s="106">
        <f>SUM(B37:B41)</f>
        <v>78.400000000000006</v>
      </c>
      <c r="C42" s="107">
        <f t="shared" ref="C42:BN42" si="7">SUM(C37:C41)</f>
        <v>71.900000000000006</v>
      </c>
      <c r="D42" s="107">
        <f t="shared" si="7"/>
        <v>57.3</v>
      </c>
      <c r="E42" s="107">
        <f t="shared" si="7"/>
        <v>61.4</v>
      </c>
      <c r="F42" s="107">
        <f t="shared" si="7"/>
        <v>144.69999999999999</v>
      </c>
      <c r="G42" s="107">
        <f t="shared" si="7"/>
        <v>144.9</v>
      </c>
      <c r="H42" s="107">
        <f t="shared" si="7"/>
        <v>126.4</v>
      </c>
      <c r="I42" s="107">
        <f t="shared" si="7"/>
        <v>138.30000000000001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46.4</v>
      </c>
      <c r="O42" s="107">
        <f t="shared" si="7"/>
        <v>57.4</v>
      </c>
      <c r="P42" s="107">
        <f t="shared" si="7"/>
        <v>46.3</v>
      </c>
      <c r="Q42" s="107">
        <f t="shared" si="7"/>
        <v>46.2</v>
      </c>
      <c r="R42" s="107">
        <f t="shared" si="7"/>
        <v>58.7</v>
      </c>
      <c r="S42" s="107">
        <f t="shared" si="7"/>
        <v>79.400000000000006</v>
      </c>
      <c r="T42" s="107">
        <f t="shared" si="7"/>
        <v>77.599999999999994</v>
      </c>
      <c r="U42" s="107">
        <f t="shared" si="7"/>
        <v>54.9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18.7</v>
      </c>
      <c r="AD42" s="107">
        <f t="shared" si="7"/>
        <v>285.3</v>
      </c>
      <c r="AE42" s="107">
        <f t="shared" si="7"/>
        <v>300.10000000000002</v>
      </c>
      <c r="AF42" s="107">
        <f t="shared" si="7"/>
        <v>320.10000000000002</v>
      </c>
      <c r="AG42" s="107">
        <f t="shared" si="7"/>
        <v>308.39999999999998</v>
      </c>
      <c r="AH42" s="107">
        <f t="shared" si="7"/>
        <v>49.6</v>
      </c>
      <c r="AI42" s="107">
        <f t="shared" si="7"/>
        <v>15.5</v>
      </c>
      <c r="AJ42" s="107">
        <f t="shared" si="7"/>
        <v>44</v>
      </c>
      <c r="AK42" s="107">
        <f t="shared" si="7"/>
        <v>33.799999999999997</v>
      </c>
      <c r="AL42" s="107">
        <f t="shared" si="7"/>
        <v>0</v>
      </c>
      <c r="AM42" s="107">
        <f t="shared" si="7"/>
        <v>81.099999999999994</v>
      </c>
      <c r="AN42" s="107">
        <f t="shared" si="7"/>
        <v>75.7</v>
      </c>
      <c r="AO42" s="107">
        <f t="shared" si="7"/>
        <v>15.1</v>
      </c>
      <c r="AP42" s="107">
        <f t="shared" si="7"/>
        <v>141.69999999999999</v>
      </c>
      <c r="AQ42" s="107">
        <f t="shared" si="7"/>
        <v>145.5</v>
      </c>
      <c r="AR42" s="107">
        <f t="shared" si="7"/>
        <v>25</v>
      </c>
      <c r="AS42" s="107">
        <f t="shared" si="7"/>
        <v>62.2</v>
      </c>
      <c r="AT42" s="107">
        <f t="shared" si="7"/>
        <v>26</v>
      </c>
      <c r="AU42" s="107">
        <f t="shared" si="7"/>
        <v>104.9</v>
      </c>
      <c r="AV42" s="107">
        <f t="shared" si="7"/>
        <v>27.2</v>
      </c>
      <c r="AW42" s="107">
        <f t="shared" si="7"/>
        <v>55.4</v>
      </c>
      <c r="AX42" s="107">
        <f t="shared" si="7"/>
        <v>141</v>
      </c>
      <c r="AY42" s="107">
        <f t="shared" si="7"/>
        <v>55.4</v>
      </c>
      <c r="AZ42" s="107">
        <f t="shared" si="7"/>
        <v>122.8</v>
      </c>
      <c r="BA42" s="107">
        <f t="shared" si="7"/>
        <v>53.3</v>
      </c>
      <c r="BB42" s="107">
        <f t="shared" si="7"/>
        <v>33.9</v>
      </c>
      <c r="BC42" s="107">
        <f t="shared" si="7"/>
        <v>30.3</v>
      </c>
      <c r="BD42" s="107">
        <f t="shared" si="7"/>
        <v>109.8</v>
      </c>
      <c r="BE42" s="107">
        <f t="shared" si="7"/>
        <v>73.5</v>
      </c>
      <c r="BF42" s="107">
        <f t="shared" si="7"/>
        <v>38.200000000000003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62.1</v>
      </c>
      <c r="BL42" s="107">
        <f t="shared" si="7"/>
        <v>97.3</v>
      </c>
      <c r="BM42" s="107">
        <f t="shared" si="7"/>
        <v>117.5</v>
      </c>
      <c r="BN42" s="107">
        <f t="shared" si="7"/>
        <v>195.4</v>
      </c>
      <c r="BO42" s="107">
        <f t="shared" ref="BO42:CW42" si="8">SUM(BO37:BO41)</f>
        <v>130.9</v>
      </c>
      <c r="BP42" s="107">
        <f t="shared" si="8"/>
        <v>154</v>
      </c>
      <c r="BQ42" s="107">
        <f t="shared" si="8"/>
        <v>117.4</v>
      </c>
      <c r="BR42" s="107">
        <f t="shared" si="8"/>
        <v>176.1</v>
      </c>
      <c r="BS42" s="107">
        <f t="shared" si="8"/>
        <v>161.19999999999999</v>
      </c>
      <c r="BT42" s="107">
        <f t="shared" si="8"/>
        <v>292.3</v>
      </c>
      <c r="BU42" s="107">
        <f t="shared" si="8"/>
        <v>82.7</v>
      </c>
      <c r="BV42" s="107">
        <f t="shared" si="8"/>
        <v>148.5</v>
      </c>
      <c r="BW42" s="107">
        <f t="shared" si="8"/>
        <v>221.2</v>
      </c>
      <c r="BX42" s="107">
        <f t="shared" si="8"/>
        <v>145.30000000000001</v>
      </c>
      <c r="BY42" s="107">
        <f t="shared" si="8"/>
        <v>173.6</v>
      </c>
      <c r="BZ42" s="107">
        <f t="shared" si="8"/>
        <v>39.6</v>
      </c>
      <c r="CA42" s="107">
        <f t="shared" si="8"/>
        <v>14.1</v>
      </c>
      <c r="CB42" s="107">
        <f t="shared" si="8"/>
        <v>0</v>
      </c>
      <c r="CC42" s="107">
        <f t="shared" si="8"/>
        <v>60.2</v>
      </c>
      <c r="CD42" s="107">
        <f t="shared" si="8"/>
        <v>122.1</v>
      </c>
      <c r="CE42" s="107">
        <f t="shared" si="8"/>
        <v>263</v>
      </c>
      <c r="CF42" s="107">
        <f t="shared" si="8"/>
        <v>202.8</v>
      </c>
      <c r="CG42" s="107">
        <f t="shared" si="8"/>
        <v>211.4</v>
      </c>
      <c r="CH42" s="107">
        <f t="shared" si="8"/>
        <v>119.4</v>
      </c>
      <c r="CI42" s="107">
        <f t="shared" si="8"/>
        <v>131.19999999999999</v>
      </c>
      <c r="CJ42" s="107">
        <f t="shared" si="8"/>
        <v>77.099999999999994</v>
      </c>
      <c r="CK42" s="107">
        <f t="shared" si="8"/>
        <v>0</v>
      </c>
      <c r="CL42" s="107">
        <f t="shared" si="8"/>
        <v>38.799999999999997</v>
      </c>
      <c r="CM42" s="107">
        <f t="shared" si="8"/>
        <v>38.799999999999997</v>
      </c>
      <c r="CN42" s="107">
        <f t="shared" si="8"/>
        <v>38.799999999999997</v>
      </c>
      <c r="CO42" s="107">
        <f t="shared" si="8"/>
        <v>38.799999999999997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1938.825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78.400000000000006</v>
      </c>
      <c r="C47" s="120">
        <v>71.900000000000006</v>
      </c>
      <c r="D47" s="120">
        <v>57.3</v>
      </c>
      <c r="E47" s="120">
        <v>61.4</v>
      </c>
      <c r="F47" s="120">
        <v>144.69999999999999</v>
      </c>
      <c r="G47" s="120">
        <v>144.9</v>
      </c>
      <c r="H47" s="120">
        <v>126.4</v>
      </c>
      <c r="I47" s="120">
        <v>138.30000000000001</v>
      </c>
      <c r="J47" s="120"/>
      <c r="K47" s="120"/>
      <c r="L47" s="120"/>
      <c r="M47" s="120"/>
      <c r="N47" s="120">
        <v>46.4</v>
      </c>
      <c r="O47" s="120">
        <v>57.4</v>
      </c>
      <c r="P47" s="120">
        <v>46.3</v>
      </c>
      <c r="Q47" s="120">
        <v>46.2</v>
      </c>
      <c r="R47" s="120">
        <v>58.7</v>
      </c>
      <c r="S47" s="120">
        <v>79.400000000000006</v>
      </c>
      <c r="T47" s="120">
        <v>77.599999999999994</v>
      </c>
      <c r="U47" s="120">
        <v>54.9</v>
      </c>
      <c r="V47" s="120"/>
      <c r="W47" s="120"/>
      <c r="X47" s="120"/>
      <c r="Y47" s="120"/>
      <c r="Z47" s="120"/>
      <c r="AA47" s="120"/>
      <c r="AB47" s="120"/>
      <c r="AC47" s="120">
        <v>18.7</v>
      </c>
      <c r="AD47" s="120">
        <v>285.3</v>
      </c>
      <c r="AE47" s="120">
        <v>300.10000000000002</v>
      </c>
      <c r="AF47" s="120">
        <v>320.10000000000002</v>
      </c>
      <c r="AG47" s="120">
        <v>308.39999999999998</v>
      </c>
      <c r="AH47" s="120">
        <v>49.6</v>
      </c>
      <c r="AI47" s="120">
        <v>15.5</v>
      </c>
      <c r="AJ47" s="120">
        <v>44</v>
      </c>
      <c r="AK47" s="120">
        <v>33.799999999999997</v>
      </c>
      <c r="AL47" s="120"/>
      <c r="AM47" s="120">
        <v>81.099999999999994</v>
      </c>
      <c r="AN47" s="120">
        <v>75.7</v>
      </c>
      <c r="AO47" s="120">
        <v>15.1</v>
      </c>
      <c r="AP47" s="120">
        <v>141.69999999999999</v>
      </c>
      <c r="AQ47" s="120">
        <v>145.5</v>
      </c>
      <c r="AR47" s="120">
        <v>25</v>
      </c>
      <c r="AS47" s="120">
        <v>62.2</v>
      </c>
      <c r="AT47" s="120">
        <v>26</v>
      </c>
      <c r="AU47" s="120">
        <v>104.9</v>
      </c>
      <c r="AV47" s="120">
        <v>27.2</v>
      </c>
      <c r="AW47" s="120">
        <v>55.4</v>
      </c>
      <c r="AX47" s="120">
        <v>141</v>
      </c>
      <c r="AY47" s="120">
        <v>55.4</v>
      </c>
      <c r="AZ47" s="120">
        <v>122.8</v>
      </c>
      <c r="BA47" s="120">
        <v>53.3</v>
      </c>
      <c r="BB47" s="120">
        <v>33.9</v>
      </c>
      <c r="BC47" s="120">
        <v>30.3</v>
      </c>
      <c r="BD47" s="120">
        <v>109.8</v>
      </c>
      <c r="BE47" s="120">
        <v>73.5</v>
      </c>
      <c r="BF47" s="120">
        <v>38.200000000000003</v>
      </c>
      <c r="BG47" s="120"/>
      <c r="BH47" s="120"/>
      <c r="BI47" s="120"/>
      <c r="BJ47" s="120"/>
      <c r="BK47" s="120">
        <v>62.1</v>
      </c>
      <c r="BL47" s="120">
        <v>97.3</v>
      </c>
      <c r="BM47" s="120">
        <v>117.5</v>
      </c>
      <c r="BN47" s="120">
        <v>195.4</v>
      </c>
      <c r="BO47" s="120">
        <v>130.9</v>
      </c>
      <c r="BP47" s="120">
        <v>154</v>
      </c>
      <c r="BQ47" s="120">
        <v>117.4</v>
      </c>
      <c r="BR47" s="120">
        <v>176.1</v>
      </c>
      <c r="BS47" s="120">
        <v>161.19999999999999</v>
      </c>
      <c r="BT47" s="120">
        <v>292.3</v>
      </c>
      <c r="BU47" s="120">
        <v>82.7</v>
      </c>
      <c r="BV47" s="120">
        <v>148.5</v>
      </c>
      <c r="BW47" s="120">
        <v>221.2</v>
      </c>
      <c r="BX47" s="120">
        <v>145.30000000000001</v>
      </c>
      <c r="BY47" s="120">
        <v>173.6</v>
      </c>
      <c r="BZ47" s="120">
        <v>39.6</v>
      </c>
      <c r="CA47" s="120">
        <v>14.1</v>
      </c>
      <c r="CB47" s="120"/>
      <c r="CC47" s="120">
        <v>60.2</v>
      </c>
      <c r="CD47" s="120">
        <v>122.1</v>
      </c>
      <c r="CE47" s="120">
        <v>263</v>
      </c>
      <c r="CF47" s="120">
        <v>202.8</v>
      </c>
      <c r="CG47" s="120">
        <v>211.4</v>
      </c>
      <c r="CH47" s="120">
        <v>119.4</v>
      </c>
      <c r="CI47" s="120">
        <v>131.19999999999999</v>
      </c>
      <c r="CJ47" s="120">
        <v>77.099999999999994</v>
      </c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1900.0250000000001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38.799999999999997</v>
      </c>
      <c r="CM49" s="120">
        <v>38.799999999999997</v>
      </c>
      <c r="CN49" s="120">
        <v>38.799999999999997</v>
      </c>
      <c r="CO49" s="120">
        <v>38.799999999999997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38.799999999999997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78.400000000000006</v>
      </c>
      <c r="C51" s="107">
        <f t="shared" ref="C51:BN51" si="9">SUM(C45:C50)</f>
        <v>71.900000000000006</v>
      </c>
      <c r="D51" s="107">
        <f t="shared" si="9"/>
        <v>57.3</v>
      </c>
      <c r="E51" s="107">
        <f t="shared" si="9"/>
        <v>61.4</v>
      </c>
      <c r="F51" s="107">
        <f t="shared" si="9"/>
        <v>144.69999999999999</v>
      </c>
      <c r="G51" s="107">
        <f t="shared" si="9"/>
        <v>144.9</v>
      </c>
      <c r="H51" s="107">
        <f t="shared" si="9"/>
        <v>126.4</v>
      </c>
      <c r="I51" s="107">
        <f t="shared" si="9"/>
        <v>138.30000000000001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46.4</v>
      </c>
      <c r="O51" s="107">
        <f t="shared" si="9"/>
        <v>57.4</v>
      </c>
      <c r="P51" s="107">
        <f t="shared" si="9"/>
        <v>46.3</v>
      </c>
      <c r="Q51" s="107">
        <f t="shared" si="9"/>
        <v>46.2</v>
      </c>
      <c r="R51" s="107">
        <f t="shared" si="9"/>
        <v>58.7</v>
      </c>
      <c r="S51" s="107">
        <f t="shared" si="9"/>
        <v>79.400000000000006</v>
      </c>
      <c r="T51" s="107">
        <f t="shared" si="9"/>
        <v>77.599999999999994</v>
      </c>
      <c r="U51" s="107">
        <f t="shared" si="9"/>
        <v>54.9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18.7</v>
      </c>
      <c r="AD51" s="107">
        <f t="shared" si="9"/>
        <v>285.3</v>
      </c>
      <c r="AE51" s="107">
        <f t="shared" si="9"/>
        <v>300.10000000000002</v>
      </c>
      <c r="AF51" s="107">
        <f t="shared" si="9"/>
        <v>320.10000000000002</v>
      </c>
      <c r="AG51" s="107">
        <f t="shared" si="9"/>
        <v>308.39999999999998</v>
      </c>
      <c r="AH51" s="107">
        <f t="shared" si="9"/>
        <v>49.6</v>
      </c>
      <c r="AI51" s="107">
        <f t="shared" si="9"/>
        <v>15.5</v>
      </c>
      <c r="AJ51" s="107">
        <f t="shared" si="9"/>
        <v>44</v>
      </c>
      <c r="AK51" s="107">
        <f t="shared" si="9"/>
        <v>33.799999999999997</v>
      </c>
      <c r="AL51" s="107">
        <f t="shared" si="9"/>
        <v>0</v>
      </c>
      <c r="AM51" s="107">
        <f t="shared" si="9"/>
        <v>81.099999999999994</v>
      </c>
      <c r="AN51" s="107">
        <f t="shared" si="9"/>
        <v>75.7</v>
      </c>
      <c r="AO51" s="107">
        <f t="shared" si="9"/>
        <v>15.1</v>
      </c>
      <c r="AP51" s="107">
        <f t="shared" si="9"/>
        <v>141.69999999999999</v>
      </c>
      <c r="AQ51" s="107">
        <f t="shared" si="9"/>
        <v>145.5</v>
      </c>
      <c r="AR51" s="107">
        <f t="shared" si="9"/>
        <v>25</v>
      </c>
      <c r="AS51" s="107">
        <f t="shared" si="9"/>
        <v>62.2</v>
      </c>
      <c r="AT51" s="107">
        <f t="shared" si="9"/>
        <v>26</v>
      </c>
      <c r="AU51" s="107">
        <f t="shared" si="9"/>
        <v>104.9</v>
      </c>
      <c r="AV51" s="107">
        <f t="shared" si="9"/>
        <v>27.2</v>
      </c>
      <c r="AW51" s="107">
        <f t="shared" si="9"/>
        <v>55.4</v>
      </c>
      <c r="AX51" s="107">
        <f t="shared" si="9"/>
        <v>141</v>
      </c>
      <c r="AY51" s="107">
        <f t="shared" si="9"/>
        <v>55.4</v>
      </c>
      <c r="AZ51" s="107">
        <f t="shared" si="9"/>
        <v>122.8</v>
      </c>
      <c r="BA51" s="107">
        <f t="shared" si="9"/>
        <v>53.3</v>
      </c>
      <c r="BB51" s="107">
        <f t="shared" si="9"/>
        <v>33.9</v>
      </c>
      <c r="BC51" s="107">
        <f t="shared" si="9"/>
        <v>30.3</v>
      </c>
      <c r="BD51" s="107">
        <f t="shared" si="9"/>
        <v>109.8</v>
      </c>
      <c r="BE51" s="107">
        <f t="shared" si="9"/>
        <v>73.5</v>
      </c>
      <c r="BF51" s="107">
        <f t="shared" si="9"/>
        <v>38.200000000000003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62.1</v>
      </c>
      <c r="BL51" s="107">
        <f t="shared" si="9"/>
        <v>97.3</v>
      </c>
      <c r="BM51" s="107">
        <f t="shared" si="9"/>
        <v>117.5</v>
      </c>
      <c r="BN51" s="107">
        <f t="shared" si="9"/>
        <v>195.4</v>
      </c>
      <c r="BO51" s="107">
        <f t="shared" ref="BO51:CW51" si="10">SUM(BO45:BO50)</f>
        <v>130.9</v>
      </c>
      <c r="BP51" s="107">
        <f t="shared" si="10"/>
        <v>154</v>
      </c>
      <c r="BQ51" s="107">
        <f t="shared" si="10"/>
        <v>117.4</v>
      </c>
      <c r="BR51" s="107">
        <f t="shared" si="10"/>
        <v>176.1</v>
      </c>
      <c r="BS51" s="107">
        <f t="shared" si="10"/>
        <v>161.19999999999999</v>
      </c>
      <c r="BT51" s="107">
        <f t="shared" si="10"/>
        <v>292.3</v>
      </c>
      <c r="BU51" s="107">
        <f t="shared" si="10"/>
        <v>82.7</v>
      </c>
      <c r="BV51" s="107">
        <f t="shared" si="10"/>
        <v>148.5</v>
      </c>
      <c r="BW51" s="107">
        <f t="shared" si="10"/>
        <v>221.2</v>
      </c>
      <c r="BX51" s="107">
        <f t="shared" si="10"/>
        <v>145.30000000000001</v>
      </c>
      <c r="BY51" s="107">
        <f t="shared" si="10"/>
        <v>173.6</v>
      </c>
      <c r="BZ51" s="107">
        <f t="shared" si="10"/>
        <v>39.6</v>
      </c>
      <c r="CA51" s="107">
        <f t="shared" si="10"/>
        <v>14.1</v>
      </c>
      <c r="CB51" s="107">
        <f t="shared" si="10"/>
        <v>0</v>
      </c>
      <c r="CC51" s="107">
        <f t="shared" si="10"/>
        <v>60.2</v>
      </c>
      <c r="CD51" s="107">
        <f t="shared" si="10"/>
        <v>122.1</v>
      </c>
      <c r="CE51" s="107">
        <f t="shared" si="10"/>
        <v>263</v>
      </c>
      <c r="CF51" s="107">
        <f t="shared" si="10"/>
        <v>202.8</v>
      </c>
      <c r="CG51" s="107">
        <f t="shared" si="10"/>
        <v>211.4</v>
      </c>
      <c r="CH51" s="107">
        <f t="shared" si="10"/>
        <v>119.4</v>
      </c>
      <c r="CI51" s="107">
        <f t="shared" si="10"/>
        <v>131.19999999999999</v>
      </c>
      <c r="CJ51" s="107">
        <f t="shared" si="10"/>
        <v>77.099999999999994</v>
      </c>
      <c r="CK51" s="107">
        <f t="shared" si="10"/>
        <v>0</v>
      </c>
      <c r="CL51" s="107">
        <f t="shared" si="10"/>
        <v>38.799999999999997</v>
      </c>
      <c r="CM51" s="107">
        <f t="shared" si="10"/>
        <v>38.799999999999997</v>
      </c>
      <c r="CN51" s="107">
        <f t="shared" si="10"/>
        <v>38.799999999999997</v>
      </c>
      <c r="CO51" s="107">
        <f t="shared" si="10"/>
        <v>38.799999999999997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1938.825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163.73500000000001</v>
      </c>
      <c r="C54" s="107">
        <f t="shared" ref="C54:BN54" si="13">C18+C28+C42</f>
        <v>169.42700000000002</v>
      </c>
      <c r="D54" s="107">
        <f t="shared" si="13"/>
        <v>157.67500000000001</v>
      </c>
      <c r="E54" s="107">
        <f t="shared" si="13"/>
        <v>180.417</v>
      </c>
      <c r="F54" s="107">
        <f t="shared" si="13"/>
        <v>204.41499999999999</v>
      </c>
      <c r="G54" s="107">
        <f t="shared" si="13"/>
        <v>206.99299999999999</v>
      </c>
      <c r="H54" s="107">
        <f t="shared" si="13"/>
        <v>205.917</v>
      </c>
      <c r="I54" s="107">
        <f t="shared" si="13"/>
        <v>215.166</v>
      </c>
      <c r="J54" s="107">
        <f t="shared" si="13"/>
        <v>77.441000000000003</v>
      </c>
      <c r="K54" s="107">
        <f t="shared" si="13"/>
        <v>73.64200000000001</v>
      </c>
      <c r="L54" s="107">
        <f t="shared" si="13"/>
        <v>65.914000000000001</v>
      </c>
      <c r="M54" s="107">
        <f t="shared" si="13"/>
        <v>74.930999999999997</v>
      </c>
      <c r="N54" s="107">
        <f t="shared" si="13"/>
        <v>82.676000000000002</v>
      </c>
      <c r="O54" s="107">
        <f t="shared" si="13"/>
        <v>81.302999999999997</v>
      </c>
      <c r="P54" s="107">
        <f t="shared" si="13"/>
        <v>74.47399999999999</v>
      </c>
      <c r="Q54" s="107">
        <f t="shared" si="13"/>
        <v>70.602000000000004</v>
      </c>
      <c r="R54" s="107">
        <f t="shared" si="13"/>
        <v>63.823</v>
      </c>
      <c r="S54" s="107">
        <f t="shared" si="13"/>
        <v>107.953</v>
      </c>
      <c r="T54" s="107">
        <f t="shared" si="13"/>
        <v>129.49299999999999</v>
      </c>
      <c r="U54" s="107">
        <f t="shared" si="13"/>
        <v>96.705999999999989</v>
      </c>
      <c r="V54" s="107">
        <f t="shared" si="13"/>
        <v>82.688999999999993</v>
      </c>
      <c r="W54" s="107">
        <f t="shared" si="13"/>
        <v>77.754000000000005</v>
      </c>
      <c r="X54" s="107">
        <f t="shared" si="13"/>
        <v>74.887</v>
      </c>
      <c r="Y54" s="107">
        <f t="shared" si="13"/>
        <v>83.257999999999996</v>
      </c>
      <c r="Z54" s="107">
        <f t="shared" si="13"/>
        <v>56.626000000000005</v>
      </c>
      <c r="AA54" s="107">
        <f t="shared" si="13"/>
        <v>63.066000000000003</v>
      </c>
      <c r="AB54" s="107">
        <f t="shared" si="13"/>
        <v>83.408999999999992</v>
      </c>
      <c r="AC54" s="107">
        <f t="shared" si="13"/>
        <v>56.988</v>
      </c>
      <c r="AD54" s="107">
        <f t="shared" si="13"/>
        <v>305.44499999999999</v>
      </c>
      <c r="AE54" s="107">
        <f t="shared" si="13"/>
        <v>329.20400000000001</v>
      </c>
      <c r="AF54" s="107">
        <f t="shared" si="13"/>
        <v>340.43600000000004</v>
      </c>
      <c r="AG54" s="107">
        <f t="shared" si="13"/>
        <v>332.15599999999995</v>
      </c>
      <c r="AH54" s="107">
        <f t="shared" si="13"/>
        <v>91.066000000000003</v>
      </c>
      <c r="AI54" s="107">
        <f t="shared" si="13"/>
        <v>59.225999999999999</v>
      </c>
      <c r="AJ54" s="107">
        <f t="shared" si="13"/>
        <v>87.568999999999988</v>
      </c>
      <c r="AK54" s="107">
        <f t="shared" si="13"/>
        <v>80.175000000000011</v>
      </c>
      <c r="AL54" s="107">
        <f t="shared" si="13"/>
        <v>168.583</v>
      </c>
      <c r="AM54" s="107">
        <f t="shared" si="13"/>
        <v>104.48599999999999</v>
      </c>
      <c r="AN54" s="107">
        <f t="shared" si="13"/>
        <v>124.748</v>
      </c>
      <c r="AO54" s="107">
        <f t="shared" si="13"/>
        <v>151.73999999999998</v>
      </c>
      <c r="AP54" s="107">
        <f t="shared" si="13"/>
        <v>165.63799999999998</v>
      </c>
      <c r="AQ54" s="107">
        <f t="shared" si="13"/>
        <v>165.465</v>
      </c>
      <c r="AR54" s="107">
        <f t="shared" si="13"/>
        <v>103.145</v>
      </c>
      <c r="AS54" s="107">
        <f t="shared" si="13"/>
        <v>113.40600000000001</v>
      </c>
      <c r="AT54" s="107">
        <f t="shared" si="13"/>
        <v>74.033000000000001</v>
      </c>
      <c r="AU54" s="107">
        <f t="shared" si="13"/>
        <v>163.82100000000003</v>
      </c>
      <c r="AV54" s="107">
        <f t="shared" si="13"/>
        <v>142.24699999999999</v>
      </c>
      <c r="AW54" s="107">
        <f t="shared" si="13"/>
        <v>111.05500000000001</v>
      </c>
      <c r="AX54" s="107">
        <f t="shared" si="13"/>
        <v>185.51400000000001</v>
      </c>
      <c r="AY54" s="107">
        <f t="shared" si="13"/>
        <v>129.03200000000001</v>
      </c>
      <c r="AZ54" s="107">
        <f t="shared" si="13"/>
        <v>167.667</v>
      </c>
      <c r="BA54" s="107">
        <f t="shared" si="13"/>
        <v>92.847999999999999</v>
      </c>
      <c r="BB54" s="107">
        <f t="shared" si="13"/>
        <v>76.465000000000003</v>
      </c>
      <c r="BC54" s="107">
        <f t="shared" si="13"/>
        <v>80.028999999999996</v>
      </c>
      <c r="BD54" s="107">
        <f t="shared" si="13"/>
        <v>152.827</v>
      </c>
      <c r="BE54" s="107">
        <f t="shared" si="13"/>
        <v>111.169</v>
      </c>
      <c r="BF54" s="107">
        <f t="shared" si="13"/>
        <v>86.338000000000008</v>
      </c>
      <c r="BG54" s="107">
        <f t="shared" si="13"/>
        <v>81.316999999999993</v>
      </c>
      <c r="BH54" s="107">
        <f t="shared" si="13"/>
        <v>98.78</v>
      </c>
      <c r="BI54" s="107">
        <f t="shared" si="13"/>
        <v>76.113000000000014</v>
      </c>
      <c r="BJ54" s="107">
        <f t="shared" si="13"/>
        <v>91.972999999999999</v>
      </c>
      <c r="BK54" s="107">
        <f t="shared" si="13"/>
        <v>123.53399999999999</v>
      </c>
      <c r="BL54" s="107">
        <f t="shared" si="13"/>
        <v>137.94999999999999</v>
      </c>
      <c r="BM54" s="107">
        <f t="shared" si="13"/>
        <v>141.84199999999998</v>
      </c>
      <c r="BN54" s="107">
        <f t="shared" si="13"/>
        <v>208.179</v>
      </c>
      <c r="BO54" s="107">
        <f t="shared" ref="BO54:CX54" si="14">BO18+BO28+BO42</f>
        <v>137.31900000000002</v>
      </c>
      <c r="BP54" s="107">
        <f t="shared" si="14"/>
        <v>167.53700000000001</v>
      </c>
      <c r="BQ54" s="107">
        <f t="shared" si="14"/>
        <v>150.345</v>
      </c>
      <c r="BR54" s="107">
        <f t="shared" si="14"/>
        <v>185.14</v>
      </c>
      <c r="BS54" s="107">
        <f t="shared" si="14"/>
        <v>169.982</v>
      </c>
      <c r="BT54" s="107">
        <f t="shared" si="14"/>
        <v>309.041</v>
      </c>
      <c r="BU54" s="107">
        <f t="shared" si="14"/>
        <v>146.05000000000001</v>
      </c>
      <c r="BV54" s="107">
        <f t="shared" si="14"/>
        <v>159.358</v>
      </c>
      <c r="BW54" s="107">
        <f t="shared" si="14"/>
        <v>293.39699999999999</v>
      </c>
      <c r="BX54" s="107">
        <f t="shared" si="14"/>
        <v>168.858</v>
      </c>
      <c r="BY54" s="107">
        <f t="shared" si="14"/>
        <v>205.56899999999999</v>
      </c>
      <c r="BZ54" s="107">
        <f t="shared" si="14"/>
        <v>71.682000000000002</v>
      </c>
      <c r="CA54" s="107">
        <f t="shared" si="14"/>
        <v>67.977000000000004</v>
      </c>
      <c r="CB54" s="107">
        <f t="shared" si="14"/>
        <v>84.545999999999992</v>
      </c>
      <c r="CC54" s="107">
        <f t="shared" si="14"/>
        <v>84.718999999999994</v>
      </c>
      <c r="CD54" s="107">
        <f t="shared" si="14"/>
        <v>213.815</v>
      </c>
      <c r="CE54" s="107">
        <f t="shared" si="14"/>
        <v>282.88900000000001</v>
      </c>
      <c r="CF54" s="107">
        <f t="shared" si="14"/>
        <v>243.44800000000001</v>
      </c>
      <c r="CG54" s="107">
        <f t="shared" si="14"/>
        <v>245.14500000000001</v>
      </c>
      <c r="CH54" s="107">
        <f t="shared" si="14"/>
        <v>208.375</v>
      </c>
      <c r="CI54" s="107">
        <f t="shared" si="14"/>
        <v>210.55099999999999</v>
      </c>
      <c r="CJ54" s="107">
        <f t="shared" si="14"/>
        <v>188.86699999999999</v>
      </c>
      <c r="CK54" s="107">
        <f t="shared" si="14"/>
        <v>188.03199999999998</v>
      </c>
      <c r="CL54" s="107">
        <f t="shared" si="14"/>
        <v>102.91200000000001</v>
      </c>
      <c r="CM54" s="107">
        <f t="shared" si="14"/>
        <v>113.929</v>
      </c>
      <c r="CN54" s="107">
        <f t="shared" si="14"/>
        <v>126.818</v>
      </c>
      <c r="CO54" s="107">
        <f t="shared" si="14"/>
        <v>140.66299999999998</v>
      </c>
      <c r="CP54" s="107">
        <f t="shared" si="14"/>
        <v>174.23400000000001</v>
      </c>
      <c r="CQ54" s="107">
        <f t="shared" si="14"/>
        <v>252.2</v>
      </c>
      <c r="CR54" s="107">
        <f t="shared" si="14"/>
        <v>371.95</v>
      </c>
      <c r="CS54" s="107">
        <f t="shared" si="14"/>
        <v>418.98599999999999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3555.2337500000003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163.75899999999999</v>
      </c>
      <c r="C5" s="25">
        <v>169.42500000000001</v>
      </c>
      <c r="D5" s="25">
        <v>157.631</v>
      </c>
      <c r="E5" s="25">
        <v>180.45</v>
      </c>
      <c r="F5" s="25">
        <v>204.429</v>
      </c>
      <c r="G5" s="25">
        <v>207.04599999999999</v>
      </c>
      <c r="H5" s="25">
        <v>205.994</v>
      </c>
      <c r="I5" s="25">
        <v>215.21100000000001</v>
      </c>
      <c r="J5" s="25">
        <v>77.399000000000001</v>
      </c>
      <c r="K5" s="25">
        <v>73.662999999999997</v>
      </c>
      <c r="L5" s="25">
        <v>65.929000000000002</v>
      </c>
      <c r="M5" s="25">
        <v>74.944999999999993</v>
      </c>
      <c r="N5" s="25">
        <v>82.676000000000002</v>
      </c>
      <c r="O5" s="25">
        <v>81.302999999999997</v>
      </c>
      <c r="P5" s="25">
        <v>74.474000000000004</v>
      </c>
      <c r="Q5" s="25">
        <v>70.602000000000004</v>
      </c>
      <c r="R5" s="25">
        <v>63.808</v>
      </c>
      <c r="S5" s="25">
        <v>107.929</v>
      </c>
      <c r="T5" s="25">
        <v>129.53399999999999</v>
      </c>
      <c r="U5" s="25">
        <v>96.665000000000006</v>
      </c>
      <c r="V5" s="25">
        <v>82.653999999999996</v>
      </c>
      <c r="W5" s="25">
        <v>77.760999999999996</v>
      </c>
      <c r="X5" s="25">
        <v>74.900999999999996</v>
      </c>
      <c r="Y5" s="25">
        <v>83.25</v>
      </c>
      <c r="Z5" s="25">
        <v>56.66</v>
      </c>
      <c r="AA5" s="25">
        <v>63.081000000000003</v>
      </c>
      <c r="AB5" s="25">
        <v>83.441999999999993</v>
      </c>
      <c r="AC5" s="25">
        <v>56.948</v>
      </c>
      <c r="AD5" s="25">
        <v>305.38200000000001</v>
      </c>
      <c r="AE5" s="25">
        <v>329.21699999999998</v>
      </c>
      <c r="AF5" s="25">
        <v>340.37900000000002</v>
      </c>
      <c r="AG5" s="25">
        <v>332.16800000000001</v>
      </c>
      <c r="AH5" s="25">
        <v>91.08</v>
      </c>
      <c r="AI5" s="25">
        <v>59.237000000000002</v>
      </c>
      <c r="AJ5" s="25">
        <v>87.582999999999998</v>
      </c>
      <c r="AK5" s="25">
        <v>80.171000000000006</v>
      </c>
      <c r="AL5" s="25">
        <v>168.54900000000001</v>
      </c>
      <c r="AM5" s="25">
        <v>104.47499999999999</v>
      </c>
      <c r="AN5" s="25">
        <v>124.738</v>
      </c>
      <c r="AO5" s="25">
        <v>151.70599999999999</v>
      </c>
      <c r="AP5" s="25">
        <v>165.679</v>
      </c>
      <c r="AQ5" s="25">
        <v>165.42400000000001</v>
      </c>
      <c r="AR5" s="25">
        <v>103.145</v>
      </c>
      <c r="AS5" s="25">
        <v>113.45099999999999</v>
      </c>
      <c r="AT5" s="25">
        <v>74.034000000000006</v>
      </c>
      <c r="AU5" s="25">
        <v>163.82900000000001</v>
      </c>
      <c r="AV5" s="25">
        <v>142.26</v>
      </c>
      <c r="AW5" s="25">
        <v>111.03</v>
      </c>
      <c r="AX5" s="25">
        <v>185.54300000000001</v>
      </c>
      <c r="AY5" s="25">
        <v>129.03200000000001</v>
      </c>
      <c r="AZ5" s="25">
        <v>167.709</v>
      </c>
      <c r="BA5" s="25">
        <v>92.847999999999999</v>
      </c>
      <c r="BB5" s="25">
        <v>76.465000000000003</v>
      </c>
      <c r="BC5" s="25">
        <v>80.028999999999996</v>
      </c>
      <c r="BD5" s="25">
        <v>152.834</v>
      </c>
      <c r="BE5" s="25">
        <v>111.15900000000001</v>
      </c>
      <c r="BF5" s="25">
        <v>86.361999999999995</v>
      </c>
      <c r="BG5" s="25">
        <v>81.272000000000006</v>
      </c>
      <c r="BH5" s="25">
        <v>98.78</v>
      </c>
      <c r="BI5" s="25">
        <v>76.113</v>
      </c>
      <c r="BJ5" s="25">
        <v>91.936999999999998</v>
      </c>
      <c r="BK5" s="25">
        <v>123.53700000000001</v>
      </c>
      <c r="BL5" s="25">
        <v>137.90799999999999</v>
      </c>
      <c r="BM5" s="25">
        <v>141.804</v>
      </c>
      <c r="BN5" s="25">
        <v>208.13399999999999</v>
      </c>
      <c r="BO5" s="25">
        <v>137.34</v>
      </c>
      <c r="BP5" s="25">
        <v>167.52500000000001</v>
      </c>
      <c r="BQ5" s="25">
        <v>150.35900000000001</v>
      </c>
      <c r="BR5" s="25">
        <v>185.11600000000001</v>
      </c>
      <c r="BS5" s="25">
        <v>170.01400000000001</v>
      </c>
      <c r="BT5" s="25">
        <v>309.04599999999999</v>
      </c>
      <c r="BU5" s="25">
        <v>146.09200000000001</v>
      </c>
      <c r="BV5" s="25">
        <v>159.386</v>
      </c>
      <c r="BW5" s="25">
        <v>293.37400000000002</v>
      </c>
      <c r="BX5" s="25">
        <v>168.81399999999999</v>
      </c>
      <c r="BY5" s="25">
        <v>205.61199999999999</v>
      </c>
      <c r="BZ5" s="25">
        <v>71.673000000000002</v>
      </c>
      <c r="CA5" s="25">
        <v>67.978999999999999</v>
      </c>
      <c r="CB5" s="25">
        <v>84.501999999999995</v>
      </c>
      <c r="CC5" s="25">
        <v>84.676000000000002</v>
      </c>
      <c r="CD5" s="25">
        <v>213.83</v>
      </c>
      <c r="CE5" s="25">
        <v>282.851</v>
      </c>
      <c r="CF5" s="25">
        <v>243.40600000000001</v>
      </c>
      <c r="CG5" s="25">
        <v>245.102</v>
      </c>
      <c r="CH5" s="25">
        <v>208.422</v>
      </c>
      <c r="CI5" s="25">
        <v>210.62700000000001</v>
      </c>
      <c r="CJ5" s="25">
        <v>188.898</v>
      </c>
      <c r="CK5" s="25">
        <v>188.072</v>
      </c>
      <c r="CL5" s="25">
        <v>102.879</v>
      </c>
      <c r="CM5" s="25">
        <v>113.899</v>
      </c>
      <c r="CN5" s="25">
        <v>126.788</v>
      </c>
      <c r="CO5" s="25">
        <v>140.63300000000001</v>
      </c>
      <c r="CP5" s="25">
        <v>174.23599999999999</v>
      </c>
      <c r="CQ5" s="25">
        <v>252.15799999999999</v>
      </c>
      <c r="CR5" s="25">
        <v>371.95</v>
      </c>
      <c r="CS5" s="25">
        <v>418.98599999999999</v>
      </c>
      <c r="CT5" s="26"/>
      <c r="CU5" s="26"/>
      <c r="CV5" s="26"/>
      <c r="CW5" s="27"/>
      <c r="CX5" s="28">
        <f t="array" ref="CX5">SUMPRODUCT(B5:CW5*0.25)</f>
        <v>3555.2042500000011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220.98</v>
      </c>
      <c r="C8" s="37">
        <v>217.07</v>
      </c>
      <c r="D8" s="37">
        <v>220.6</v>
      </c>
      <c r="E8" s="37">
        <v>214</v>
      </c>
      <c r="F8" s="37">
        <v>223.3</v>
      </c>
      <c r="G8" s="37">
        <v>224.13</v>
      </c>
      <c r="H8" s="37">
        <v>223.64</v>
      </c>
      <c r="I8" s="37">
        <v>223.11</v>
      </c>
      <c r="J8" s="37">
        <v>214.68</v>
      </c>
      <c r="K8" s="37">
        <v>212.71</v>
      </c>
      <c r="L8" s="37">
        <v>212.81</v>
      </c>
      <c r="M8" s="37">
        <v>215.8</v>
      </c>
      <c r="N8" s="37">
        <v>216.99</v>
      </c>
      <c r="O8" s="37">
        <v>216.6</v>
      </c>
      <c r="P8" s="37">
        <v>216.86</v>
      </c>
      <c r="Q8" s="37">
        <v>215.16</v>
      </c>
      <c r="R8" s="37">
        <v>211.35</v>
      </c>
      <c r="S8" s="37">
        <v>206.65</v>
      </c>
      <c r="T8" s="37">
        <v>206.09</v>
      </c>
      <c r="U8" s="37">
        <v>208.51</v>
      </c>
      <c r="V8" s="37">
        <v>213.49</v>
      </c>
      <c r="W8" s="37">
        <v>218.78</v>
      </c>
      <c r="X8" s="37">
        <v>222.95</v>
      </c>
      <c r="Y8" s="37">
        <v>238.76</v>
      </c>
      <c r="Z8" s="37">
        <v>226.25</v>
      </c>
      <c r="AA8" s="37">
        <v>245.59</v>
      </c>
      <c r="AB8" s="37">
        <v>249.95</v>
      </c>
      <c r="AC8" s="37">
        <v>256.62</v>
      </c>
      <c r="AD8" s="37">
        <v>264.2</v>
      </c>
      <c r="AE8" s="37">
        <v>265.8</v>
      </c>
      <c r="AF8" s="37">
        <v>261.73</v>
      </c>
      <c r="AG8" s="37">
        <v>261.39999999999998</v>
      </c>
      <c r="AH8" s="37">
        <v>263.81</v>
      </c>
      <c r="AI8" s="37">
        <v>261</v>
      </c>
      <c r="AJ8" s="37">
        <v>263.69</v>
      </c>
      <c r="AK8" s="37">
        <v>242.5</v>
      </c>
      <c r="AL8" s="37">
        <v>256.69</v>
      </c>
      <c r="AM8" s="37">
        <v>227.94</v>
      </c>
      <c r="AN8" s="37">
        <v>213.79</v>
      </c>
      <c r="AO8" s="37">
        <v>206.66</v>
      </c>
      <c r="AP8" s="37">
        <v>217.44</v>
      </c>
      <c r="AQ8" s="37">
        <v>205.55</v>
      </c>
      <c r="AR8" s="37">
        <v>211.99</v>
      </c>
      <c r="AS8" s="37">
        <v>217.54</v>
      </c>
      <c r="AT8" s="37">
        <v>212.69</v>
      </c>
      <c r="AU8" s="37">
        <v>223.08</v>
      </c>
      <c r="AV8" s="37">
        <v>225.18</v>
      </c>
      <c r="AW8" s="37">
        <v>217.71</v>
      </c>
      <c r="AX8" s="37">
        <v>225.91</v>
      </c>
      <c r="AY8" s="37">
        <v>224.59</v>
      </c>
      <c r="AZ8" s="37">
        <v>225.45</v>
      </c>
      <c r="BA8" s="37">
        <v>217.2</v>
      </c>
      <c r="BB8" s="37">
        <v>219.12</v>
      </c>
      <c r="BC8" s="37">
        <v>215.11</v>
      </c>
      <c r="BD8" s="37">
        <v>224.66</v>
      </c>
      <c r="BE8" s="37">
        <v>219.77</v>
      </c>
      <c r="BF8" s="37">
        <v>217.67</v>
      </c>
      <c r="BG8" s="37">
        <v>209.13</v>
      </c>
      <c r="BH8" s="37">
        <v>213</v>
      </c>
      <c r="BI8" s="37">
        <v>212.66</v>
      </c>
      <c r="BJ8" s="37">
        <v>204.73</v>
      </c>
      <c r="BK8" s="37">
        <v>203.33</v>
      </c>
      <c r="BL8" s="37">
        <v>207.05</v>
      </c>
      <c r="BM8" s="37">
        <v>207.92</v>
      </c>
      <c r="BN8" s="37">
        <v>200.19</v>
      </c>
      <c r="BO8" s="37">
        <v>203.84</v>
      </c>
      <c r="BP8" s="37">
        <v>240.79</v>
      </c>
      <c r="BQ8" s="37">
        <v>243.73</v>
      </c>
      <c r="BR8" s="37">
        <v>217.41</v>
      </c>
      <c r="BS8" s="37">
        <v>234.18</v>
      </c>
      <c r="BT8" s="37">
        <v>256.73</v>
      </c>
      <c r="BU8" s="37">
        <v>249.93</v>
      </c>
      <c r="BV8" s="37">
        <v>264.8</v>
      </c>
      <c r="BW8" s="37">
        <v>265.82</v>
      </c>
      <c r="BX8" s="37">
        <v>268.70999999999998</v>
      </c>
      <c r="BY8" s="37">
        <v>272.01</v>
      </c>
      <c r="BZ8" s="37">
        <v>262.72000000000003</v>
      </c>
      <c r="CA8" s="37">
        <v>262.24</v>
      </c>
      <c r="CB8" s="37">
        <v>263.54000000000002</v>
      </c>
      <c r="CC8" s="37">
        <v>259.27999999999997</v>
      </c>
      <c r="CD8" s="37">
        <v>252.91</v>
      </c>
      <c r="CE8" s="37">
        <v>251.86</v>
      </c>
      <c r="CF8" s="37">
        <v>257.32</v>
      </c>
      <c r="CG8" s="37">
        <v>255.57</v>
      </c>
      <c r="CH8" s="37">
        <v>254.4</v>
      </c>
      <c r="CI8" s="37">
        <v>258.58999999999997</v>
      </c>
      <c r="CJ8" s="37">
        <v>233.63</v>
      </c>
      <c r="CK8" s="37">
        <v>207.7</v>
      </c>
      <c r="CL8" s="37">
        <v>242</v>
      </c>
      <c r="CM8" s="37">
        <v>230.54</v>
      </c>
      <c r="CN8" s="37">
        <v>208.27</v>
      </c>
      <c r="CO8" s="37">
        <v>189.63</v>
      </c>
      <c r="CP8" s="37">
        <v>205.36</v>
      </c>
      <c r="CQ8" s="37">
        <v>193.1</v>
      </c>
      <c r="CR8" s="37">
        <v>181.59</v>
      </c>
      <c r="CS8" s="37">
        <v>168.38</v>
      </c>
      <c r="CT8" s="38"/>
      <c r="CU8" s="38"/>
      <c r="CV8" s="38"/>
      <c r="CW8" s="39"/>
      <c r="CX8" s="40">
        <f>IF(SUM(B8:CW8)&lt;&gt;0,AVERAGEIF(B8:CW8,"&lt;&gt;"""),"")</f>
        <v>228.31135416666677</v>
      </c>
    </row>
    <row r="9" spans="1:102" ht="24.95" customHeight="1" thickBot="1" x14ac:dyDescent="0.25">
      <c r="A9" s="41" t="s">
        <v>6</v>
      </c>
      <c r="B9" s="42">
        <v>218.16249999999999</v>
      </c>
      <c r="C9" s="43">
        <v>218.16249999999999</v>
      </c>
      <c r="D9" s="43">
        <v>218.16249999999999</v>
      </c>
      <c r="E9" s="43">
        <v>218.16249999999999</v>
      </c>
      <c r="F9" s="43">
        <v>223.54499999999999</v>
      </c>
      <c r="G9" s="43">
        <v>223.54499999999999</v>
      </c>
      <c r="H9" s="43">
        <v>223.54499999999999</v>
      </c>
      <c r="I9" s="43">
        <v>223.54499999999999</v>
      </c>
      <c r="J9" s="43">
        <v>214</v>
      </c>
      <c r="K9" s="43">
        <v>214</v>
      </c>
      <c r="L9" s="43">
        <v>214</v>
      </c>
      <c r="M9" s="43">
        <v>214</v>
      </c>
      <c r="N9" s="43">
        <v>216.4025</v>
      </c>
      <c r="O9" s="43">
        <v>216.4025</v>
      </c>
      <c r="P9" s="43">
        <v>216.4025</v>
      </c>
      <c r="Q9" s="43">
        <v>216.4025</v>
      </c>
      <c r="R9" s="43">
        <v>208.15</v>
      </c>
      <c r="S9" s="43">
        <v>208.15</v>
      </c>
      <c r="T9" s="43">
        <v>208.15</v>
      </c>
      <c r="U9" s="43">
        <v>208.15</v>
      </c>
      <c r="V9" s="43">
        <v>223.495</v>
      </c>
      <c r="W9" s="43">
        <v>223.495</v>
      </c>
      <c r="X9" s="43">
        <v>223.495</v>
      </c>
      <c r="Y9" s="43">
        <v>223.495</v>
      </c>
      <c r="Z9" s="43">
        <v>244.60249999999999</v>
      </c>
      <c r="AA9" s="43">
        <v>244.60249999999999</v>
      </c>
      <c r="AB9" s="43">
        <v>244.60249999999999</v>
      </c>
      <c r="AC9" s="43">
        <v>244.60249999999999</v>
      </c>
      <c r="AD9" s="43">
        <v>263.28250000000003</v>
      </c>
      <c r="AE9" s="43">
        <v>263.28250000000003</v>
      </c>
      <c r="AF9" s="43">
        <v>263.28250000000003</v>
      </c>
      <c r="AG9" s="43">
        <v>263.28250000000003</v>
      </c>
      <c r="AH9" s="43">
        <v>257.75</v>
      </c>
      <c r="AI9" s="43">
        <v>257.75</v>
      </c>
      <c r="AJ9" s="43">
        <v>257.75</v>
      </c>
      <c r="AK9" s="43">
        <v>257.75</v>
      </c>
      <c r="AL9" s="43">
        <v>226.27</v>
      </c>
      <c r="AM9" s="43">
        <v>226.27</v>
      </c>
      <c r="AN9" s="43">
        <v>226.27</v>
      </c>
      <c r="AO9" s="43">
        <v>226.27</v>
      </c>
      <c r="AP9" s="43">
        <v>213.13</v>
      </c>
      <c r="AQ9" s="43">
        <v>213.13</v>
      </c>
      <c r="AR9" s="43">
        <v>213.13</v>
      </c>
      <c r="AS9" s="43">
        <v>213.13</v>
      </c>
      <c r="AT9" s="43">
        <v>219.66499999999999</v>
      </c>
      <c r="AU9" s="43">
        <v>219.66499999999999</v>
      </c>
      <c r="AV9" s="43">
        <v>219.66499999999999</v>
      </c>
      <c r="AW9" s="43">
        <v>219.66499999999999</v>
      </c>
      <c r="AX9" s="43">
        <v>223.28749999999999</v>
      </c>
      <c r="AY9" s="43">
        <v>223.28749999999999</v>
      </c>
      <c r="AZ9" s="43">
        <v>223.28749999999999</v>
      </c>
      <c r="BA9" s="43">
        <v>223.28749999999999</v>
      </c>
      <c r="BB9" s="43">
        <v>219.66499999999999</v>
      </c>
      <c r="BC9" s="43">
        <v>219.66499999999999</v>
      </c>
      <c r="BD9" s="43">
        <v>219.66499999999999</v>
      </c>
      <c r="BE9" s="43">
        <v>219.66499999999999</v>
      </c>
      <c r="BF9" s="43">
        <v>213.11500000000001</v>
      </c>
      <c r="BG9" s="43">
        <v>213.11500000000001</v>
      </c>
      <c r="BH9" s="43">
        <v>213.11500000000001</v>
      </c>
      <c r="BI9" s="43">
        <v>213.11500000000001</v>
      </c>
      <c r="BJ9" s="43">
        <v>205.75749999999999</v>
      </c>
      <c r="BK9" s="43">
        <v>205.75749999999999</v>
      </c>
      <c r="BL9" s="43">
        <v>205.75749999999999</v>
      </c>
      <c r="BM9" s="43">
        <v>205.75749999999999</v>
      </c>
      <c r="BN9" s="43">
        <v>222.13749999999999</v>
      </c>
      <c r="BO9" s="43">
        <v>222.13749999999999</v>
      </c>
      <c r="BP9" s="43">
        <v>222.13749999999999</v>
      </c>
      <c r="BQ9" s="43">
        <v>222.13749999999999</v>
      </c>
      <c r="BR9" s="43">
        <v>239.5625</v>
      </c>
      <c r="BS9" s="43">
        <v>239.5625</v>
      </c>
      <c r="BT9" s="43">
        <v>239.5625</v>
      </c>
      <c r="BU9" s="43">
        <v>239.5625</v>
      </c>
      <c r="BV9" s="43">
        <v>267.83499999999998</v>
      </c>
      <c r="BW9" s="43">
        <v>267.83499999999998</v>
      </c>
      <c r="BX9" s="43">
        <v>267.83499999999998</v>
      </c>
      <c r="BY9" s="43">
        <v>267.83499999999998</v>
      </c>
      <c r="BZ9" s="43">
        <v>261.94499999999999</v>
      </c>
      <c r="CA9" s="43">
        <v>261.94499999999999</v>
      </c>
      <c r="CB9" s="43">
        <v>261.94499999999999</v>
      </c>
      <c r="CC9" s="43">
        <v>261.94499999999999</v>
      </c>
      <c r="CD9" s="43">
        <v>254.41499999999999</v>
      </c>
      <c r="CE9" s="43">
        <v>254.41499999999999</v>
      </c>
      <c r="CF9" s="43">
        <v>254.41499999999999</v>
      </c>
      <c r="CG9" s="43">
        <v>254.41499999999999</v>
      </c>
      <c r="CH9" s="43">
        <v>238.58</v>
      </c>
      <c r="CI9" s="43">
        <v>238.58</v>
      </c>
      <c r="CJ9" s="43">
        <v>238.58</v>
      </c>
      <c r="CK9" s="43">
        <v>238.58</v>
      </c>
      <c r="CL9" s="43">
        <v>217.61</v>
      </c>
      <c r="CM9" s="43">
        <v>217.61</v>
      </c>
      <c r="CN9" s="43">
        <v>217.61</v>
      </c>
      <c r="CO9" s="43">
        <v>217.61</v>
      </c>
      <c r="CP9" s="43">
        <v>187.10749999999999</v>
      </c>
      <c r="CQ9" s="43">
        <v>187.10749999999999</v>
      </c>
      <c r="CR9" s="43">
        <v>187.10749999999999</v>
      </c>
      <c r="CS9" s="43">
        <v>187.10749999999999</v>
      </c>
      <c r="CT9" s="44"/>
      <c r="CU9" s="44"/>
      <c r="CV9" s="44"/>
      <c r="CW9" s="45"/>
      <c r="CX9" s="46">
        <f>IF(SUM(B9:CW9)&lt;&gt;0,AVERAGEIF(B9:CW9,"&lt;&gt;"""),"")</f>
        <v>228.31135416666677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31.289000000000001</v>
      </c>
      <c r="C15" s="71">
        <v>34.613</v>
      </c>
      <c r="D15" s="71">
        <v>30.582999999999998</v>
      </c>
      <c r="E15" s="71">
        <v>42.856000000000002</v>
      </c>
      <c r="F15" s="71">
        <v>20.925999999999998</v>
      </c>
      <c r="G15" s="71">
        <v>20.978999999999999</v>
      </c>
      <c r="H15" s="71">
        <v>20.969000000000001</v>
      </c>
      <c r="I15" s="71">
        <v>30.914999999999999</v>
      </c>
      <c r="J15" s="71">
        <v>27.341999999999999</v>
      </c>
      <c r="K15" s="71">
        <v>27.545000000000002</v>
      </c>
      <c r="L15" s="71">
        <v>26.895</v>
      </c>
      <c r="M15" s="71">
        <v>26.777000000000001</v>
      </c>
      <c r="N15" s="71">
        <v>36.668999999999997</v>
      </c>
      <c r="O15" s="71">
        <v>31.024999999999999</v>
      </c>
      <c r="P15" s="71">
        <v>30.414000000000001</v>
      </c>
      <c r="Q15" s="71">
        <v>29.36</v>
      </c>
      <c r="R15" s="71">
        <v>33.118000000000002</v>
      </c>
      <c r="S15" s="71">
        <v>31.957000000000001</v>
      </c>
      <c r="T15" s="71">
        <v>38.051000000000002</v>
      </c>
      <c r="U15" s="71">
        <v>33.283999999999999</v>
      </c>
      <c r="V15" s="71">
        <v>11.968</v>
      </c>
      <c r="W15" s="71">
        <v>11.766999999999999</v>
      </c>
      <c r="X15" s="71">
        <v>30.061</v>
      </c>
      <c r="Y15" s="71">
        <v>29.64</v>
      </c>
      <c r="Z15" s="71">
        <v>31.291</v>
      </c>
      <c r="AA15" s="71">
        <v>32.616999999999997</v>
      </c>
      <c r="AB15" s="71">
        <v>34.813000000000002</v>
      </c>
      <c r="AC15" s="71">
        <v>50.081000000000003</v>
      </c>
      <c r="AD15" s="71">
        <v>61.408999999999999</v>
      </c>
      <c r="AE15" s="71">
        <v>86.296999999999997</v>
      </c>
      <c r="AF15" s="71">
        <v>83.65</v>
      </c>
      <c r="AG15" s="71">
        <v>87.082999999999998</v>
      </c>
      <c r="AH15" s="71">
        <v>89.906999999999996</v>
      </c>
      <c r="AI15" s="71">
        <v>57.924999999999997</v>
      </c>
      <c r="AJ15" s="71">
        <v>85.483000000000004</v>
      </c>
      <c r="AK15" s="71">
        <v>77.978999999999999</v>
      </c>
      <c r="AL15" s="71">
        <v>39.110999999999997</v>
      </c>
      <c r="AM15" s="71">
        <v>81.126999999999995</v>
      </c>
      <c r="AN15" s="71">
        <v>82.48</v>
      </c>
      <c r="AO15" s="71">
        <v>73.569000000000003</v>
      </c>
      <c r="AP15" s="71">
        <v>143.79400000000001</v>
      </c>
      <c r="AQ15" s="71">
        <v>113.108</v>
      </c>
      <c r="AR15" s="71">
        <v>86.98</v>
      </c>
      <c r="AS15" s="71">
        <v>100.399</v>
      </c>
      <c r="AT15" s="71">
        <v>65.203999999999994</v>
      </c>
      <c r="AU15" s="71">
        <v>147.82900000000001</v>
      </c>
      <c r="AV15" s="71">
        <v>132.90700000000001</v>
      </c>
      <c r="AW15" s="71">
        <v>99.281000000000006</v>
      </c>
      <c r="AX15" s="71">
        <v>137.13999999999999</v>
      </c>
      <c r="AY15" s="71">
        <v>117.681</v>
      </c>
      <c r="AZ15" s="71">
        <v>122.541</v>
      </c>
      <c r="BA15" s="71">
        <v>75.951999999999998</v>
      </c>
      <c r="BB15" s="71">
        <v>68.341999999999999</v>
      </c>
      <c r="BC15" s="71">
        <v>51.228999999999999</v>
      </c>
      <c r="BD15" s="71">
        <v>93.793000000000006</v>
      </c>
      <c r="BE15" s="71">
        <v>84.680999999999997</v>
      </c>
      <c r="BF15" s="71">
        <v>71.549000000000007</v>
      </c>
      <c r="BG15" s="71">
        <v>67.355999999999995</v>
      </c>
      <c r="BH15" s="71">
        <v>52.2</v>
      </c>
      <c r="BI15" s="71">
        <v>54.558</v>
      </c>
      <c r="BJ15" s="71">
        <v>55.8</v>
      </c>
      <c r="BK15" s="71">
        <v>63.804000000000002</v>
      </c>
      <c r="BL15" s="71">
        <v>102.095</v>
      </c>
      <c r="BM15" s="71">
        <v>101.33199999999999</v>
      </c>
      <c r="BN15" s="71">
        <v>127.602</v>
      </c>
      <c r="BO15" s="71">
        <v>124.13500000000001</v>
      </c>
      <c r="BP15" s="71">
        <v>99.787999999999997</v>
      </c>
      <c r="BQ15" s="71">
        <v>83.355000000000004</v>
      </c>
      <c r="BR15" s="71">
        <v>97.161000000000001</v>
      </c>
      <c r="BS15" s="71">
        <v>88.513999999999996</v>
      </c>
      <c r="BT15" s="71">
        <v>91.716999999999999</v>
      </c>
      <c r="BU15" s="71">
        <v>59.2</v>
      </c>
      <c r="BV15" s="71">
        <v>59.899000000000001</v>
      </c>
      <c r="BW15" s="71">
        <v>101.703</v>
      </c>
      <c r="BX15" s="71">
        <v>60.823</v>
      </c>
      <c r="BY15" s="71">
        <v>67.872</v>
      </c>
      <c r="BZ15" s="71">
        <v>61.881</v>
      </c>
      <c r="CA15" s="71">
        <v>57.283000000000001</v>
      </c>
      <c r="CB15" s="71">
        <v>54.651000000000003</v>
      </c>
      <c r="CC15" s="71">
        <v>68.271000000000001</v>
      </c>
      <c r="CD15" s="71">
        <v>51.664000000000001</v>
      </c>
      <c r="CE15" s="71">
        <v>60.027999999999999</v>
      </c>
      <c r="CF15" s="71">
        <v>57.23</v>
      </c>
      <c r="CG15" s="71">
        <v>55.468000000000004</v>
      </c>
      <c r="CH15" s="71">
        <v>38.774999999999999</v>
      </c>
      <c r="CI15" s="71">
        <v>43.722999999999999</v>
      </c>
      <c r="CJ15" s="71">
        <v>33.701000000000001</v>
      </c>
      <c r="CK15" s="71">
        <v>33.825000000000003</v>
      </c>
      <c r="CL15" s="71">
        <v>47.944000000000003</v>
      </c>
      <c r="CM15" s="71">
        <v>57.301000000000002</v>
      </c>
      <c r="CN15" s="71">
        <v>66.965000000000003</v>
      </c>
      <c r="CO15" s="71">
        <v>82.558000000000007</v>
      </c>
      <c r="CP15" s="71">
        <v>0.25800000000000001</v>
      </c>
      <c r="CQ15" s="71">
        <v>0.251</v>
      </c>
      <c r="CR15" s="71">
        <v>22.635000000000002</v>
      </c>
      <c r="CS15" s="71">
        <v>63.015999999999998</v>
      </c>
      <c r="CT15" s="72"/>
      <c r="CU15" s="72"/>
      <c r="CV15" s="72"/>
      <c r="CW15" s="73"/>
      <c r="CX15" s="74">
        <f t="array" ref="CX15">SUMPRODUCT(B15:CW15*0.25)</f>
        <v>1493.1442500000001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0.12</v>
      </c>
      <c r="C17" s="71">
        <v>0.12</v>
      </c>
      <c r="D17" s="71">
        <v>0.12</v>
      </c>
      <c r="E17" s="71">
        <v>0.12</v>
      </c>
      <c r="F17" s="71">
        <v>0.12</v>
      </c>
      <c r="G17" s="71">
        <v>0.12</v>
      </c>
      <c r="H17" s="71">
        <v>0.06</v>
      </c>
      <c r="I17" s="71">
        <v>0.12</v>
      </c>
      <c r="J17" s="71">
        <v>0.12</v>
      </c>
      <c r="K17" s="71"/>
      <c r="L17" s="71"/>
      <c r="M17" s="71"/>
      <c r="N17" s="71"/>
      <c r="O17" s="71"/>
      <c r="P17" s="71"/>
      <c r="Q17" s="71"/>
      <c r="R17" s="71"/>
      <c r="S17" s="71"/>
      <c r="T17" s="71">
        <v>0.12</v>
      </c>
      <c r="U17" s="71">
        <v>0.12</v>
      </c>
      <c r="V17" s="71">
        <v>0.12</v>
      </c>
      <c r="W17" s="71">
        <v>0.12</v>
      </c>
      <c r="X17" s="71">
        <v>0.12</v>
      </c>
      <c r="Y17" s="71">
        <v>0.12</v>
      </c>
      <c r="Z17" s="71">
        <v>0.12</v>
      </c>
      <c r="AA17" s="71">
        <v>0.12</v>
      </c>
      <c r="AB17" s="71">
        <v>0.12</v>
      </c>
      <c r="AC17" s="71">
        <v>0.12</v>
      </c>
      <c r="AD17" s="71">
        <v>0.12</v>
      </c>
      <c r="AE17" s="71">
        <v>0.12</v>
      </c>
      <c r="AF17" s="71">
        <v>0.12</v>
      </c>
      <c r="AG17" s="71">
        <v>0.12</v>
      </c>
      <c r="AH17" s="71">
        <v>0.12</v>
      </c>
      <c r="AI17" s="71">
        <v>0.12</v>
      </c>
      <c r="AJ17" s="71">
        <v>0.12</v>
      </c>
      <c r="AK17" s="71">
        <v>0.12</v>
      </c>
      <c r="AL17" s="71">
        <v>0.12</v>
      </c>
      <c r="AM17" s="71">
        <v>0.12</v>
      </c>
      <c r="AN17" s="71">
        <v>0.12</v>
      </c>
      <c r="AO17" s="71">
        <v>0.12</v>
      </c>
      <c r="AP17" s="71">
        <v>0.12</v>
      </c>
      <c r="AQ17" s="71">
        <v>0.12</v>
      </c>
      <c r="AR17" s="71">
        <v>0.12</v>
      </c>
      <c r="AS17" s="71">
        <v>0.12</v>
      </c>
      <c r="AT17" s="71">
        <v>0.12</v>
      </c>
      <c r="AU17" s="71">
        <v>0.12</v>
      </c>
      <c r="AV17" s="71">
        <v>0.12</v>
      </c>
      <c r="AW17" s="71">
        <v>0.06</v>
      </c>
      <c r="AX17" s="71">
        <v>0.06</v>
      </c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0.06</v>
      </c>
      <c r="BK17" s="71">
        <v>0.06</v>
      </c>
      <c r="BL17" s="71">
        <v>0.12</v>
      </c>
      <c r="BM17" s="71">
        <v>0.12</v>
      </c>
      <c r="BN17" s="71">
        <v>0.12</v>
      </c>
      <c r="BO17" s="71">
        <v>0.12</v>
      </c>
      <c r="BP17" s="71">
        <v>0.12</v>
      </c>
      <c r="BQ17" s="71">
        <v>0.12</v>
      </c>
      <c r="BR17" s="71">
        <v>0.12</v>
      </c>
      <c r="BS17" s="71">
        <v>0.12</v>
      </c>
      <c r="BT17" s="71">
        <v>150.523</v>
      </c>
      <c r="BU17" s="71">
        <v>0.12</v>
      </c>
      <c r="BV17" s="71">
        <v>0.12</v>
      </c>
      <c r="BW17" s="71">
        <v>88.558999999999997</v>
      </c>
      <c r="BX17" s="71">
        <v>0.12</v>
      </c>
      <c r="BY17" s="71">
        <v>0.12</v>
      </c>
      <c r="BZ17" s="71">
        <v>0.12</v>
      </c>
      <c r="CA17" s="71">
        <v>0.12</v>
      </c>
      <c r="CB17" s="71">
        <v>0.12</v>
      </c>
      <c r="CC17" s="71">
        <v>0.12</v>
      </c>
      <c r="CD17" s="71">
        <v>0.12</v>
      </c>
      <c r="CE17" s="71">
        <v>35.119999999999997</v>
      </c>
      <c r="CF17" s="71">
        <v>32.975000000000001</v>
      </c>
      <c r="CG17" s="71">
        <v>35.119999999999997</v>
      </c>
      <c r="CH17" s="71">
        <v>0.12</v>
      </c>
      <c r="CI17" s="71">
        <v>0.12</v>
      </c>
      <c r="CJ17" s="71">
        <v>0.12</v>
      </c>
      <c r="CK17" s="71">
        <v>0.12</v>
      </c>
      <c r="CL17" s="71">
        <v>4.97</v>
      </c>
      <c r="CM17" s="71">
        <v>0.12</v>
      </c>
      <c r="CN17" s="71">
        <v>0.12</v>
      </c>
      <c r="CO17" s="71">
        <v>0.12</v>
      </c>
      <c r="CP17" s="71">
        <v>0.12</v>
      </c>
      <c r="CQ17" s="71">
        <v>0.12</v>
      </c>
      <c r="CR17" s="71">
        <v>0.12</v>
      </c>
      <c r="CS17" s="71">
        <v>0.12</v>
      </c>
      <c r="CT17" s="72"/>
      <c r="CU17" s="72"/>
      <c r="CV17" s="72"/>
      <c r="CW17" s="73"/>
      <c r="CX17" s="74">
        <f t="array" ref="CX17">SUMPRODUCT(B17:CW17*0.25)</f>
        <v>88.841750000000033</v>
      </c>
    </row>
    <row r="18" spans="1:102" ht="30" customHeight="1" thickBot="1" x14ac:dyDescent="0.25">
      <c r="A18" s="75" t="s">
        <v>15</v>
      </c>
      <c r="B18" s="76">
        <f>SUM(B11:B17)</f>
        <v>31.409000000000002</v>
      </c>
      <c r="C18" s="77">
        <f t="shared" ref="C18:BN18" si="0">SUM(C11:C17)</f>
        <v>34.732999999999997</v>
      </c>
      <c r="D18" s="77">
        <f t="shared" si="0"/>
        <v>30.702999999999999</v>
      </c>
      <c r="E18" s="77">
        <f t="shared" si="0"/>
        <v>42.975999999999999</v>
      </c>
      <c r="F18" s="77">
        <f t="shared" si="0"/>
        <v>21.045999999999999</v>
      </c>
      <c r="G18" s="77">
        <f t="shared" si="0"/>
        <v>21.099</v>
      </c>
      <c r="H18" s="77">
        <f t="shared" si="0"/>
        <v>21.029</v>
      </c>
      <c r="I18" s="77">
        <f t="shared" si="0"/>
        <v>31.035</v>
      </c>
      <c r="J18" s="77">
        <f t="shared" si="0"/>
        <v>27.462</v>
      </c>
      <c r="K18" s="77">
        <f t="shared" si="0"/>
        <v>27.545000000000002</v>
      </c>
      <c r="L18" s="77">
        <f t="shared" si="0"/>
        <v>26.895</v>
      </c>
      <c r="M18" s="77">
        <f t="shared" si="0"/>
        <v>26.777000000000001</v>
      </c>
      <c r="N18" s="77">
        <f t="shared" si="0"/>
        <v>36.668999999999997</v>
      </c>
      <c r="O18" s="77">
        <f t="shared" si="0"/>
        <v>31.024999999999999</v>
      </c>
      <c r="P18" s="77">
        <f t="shared" si="0"/>
        <v>30.414000000000001</v>
      </c>
      <c r="Q18" s="77">
        <f t="shared" si="0"/>
        <v>29.36</v>
      </c>
      <c r="R18" s="77">
        <f t="shared" si="0"/>
        <v>33.118000000000002</v>
      </c>
      <c r="S18" s="77">
        <f t="shared" si="0"/>
        <v>31.957000000000001</v>
      </c>
      <c r="T18" s="77">
        <f t="shared" si="0"/>
        <v>38.170999999999999</v>
      </c>
      <c r="U18" s="77">
        <f t="shared" si="0"/>
        <v>33.403999999999996</v>
      </c>
      <c r="V18" s="77">
        <f t="shared" si="0"/>
        <v>12.087999999999999</v>
      </c>
      <c r="W18" s="77">
        <f t="shared" si="0"/>
        <v>11.886999999999999</v>
      </c>
      <c r="X18" s="77">
        <f t="shared" si="0"/>
        <v>30.181000000000001</v>
      </c>
      <c r="Y18" s="77">
        <f t="shared" si="0"/>
        <v>29.76</v>
      </c>
      <c r="Z18" s="77">
        <f t="shared" si="0"/>
        <v>31.411000000000001</v>
      </c>
      <c r="AA18" s="77">
        <f t="shared" si="0"/>
        <v>32.736999999999995</v>
      </c>
      <c r="AB18" s="77">
        <f t="shared" si="0"/>
        <v>34.933</v>
      </c>
      <c r="AC18" s="77">
        <f t="shared" si="0"/>
        <v>50.201000000000001</v>
      </c>
      <c r="AD18" s="77">
        <f t="shared" si="0"/>
        <v>61.528999999999996</v>
      </c>
      <c r="AE18" s="77">
        <f t="shared" si="0"/>
        <v>86.417000000000002</v>
      </c>
      <c r="AF18" s="77">
        <f t="shared" si="0"/>
        <v>83.77000000000001</v>
      </c>
      <c r="AG18" s="77">
        <f t="shared" si="0"/>
        <v>87.203000000000003</v>
      </c>
      <c r="AH18" s="77">
        <f t="shared" si="0"/>
        <v>90.027000000000001</v>
      </c>
      <c r="AI18" s="77">
        <f t="shared" si="0"/>
        <v>58.044999999999995</v>
      </c>
      <c r="AJ18" s="77">
        <f t="shared" si="0"/>
        <v>85.603000000000009</v>
      </c>
      <c r="AK18" s="77">
        <f t="shared" si="0"/>
        <v>78.099000000000004</v>
      </c>
      <c r="AL18" s="77">
        <f t="shared" si="0"/>
        <v>39.230999999999995</v>
      </c>
      <c r="AM18" s="77">
        <f t="shared" si="0"/>
        <v>81.247</v>
      </c>
      <c r="AN18" s="77">
        <f t="shared" si="0"/>
        <v>82.600000000000009</v>
      </c>
      <c r="AO18" s="77">
        <f t="shared" si="0"/>
        <v>73.689000000000007</v>
      </c>
      <c r="AP18" s="77">
        <f t="shared" si="0"/>
        <v>143.91400000000002</v>
      </c>
      <c r="AQ18" s="77">
        <f t="shared" si="0"/>
        <v>113.22800000000001</v>
      </c>
      <c r="AR18" s="77">
        <f t="shared" si="0"/>
        <v>87.100000000000009</v>
      </c>
      <c r="AS18" s="77">
        <f t="shared" si="0"/>
        <v>100.51900000000001</v>
      </c>
      <c r="AT18" s="77">
        <f t="shared" si="0"/>
        <v>65.323999999999998</v>
      </c>
      <c r="AU18" s="77">
        <f t="shared" si="0"/>
        <v>147.94900000000001</v>
      </c>
      <c r="AV18" s="77">
        <f t="shared" si="0"/>
        <v>133.02700000000002</v>
      </c>
      <c r="AW18" s="77">
        <f t="shared" si="0"/>
        <v>99.341000000000008</v>
      </c>
      <c r="AX18" s="77">
        <f t="shared" si="0"/>
        <v>137.19999999999999</v>
      </c>
      <c r="AY18" s="77">
        <f t="shared" si="0"/>
        <v>117.681</v>
      </c>
      <c r="AZ18" s="77">
        <f t="shared" si="0"/>
        <v>122.541</v>
      </c>
      <c r="BA18" s="77">
        <f t="shared" si="0"/>
        <v>75.951999999999998</v>
      </c>
      <c r="BB18" s="77">
        <f t="shared" si="0"/>
        <v>68.341999999999999</v>
      </c>
      <c r="BC18" s="77">
        <f t="shared" si="0"/>
        <v>51.228999999999999</v>
      </c>
      <c r="BD18" s="77">
        <f t="shared" si="0"/>
        <v>93.793000000000006</v>
      </c>
      <c r="BE18" s="77">
        <f t="shared" si="0"/>
        <v>84.680999999999997</v>
      </c>
      <c r="BF18" s="77">
        <f t="shared" si="0"/>
        <v>71.549000000000007</v>
      </c>
      <c r="BG18" s="77">
        <f t="shared" si="0"/>
        <v>67.355999999999995</v>
      </c>
      <c r="BH18" s="77">
        <f t="shared" si="0"/>
        <v>52.2</v>
      </c>
      <c r="BI18" s="77">
        <f t="shared" si="0"/>
        <v>54.558</v>
      </c>
      <c r="BJ18" s="77">
        <f t="shared" si="0"/>
        <v>55.86</v>
      </c>
      <c r="BK18" s="77">
        <f t="shared" si="0"/>
        <v>63.864000000000004</v>
      </c>
      <c r="BL18" s="77">
        <f t="shared" si="0"/>
        <v>102.215</v>
      </c>
      <c r="BM18" s="77">
        <f t="shared" si="0"/>
        <v>101.452</v>
      </c>
      <c r="BN18" s="77">
        <f t="shared" si="0"/>
        <v>127.72200000000001</v>
      </c>
      <c r="BO18" s="77">
        <f t="shared" ref="BO18:CW18" si="1">SUM(BO11:BO17)</f>
        <v>124.25500000000001</v>
      </c>
      <c r="BP18" s="77">
        <f t="shared" si="1"/>
        <v>99.908000000000001</v>
      </c>
      <c r="BQ18" s="77">
        <f t="shared" si="1"/>
        <v>83.475000000000009</v>
      </c>
      <c r="BR18" s="77">
        <f t="shared" si="1"/>
        <v>97.281000000000006</v>
      </c>
      <c r="BS18" s="77">
        <f t="shared" si="1"/>
        <v>88.634</v>
      </c>
      <c r="BT18" s="77">
        <f t="shared" si="1"/>
        <v>242.24</v>
      </c>
      <c r="BU18" s="77">
        <f t="shared" si="1"/>
        <v>59.32</v>
      </c>
      <c r="BV18" s="77">
        <f t="shared" si="1"/>
        <v>60.018999999999998</v>
      </c>
      <c r="BW18" s="77">
        <f t="shared" si="1"/>
        <v>190.262</v>
      </c>
      <c r="BX18" s="77">
        <f t="shared" si="1"/>
        <v>60.942999999999998</v>
      </c>
      <c r="BY18" s="77">
        <f t="shared" si="1"/>
        <v>67.992000000000004</v>
      </c>
      <c r="BZ18" s="77">
        <f t="shared" si="1"/>
        <v>62.000999999999998</v>
      </c>
      <c r="CA18" s="77">
        <f t="shared" si="1"/>
        <v>57.402999999999999</v>
      </c>
      <c r="CB18" s="77">
        <f t="shared" si="1"/>
        <v>54.771000000000001</v>
      </c>
      <c r="CC18" s="77">
        <f t="shared" si="1"/>
        <v>68.391000000000005</v>
      </c>
      <c r="CD18" s="77">
        <f t="shared" si="1"/>
        <v>51.783999999999999</v>
      </c>
      <c r="CE18" s="77">
        <f t="shared" si="1"/>
        <v>95.147999999999996</v>
      </c>
      <c r="CF18" s="77">
        <f t="shared" si="1"/>
        <v>90.204999999999998</v>
      </c>
      <c r="CG18" s="77">
        <f t="shared" si="1"/>
        <v>90.587999999999994</v>
      </c>
      <c r="CH18" s="77">
        <f t="shared" si="1"/>
        <v>38.894999999999996</v>
      </c>
      <c r="CI18" s="77">
        <f t="shared" si="1"/>
        <v>43.842999999999996</v>
      </c>
      <c r="CJ18" s="77">
        <f t="shared" si="1"/>
        <v>33.820999999999998</v>
      </c>
      <c r="CK18" s="77">
        <f t="shared" si="1"/>
        <v>33.945</v>
      </c>
      <c r="CL18" s="77">
        <f t="shared" si="1"/>
        <v>52.914000000000001</v>
      </c>
      <c r="CM18" s="77">
        <f t="shared" si="1"/>
        <v>57.420999999999999</v>
      </c>
      <c r="CN18" s="77">
        <f t="shared" si="1"/>
        <v>67.085000000000008</v>
      </c>
      <c r="CO18" s="77">
        <f t="shared" si="1"/>
        <v>82.678000000000011</v>
      </c>
      <c r="CP18" s="77">
        <f t="shared" si="1"/>
        <v>0.378</v>
      </c>
      <c r="CQ18" s="77">
        <f t="shared" si="1"/>
        <v>0.371</v>
      </c>
      <c r="CR18" s="77">
        <f t="shared" si="1"/>
        <v>22.755000000000003</v>
      </c>
      <c r="CS18" s="77">
        <f t="shared" si="1"/>
        <v>63.135999999999996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1581.9860000000001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>
        <v>4</v>
      </c>
      <c r="AY21" s="88">
        <v>1.2</v>
      </c>
      <c r="AZ21" s="88">
        <v>4</v>
      </c>
      <c r="BA21" s="88"/>
      <c r="BB21" s="88">
        <v>3.2</v>
      </c>
      <c r="BC21" s="88"/>
      <c r="BD21" s="88">
        <v>4</v>
      </c>
      <c r="BE21" s="88">
        <v>3.2</v>
      </c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4.8999999999999995</v>
      </c>
    </row>
    <row r="22" spans="1:102" ht="24.95" customHeight="1" x14ac:dyDescent="0.2">
      <c r="A22" s="92" t="s">
        <v>18</v>
      </c>
      <c r="B22" s="93"/>
      <c r="C22" s="94">
        <v>4.4139999999999997</v>
      </c>
      <c r="D22" s="94">
        <v>4.3369999999999997</v>
      </c>
      <c r="E22" s="94">
        <v>2.0049999999999999</v>
      </c>
      <c r="F22" s="94"/>
      <c r="G22" s="94">
        <v>4.4859999999999998</v>
      </c>
      <c r="H22" s="94">
        <v>0.60099999999999998</v>
      </c>
      <c r="I22" s="94">
        <v>0.51</v>
      </c>
      <c r="J22" s="94">
        <v>4.5339999999999998</v>
      </c>
      <c r="K22" s="94">
        <v>4.508</v>
      </c>
      <c r="L22" s="94">
        <v>4.5659999999999998</v>
      </c>
      <c r="M22" s="94">
        <v>4.5250000000000004</v>
      </c>
      <c r="N22" s="94">
        <v>4.4340000000000002</v>
      </c>
      <c r="O22" s="94">
        <v>4.2569999999999997</v>
      </c>
      <c r="P22" s="94">
        <v>4.6589999999999998</v>
      </c>
      <c r="Q22" s="94">
        <v>4.5919999999999996</v>
      </c>
      <c r="R22" s="94">
        <v>4.6100000000000003</v>
      </c>
      <c r="S22" s="94">
        <v>0.41399999999999998</v>
      </c>
      <c r="T22" s="94">
        <v>1.7869999999999999</v>
      </c>
      <c r="U22" s="94">
        <v>4.649</v>
      </c>
      <c r="V22" s="94">
        <v>1.4970000000000001</v>
      </c>
      <c r="W22" s="94">
        <v>1.7529999999999999</v>
      </c>
      <c r="X22" s="94">
        <v>0.47699999999999998</v>
      </c>
      <c r="Y22" s="94">
        <v>1.6379999999999999</v>
      </c>
      <c r="Z22" s="94">
        <v>0.377</v>
      </c>
      <c r="AA22" s="94">
        <v>0.495</v>
      </c>
      <c r="AB22" s="94">
        <v>5.73</v>
      </c>
      <c r="AC22" s="94"/>
      <c r="AD22" s="94"/>
      <c r="AE22" s="94"/>
      <c r="AF22" s="94"/>
      <c r="AG22" s="94"/>
      <c r="AH22" s="94"/>
      <c r="AI22" s="94">
        <v>4.2000000000000003E-2</v>
      </c>
      <c r="AJ22" s="94">
        <v>0.316</v>
      </c>
      <c r="AK22" s="94"/>
      <c r="AL22" s="94">
        <v>3.0249999999999999</v>
      </c>
      <c r="AM22" s="94">
        <v>6.9429999999999996</v>
      </c>
      <c r="AN22" s="94">
        <v>12.366</v>
      </c>
      <c r="AO22" s="94">
        <v>5.8129999999999997</v>
      </c>
      <c r="AP22" s="94">
        <v>1.9E-2</v>
      </c>
      <c r="AQ22" s="94">
        <v>12.441000000000001</v>
      </c>
      <c r="AR22" s="94">
        <v>6.4829999999999997</v>
      </c>
      <c r="AS22" s="94">
        <v>6.806</v>
      </c>
      <c r="AT22" s="94">
        <v>7.1719999999999997</v>
      </c>
      <c r="AU22" s="94">
        <v>13.705</v>
      </c>
      <c r="AV22" s="94">
        <v>7.2549999999999999</v>
      </c>
      <c r="AW22" s="94">
        <v>9.468</v>
      </c>
      <c r="AX22" s="94">
        <v>13.180999999999999</v>
      </c>
      <c r="AY22" s="94">
        <v>7.194</v>
      </c>
      <c r="AZ22" s="94">
        <v>13.031000000000001</v>
      </c>
      <c r="BA22" s="94"/>
      <c r="BB22" s="94"/>
      <c r="BC22" s="94">
        <v>1.2E-2</v>
      </c>
      <c r="BD22" s="94">
        <v>26.681000000000001</v>
      </c>
      <c r="BE22" s="94">
        <v>3.2</v>
      </c>
      <c r="BF22" s="94"/>
      <c r="BG22" s="94">
        <v>1.4E-2</v>
      </c>
      <c r="BH22" s="94">
        <v>5.484</v>
      </c>
      <c r="BI22" s="94">
        <v>5.4059999999999997</v>
      </c>
      <c r="BJ22" s="94">
        <v>2.5019999999999998</v>
      </c>
      <c r="BK22" s="94">
        <v>3.42</v>
      </c>
      <c r="BL22" s="94">
        <v>1.4E-2</v>
      </c>
      <c r="BM22" s="94"/>
      <c r="BN22" s="94">
        <v>2.4E-2</v>
      </c>
      <c r="BO22" s="94"/>
      <c r="BP22" s="94"/>
      <c r="BQ22" s="94"/>
      <c r="BR22" s="94">
        <v>3.222</v>
      </c>
      <c r="BS22" s="94">
        <v>3.2000000000000001E-2</v>
      </c>
      <c r="BT22" s="94"/>
      <c r="BU22" s="94">
        <v>2.6469999999999998</v>
      </c>
      <c r="BV22" s="94">
        <v>1.4999999999999999E-2</v>
      </c>
      <c r="BW22" s="94"/>
      <c r="BX22" s="94">
        <v>3.1E-2</v>
      </c>
      <c r="BY22" s="94">
        <v>0.86299999999999999</v>
      </c>
      <c r="BZ22" s="94"/>
      <c r="CA22" s="94"/>
      <c r="CB22" s="94"/>
      <c r="CC22" s="94"/>
      <c r="CD22" s="94"/>
      <c r="CE22" s="94"/>
      <c r="CF22" s="94"/>
      <c r="CG22" s="94"/>
      <c r="CH22" s="94">
        <v>5.4729999999999999</v>
      </c>
      <c r="CI22" s="94">
        <v>5.7119999999999997</v>
      </c>
      <c r="CJ22" s="94"/>
      <c r="CK22" s="94"/>
      <c r="CL22" s="94">
        <v>0.98199999999999998</v>
      </c>
      <c r="CM22" s="94">
        <v>2.4119999999999999</v>
      </c>
      <c r="CN22" s="94">
        <v>3.45</v>
      </c>
      <c r="CO22" s="94">
        <v>0.95399999999999996</v>
      </c>
      <c r="CP22" s="94">
        <v>1.0309999999999999</v>
      </c>
      <c r="CQ22" s="94">
        <v>0.625</v>
      </c>
      <c r="CR22" s="94">
        <v>0.58699999999999997</v>
      </c>
      <c r="CS22" s="94">
        <v>2E-3</v>
      </c>
      <c r="CT22" s="95"/>
      <c r="CU22" s="95"/>
      <c r="CV22" s="95"/>
      <c r="CW22" s="96"/>
      <c r="CX22" s="97">
        <f t="array" ref="CX22">SUMPRODUCT(B22:CW22*0.25)</f>
        <v>68.97750000000002</v>
      </c>
    </row>
    <row r="23" spans="1:102" ht="24.95" customHeight="1" x14ac:dyDescent="0.2">
      <c r="A23" s="92" t="s">
        <v>19</v>
      </c>
      <c r="B23" s="98">
        <v>41.15</v>
      </c>
      <c r="C23" s="99">
        <v>39.078000000000003</v>
      </c>
      <c r="D23" s="99">
        <v>31.390999999999998</v>
      </c>
      <c r="E23" s="99">
        <v>44.268999999999998</v>
      </c>
      <c r="F23" s="99">
        <v>28.082999999999998</v>
      </c>
      <c r="G23" s="99">
        <v>26.161000000000001</v>
      </c>
      <c r="H23" s="99">
        <v>29.064</v>
      </c>
      <c r="I23" s="99">
        <v>28.366</v>
      </c>
      <c r="J23" s="99">
        <v>14.403</v>
      </c>
      <c r="K23" s="99">
        <v>15.21</v>
      </c>
      <c r="L23" s="99">
        <v>5.0679999999999996</v>
      </c>
      <c r="M23" s="99">
        <v>5.7430000000000003</v>
      </c>
      <c r="N23" s="99">
        <v>41.573</v>
      </c>
      <c r="O23" s="99">
        <v>46.021000000000001</v>
      </c>
      <c r="P23" s="99">
        <v>39.401000000000003</v>
      </c>
      <c r="Q23" s="99">
        <v>36.65</v>
      </c>
      <c r="R23" s="99">
        <v>26.08</v>
      </c>
      <c r="S23" s="99">
        <v>75.558000000000007</v>
      </c>
      <c r="T23" s="99">
        <v>89.575999999999993</v>
      </c>
      <c r="U23" s="99">
        <v>58.612000000000002</v>
      </c>
      <c r="V23" s="99">
        <v>46.369</v>
      </c>
      <c r="W23" s="99">
        <v>33.320999999999998</v>
      </c>
      <c r="X23" s="99">
        <v>23.242999999999999</v>
      </c>
      <c r="Y23" s="99">
        <v>48.652000000000001</v>
      </c>
      <c r="Z23" s="99">
        <v>4.2720000000000002</v>
      </c>
      <c r="AA23" s="99">
        <v>3.649</v>
      </c>
      <c r="AB23" s="99">
        <v>10.579000000000001</v>
      </c>
      <c r="AC23" s="99">
        <v>6.7469999999999999</v>
      </c>
      <c r="AD23" s="99">
        <v>1.0529999999999999</v>
      </c>
      <c r="AE23" s="99"/>
      <c r="AF23" s="99">
        <v>13.808999999999999</v>
      </c>
      <c r="AG23" s="99">
        <v>2.165</v>
      </c>
      <c r="AH23" s="99">
        <v>1.0529999999999999</v>
      </c>
      <c r="AI23" s="99">
        <v>1.1499999999999999</v>
      </c>
      <c r="AJ23" s="99">
        <v>1.6639999999999999</v>
      </c>
      <c r="AK23" s="99">
        <v>2.0720000000000001</v>
      </c>
      <c r="AL23" s="99">
        <v>0.79300000000000004</v>
      </c>
      <c r="AM23" s="99">
        <v>16.285</v>
      </c>
      <c r="AN23" s="99">
        <v>29.771999999999998</v>
      </c>
      <c r="AO23" s="99">
        <v>72.203999999999994</v>
      </c>
      <c r="AP23" s="99">
        <v>21.745999999999999</v>
      </c>
      <c r="AQ23" s="99">
        <v>39.755000000000003</v>
      </c>
      <c r="AR23" s="99">
        <v>9.5619999999999994</v>
      </c>
      <c r="AS23" s="99">
        <v>6.1260000000000003</v>
      </c>
      <c r="AT23" s="99">
        <v>1.538</v>
      </c>
      <c r="AU23" s="99">
        <v>2.1749999999999998</v>
      </c>
      <c r="AV23" s="99">
        <v>1.978</v>
      </c>
      <c r="AW23" s="99">
        <v>2.2210000000000001</v>
      </c>
      <c r="AX23" s="99">
        <v>31.161999999999999</v>
      </c>
      <c r="AY23" s="99">
        <v>2.9569999999999999</v>
      </c>
      <c r="AZ23" s="99">
        <v>28.137</v>
      </c>
      <c r="BA23" s="99">
        <v>16.896000000000001</v>
      </c>
      <c r="BB23" s="99">
        <v>4.923</v>
      </c>
      <c r="BC23" s="99">
        <v>28.788</v>
      </c>
      <c r="BD23" s="99">
        <v>28.36</v>
      </c>
      <c r="BE23" s="99">
        <v>20.077999999999999</v>
      </c>
      <c r="BF23" s="99">
        <v>14.813000000000001</v>
      </c>
      <c r="BG23" s="99">
        <v>1.302</v>
      </c>
      <c r="BH23" s="99">
        <v>36.095999999999997</v>
      </c>
      <c r="BI23" s="99">
        <v>11.148999999999999</v>
      </c>
      <c r="BJ23" s="99">
        <v>28.574999999999999</v>
      </c>
      <c r="BK23" s="99">
        <v>56.253</v>
      </c>
      <c r="BL23" s="99">
        <v>35.679000000000002</v>
      </c>
      <c r="BM23" s="99">
        <v>40.351999999999997</v>
      </c>
      <c r="BN23" s="99">
        <v>80.388000000000005</v>
      </c>
      <c r="BO23" s="99">
        <v>13.085000000000001</v>
      </c>
      <c r="BP23" s="99">
        <v>67.617000000000004</v>
      </c>
      <c r="BQ23" s="99">
        <v>66.884</v>
      </c>
      <c r="BR23" s="99">
        <v>84.613</v>
      </c>
      <c r="BS23" s="99">
        <v>81.347999999999999</v>
      </c>
      <c r="BT23" s="99">
        <v>66.805999999999997</v>
      </c>
      <c r="BU23" s="99">
        <v>84.125</v>
      </c>
      <c r="BV23" s="99">
        <v>16.952000000000002</v>
      </c>
      <c r="BW23" s="99">
        <v>20.712</v>
      </c>
      <c r="BX23" s="99">
        <v>25.44</v>
      </c>
      <c r="BY23" s="99">
        <v>54.356999999999999</v>
      </c>
      <c r="BZ23" s="99">
        <v>9.6720000000000006</v>
      </c>
      <c r="CA23" s="99">
        <v>10.576000000000001</v>
      </c>
      <c r="CB23" s="99">
        <v>14.430999999999999</v>
      </c>
      <c r="CC23" s="99">
        <v>16.285</v>
      </c>
      <c r="CD23" s="99">
        <v>17.146000000000001</v>
      </c>
      <c r="CE23" s="99">
        <v>42.802999999999997</v>
      </c>
      <c r="CF23" s="99">
        <v>8.3010000000000002</v>
      </c>
      <c r="CG23" s="99">
        <v>9.6140000000000008</v>
      </c>
      <c r="CH23" s="99">
        <v>9.9540000000000006</v>
      </c>
      <c r="CI23" s="99">
        <v>6.9720000000000004</v>
      </c>
      <c r="CJ23" s="99">
        <v>0.97699999999999998</v>
      </c>
      <c r="CK23" s="99">
        <v>2.7E-2</v>
      </c>
      <c r="CL23" s="99">
        <v>39.383000000000003</v>
      </c>
      <c r="CM23" s="99">
        <v>54.066000000000003</v>
      </c>
      <c r="CN23" s="99">
        <v>56.253</v>
      </c>
      <c r="CO23" s="99">
        <v>55.100999999999999</v>
      </c>
      <c r="CP23" s="99">
        <v>2.7E-2</v>
      </c>
      <c r="CQ23" s="99">
        <v>2.4620000000000002</v>
      </c>
      <c r="CR23" s="99">
        <v>8.0000000000000002E-3</v>
      </c>
      <c r="CS23" s="99">
        <v>4.8000000000000001E-2</v>
      </c>
      <c r="CT23" s="100"/>
      <c r="CU23" s="100"/>
      <c r="CV23" s="100"/>
      <c r="CW23" s="96"/>
      <c r="CX23" s="97">
        <f t="array" ref="CX23">SUMPRODUCT(B23:CW23*0.25)</f>
        <v>631.84075000000007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41.15</v>
      </c>
      <c r="C28" s="107">
        <f t="shared" ref="C28:BN28" si="2">SUM(C21:C27)</f>
        <v>43.492000000000004</v>
      </c>
      <c r="D28" s="107">
        <f t="shared" si="2"/>
        <v>35.727999999999994</v>
      </c>
      <c r="E28" s="107">
        <f t="shared" si="2"/>
        <v>46.274000000000001</v>
      </c>
      <c r="F28" s="107">
        <f t="shared" si="2"/>
        <v>28.082999999999998</v>
      </c>
      <c r="G28" s="107">
        <f t="shared" si="2"/>
        <v>30.647000000000002</v>
      </c>
      <c r="H28" s="107">
        <f t="shared" si="2"/>
        <v>29.664999999999999</v>
      </c>
      <c r="I28" s="107">
        <f t="shared" si="2"/>
        <v>28.876000000000001</v>
      </c>
      <c r="J28" s="107">
        <f t="shared" si="2"/>
        <v>18.937000000000001</v>
      </c>
      <c r="K28" s="107">
        <f t="shared" si="2"/>
        <v>19.718</v>
      </c>
      <c r="L28" s="107">
        <f t="shared" si="2"/>
        <v>9.6340000000000003</v>
      </c>
      <c r="M28" s="107">
        <f t="shared" si="2"/>
        <v>10.268000000000001</v>
      </c>
      <c r="N28" s="107">
        <f t="shared" si="2"/>
        <v>46.006999999999998</v>
      </c>
      <c r="O28" s="107">
        <f t="shared" si="2"/>
        <v>50.277999999999999</v>
      </c>
      <c r="P28" s="107">
        <f t="shared" si="2"/>
        <v>44.06</v>
      </c>
      <c r="Q28" s="107">
        <f t="shared" si="2"/>
        <v>41.241999999999997</v>
      </c>
      <c r="R28" s="107">
        <f t="shared" si="2"/>
        <v>30.689999999999998</v>
      </c>
      <c r="S28" s="107">
        <f t="shared" si="2"/>
        <v>75.972000000000008</v>
      </c>
      <c r="T28" s="107">
        <f t="shared" si="2"/>
        <v>91.363</v>
      </c>
      <c r="U28" s="107">
        <f t="shared" si="2"/>
        <v>63.261000000000003</v>
      </c>
      <c r="V28" s="107">
        <f t="shared" si="2"/>
        <v>47.866</v>
      </c>
      <c r="W28" s="107">
        <f t="shared" si="2"/>
        <v>35.073999999999998</v>
      </c>
      <c r="X28" s="107">
        <f t="shared" si="2"/>
        <v>23.72</v>
      </c>
      <c r="Y28" s="107">
        <f t="shared" si="2"/>
        <v>50.29</v>
      </c>
      <c r="Z28" s="107">
        <f t="shared" si="2"/>
        <v>4.649</v>
      </c>
      <c r="AA28" s="107">
        <f t="shared" si="2"/>
        <v>4.1440000000000001</v>
      </c>
      <c r="AB28" s="107">
        <f t="shared" si="2"/>
        <v>16.309000000000001</v>
      </c>
      <c r="AC28" s="107">
        <f t="shared" si="2"/>
        <v>6.7469999999999999</v>
      </c>
      <c r="AD28" s="107">
        <f t="shared" si="2"/>
        <v>1.0529999999999999</v>
      </c>
      <c r="AE28" s="107">
        <f t="shared" si="2"/>
        <v>0</v>
      </c>
      <c r="AF28" s="107">
        <f t="shared" si="2"/>
        <v>13.808999999999999</v>
      </c>
      <c r="AG28" s="107">
        <f t="shared" si="2"/>
        <v>2.165</v>
      </c>
      <c r="AH28" s="107">
        <f t="shared" si="2"/>
        <v>1.0529999999999999</v>
      </c>
      <c r="AI28" s="107">
        <f t="shared" si="2"/>
        <v>1.1919999999999999</v>
      </c>
      <c r="AJ28" s="107">
        <f t="shared" si="2"/>
        <v>1.98</v>
      </c>
      <c r="AK28" s="107">
        <f t="shared" si="2"/>
        <v>2.0720000000000001</v>
      </c>
      <c r="AL28" s="107">
        <f t="shared" si="2"/>
        <v>3.8180000000000001</v>
      </c>
      <c r="AM28" s="107">
        <f t="shared" si="2"/>
        <v>23.228000000000002</v>
      </c>
      <c r="AN28" s="107">
        <f t="shared" si="2"/>
        <v>42.137999999999998</v>
      </c>
      <c r="AO28" s="107">
        <f t="shared" si="2"/>
        <v>78.016999999999996</v>
      </c>
      <c r="AP28" s="107">
        <f t="shared" si="2"/>
        <v>21.764999999999997</v>
      </c>
      <c r="AQ28" s="107">
        <f t="shared" si="2"/>
        <v>52.196000000000005</v>
      </c>
      <c r="AR28" s="107">
        <f t="shared" si="2"/>
        <v>16.044999999999998</v>
      </c>
      <c r="AS28" s="107">
        <f t="shared" si="2"/>
        <v>12.932</v>
      </c>
      <c r="AT28" s="107">
        <f t="shared" si="2"/>
        <v>8.7099999999999991</v>
      </c>
      <c r="AU28" s="107">
        <f t="shared" si="2"/>
        <v>15.879999999999999</v>
      </c>
      <c r="AV28" s="107">
        <f t="shared" si="2"/>
        <v>9.2330000000000005</v>
      </c>
      <c r="AW28" s="107">
        <f t="shared" si="2"/>
        <v>11.689</v>
      </c>
      <c r="AX28" s="107">
        <f t="shared" si="2"/>
        <v>48.342999999999996</v>
      </c>
      <c r="AY28" s="107">
        <f t="shared" si="2"/>
        <v>11.350999999999999</v>
      </c>
      <c r="AZ28" s="107">
        <f t="shared" si="2"/>
        <v>45.167999999999999</v>
      </c>
      <c r="BA28" s="107">
        <f t="shared" si="2"/>
        <v>16.896000000000001</v>
      </c>
      <c r="BB28" s="107">
        <f t="shared" si="2"/>
        <v>8.1230000000000011</v>
      </c>
      <c r="BC28" s="107">
        <f t="shared" si="2"/>
        <v>28.8</v>
      </c>
      <c r="BD28" s="107">
        <f t="shared" si="2"/>
        <v>59.040999999999997</v>
      </c>
      <c r="BE28" s="107">
        <f t="shared" si="2"/>
        <v>26.478000000000002</v>
      </c>
      <c r="BF28" s="107">
        <f t="shared" si="2"/>
        <v>14.813000000000001</v>
      </c>
      <c r="BG28" s="107">
        <f t="shared" si="2"/>
        <v>1.3160000000000001</v>
      </c>
      <c r="BH28" s="107">
        <f t="shared" si="2"/>
        <v>41.58</v>
      </c>
      <c r="BI28" s="107">
        <f t="shared" si="2"/>
        <v>16.555</v>
      </c>
      <c r="BJ28" s="107">
        <f t="shared" si="2"/>
        <v>31.076999999999998</v>
      </c>
      <c r="BK28" s="107">
        <f t="shared" si="2"/>
        <v>59.673000000000002</v>
      </c>
      <c r="BL28" s="107">
        <f t="shared" si="2"/>
        <v>35.693000000000005</v>
      </c>
      <c r="BM28" s="107">
        <f t="shared" si="2"/>
        <v>40.351999999999997</v>
      </c>
      <c r="BN28" s="107">
        <f t="shared" si="2"/>
        <v>80.412000000000006</v>
      </c>
      <c r="BO28" s="107">
        <f t="shared" ref="BO28:CW28" si="3">SUM(BO21:BO27)</f>
        <v>13.085000000000001</v>
      </c>
      <c r="BP28" s="107">
        <f t="shared" si="3"/>
        <v>67.617000000000004</v>
      </c>
      <c r="BQ28" s="107">
        <f t="shared" si="3"/>
        <v>66.884</v>
      </c>
      <c r="BR28" s="107">
        <f t="shared" si="3"/>
        <v>87.834999999999994</v>
      </c>
      <c r="BS28" s="107">
        <f t="shared" si="3"/>
        <v>81.38</v>
      </c>
      <c r="BT28" s="107">
        <f t="shared" si="3"/>
        <v>66.805999999999997</v>
      </c>
      <c r="BU28" s="107">
        <f t="shared" si="3"/>
        <v>86.772000000000006</v>
      </c>
      <c r="BV28" s="107">
        <f t="shared" si="3"/>
        <v>16.967000000000002</v>
      </c>
      <c r="BW28" s="107">
        <f t="shared" si="3"/>
        <v>20.712</v>
      </c>
      <c r="BX28" s="107">
        <f t="shared" si="3"/>
        <v>25.471</v>
      </c>
      <c r="BY28" s="107">
        <f t="shared" si="3"/>
        <v>55.22</v>
      </c>
      <c r="BZ28" s="107">
        <f t="shared" si="3"/>
        <v>9.6720000000000006</v>
      </c>
      <c r="CA28" s="107">
        <f t="shared" si="3"/>
        <v>10.576000000000001</v>
      </c>
      <c r="CB28" s="107">
        <f t="shared" si="3"/>
        <v>14.430999999999999</v>
      </c>
      <c r="CC28" s="107">
        <f t="shared" si="3"/>
        <v>16.285</v>
      </c>
      <c r="CD28" s="107">
        <f t="shared" si="3"/>
        <v>17.146000000000001</v>
      </c>
      <c r="CE28" s="107">
        <f t="shared" si="3"/>
        <v>42.802999999999997</v>
      </c>
      <c r="CF28" s="107">
        <f t="shared" si="3"/>
        <v>8.3010000000000002</v>
      </c>
      <c r="CG28" s="107">
        <f t="shared" si="3"/>
        <v>9.6140000000000008</v>
      </c>
      <c r="CH28" s="107">
        <f t="shared" si="3"/>
        <v>15.427</v>
      </c>
      <c r="CI28" s="107">
        <f t="shared" si="3"/>
        <v>12.684000000000001</v>
      </c>
      <c r="CJ28" s="107">
        <f t="shared" si="3"/>
        <v>0.97699999999999998</v>
      </c>
      <c r="CK28" s="107">
        <f t="shared" si="3"/>
        <v>2.7E-2</v>
      </c>
      <c r="CL28" s="107">
        <f t="shared" si="3"/>
        <v>40.365000000000002</v>
      </c>
      <c r="CM28" s="107">
        <f t="shared" si="3"/>
        <v>56.478000000000002</v>
      </c>
      <c r="CN28" s="107">
        <f t="shared" si="3"/>
        <v>59.703000000000003</v>
      </c>
      <c r="CO28" s="107">
        <f t="shared" si="3"/>
        <v>56.055</v>
      </c>
      <c r="CP28" s="107">
        <f t="shared" si="3"/>
        <v>1.0579999999999998</v>
      </c>
      <c r="CQ28" s="107">
        <f t="shared" si="3"/>
        <v>3.0870000000000002</v>
      </c>
      <c r="CR28" s="107">
        <f t="shared" si="3"/>
        <v>0.59499999999999997</v>
      </c>
      <c r="CS28" s="107">
        <f t="shared" si="3"/>
        <v>0.05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705.71825000000013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72.558999999999997</v>
      </c>
      <c r="C32" s="94">
        <v>78.224999999999994</v>
      </c>
      <c r="D32" s="94">
        <v>66.430999999999997</v>
      </c>
      <c r="E32" s="94">
        <v>89.25</v>
      </c>
      <c r="F32" s="94">
        <v>49.128999999999998</v>
      </c>
      <c r="G32" s="94">
        <v>51.746000000000002</v>
      </c>
      <c r="H32" s="94">
        <v>50.694000000000003</v>
      </c>
      <c r="I32" s="94">
        <v>59.911000000000001</v>
      </c>
      <c r="J32" s="94">
        <v>46.399000000000001</v>
      </c>
      <c r="K32" s="94">
        <v>47.262999999999998</v>
      </c>
      <c r="L32" s="94">
        <v>36.529000000000003</v>
      </c>
      <c r="M32" s="94">
        <v>37.045000000000002</v>
      </c>
      <c r="N32" s="94">
        <v>82.676000000000002</v>
      </c>
      <c r="O32" s="94">
        <v>81.302999999999997</v>
      </c>
      <c r="P32" s="94">
        <v>74.474000000000004</v>
      </c>
      <c r="Q32" s="94">
        <v>70.602000000000004</v>
      </c>
      <c r="R32" s="94">
        <v>63.808</v>
      </c>
      <c r="S32" s="94">
        <v>107.929</v>
      </c>
      <c r="T32" s="94">
        <v>129.53399999999999</v>
      </c>
      <c r="U32" s="94">
        <v>96.665000000000006</v>
      </c>
      <c r="V32" s="94">
        <v>59.954000000000001</v>
      </c>
      <c r="W32" s="94">
        <v>46.960999999999999</v>
      </c>
      <c r="X32" s="94">
        <v>53.901000000000003</v>
      </c>
      <c r="Y32" s="94">
        <v>80.05</v>
      </c>
      <c r="Z32" s="94">
        <v>36.06</v>
      </c>
      <c r="AA32" s="94">
        <v>36.881</v>
      </c>
      <c r="AB32" s="94">
        <v>51.241999999999997</v>
      </c>
      <c r="AC32" s="94">
        <v>56.948</v>
      </c>
      <c r="AD32" s="94">
        <v>62.582000000000001</v>
      </c>
      <c r="AE32" s="94">
        <v>86.417000000000002</v>
      </c>
      <c r="AF32" s="94">
        <v>97.578999999999994</v>
      </c>
      <c r="AG32" s="94">
        <v>89.367999999999995</v>
      </c>
      <c r="AH32" s="94">
        <v>91.08</v>
      </c>
      <c r="AI32" s="94">
        <v>59.237000000000002</v>
      </c>
      <c r="AJ32" s="94">
        <v>87.582999999999998</v>
      </c>
      <c r="AK32" s="94">
        <v>80.171000000000006</v>
      </c>
      <c r="AL32" s="94">
        <v>43.048999999999999</v>
      </c>
      <c r="AM32" s="94">
        <v>104.47499999999999</v>
      </c>
      <c r="AN32" s="94">
        <v>124.738</v>
      </c>
      <c r="AO32" s="94">
        <v>151.70599999999999</v>
      </c>
      <c r="AP32" s="94">
        <v>165.679</v>
      </c>
      <c r="AQ32" s="94">
        <v>165.42400000000001</v>
      </c>
      <c r="AR32" s="94">
        <v>103.145</v>
      </c>
      <c r="AS32" s="94">
        <v>113.45099999999999</v>
      </c>
      <c r="AT32" s="94">
        <v>74.034000000000006</v>
      </c>
      <c r="AU32" s="94">
        <v>163.82900000000001</v>
      </c>
      <c r="AV32" s="94">
        <v>142.26</v>
      </c>
      <c r="AW32" s="94">
        <v>111.03</v>
      </c>
      <c r="AX32" s="94">
        <v>185.54300000000001</v>
      </c>
      <c r="AY32" s="94">
        <v>129.03200000000001</v>
      </c>
      <c r="AZ32" s="94">
        <v>167.709</v>
      </c>
      <c r="BA32" s="94">
        <v>92.847999999999999</v>
      </c>
      <c r="BB32" s="94">
        <v>76.465000000000003</v>
      </c>
      <c r="BC32" s="94">
        <v>80.028999999999996</v>
      </c>
      <c r="BD32" s="94">
        <v>152.834</v>
      </c>
      <c r="BE32" s="94">
        <v>111.15900000000001</v>
      </c>
      <c r="BF32" s="94">
        <v>86.361999999999995</v>
      </c>
      <c r="BG32" s="94">
        <v>68.671999999999997</v>
      </c>
      <c r="BH32" s="94">
        <v>93.78</v>
      </c>
      <c r="BI32" s="94">
        <v>71.113</v>
      </c>
      <c r="BJ32" s="94">
        <v>86.936999999999998</v>
      </c>
      <c r="BK32" s="94">
        <v>123.53700000000001</v>
      </c>
      <c r="BL32" s="94">
        <v>137.90799999999999</v>
      </c>
      <c r="BM32" s="94">
        <v>141.804</v>
      </c>
      <c r="BN32" s="94">
        <v>208.13399999999999</v>
      </c>
      <c r="BO32" s="94">
        <v>137.34</v>
      </c>
      <c r="BP32" s="94">
        <v>167.52500000000001</v>
      </c>
      <c r="BQ32" s="94">
        <v>150.35900000000001</v>
      </c>
      <c r="BR32" s="94">
        <v>185.11600000000001</v>
      </c>
      <c r="BS32" s="94">
        <v>170.01400000000001</v>
      </c>
      <c r="BT32" s="94">
        <v>309.04599999999999</v>
      </c>
      <c r="BU32" s="94">
        <v>146.09200000000001</v>
      </c>
      <c r="BV32" s="94">
        <v>76.986000000000004</v>
      </c>
      <c r="BW32" s="94">
        <v>210.97399999999999</v>
      </c>
      <c r="BX32" s="94">
        <v>86.414000000000001</v>
      </c>
      <c r="BY32" s="94">
        <v>123.212</v>
      </c>
      <c r="BZ32" s="94">
        <v>71.673000000000002</v>
      </c>
      <c r="CA32" s="94">
        <v>67.978999999999999</v>
      </c>
      <c r="CB32" s="94">
        <v>69.201999999999998</v>
      </c>
      <c r="CC32" s="94">
        <v>84.676000000000002</v>
      </c>
      <c r="CD32" s="94">
        <v>68.930000000000007</v>
      </c>
      <c r="CE32" s="94">
        <v>137.95099999999999</v>
      </c>
      <c r="CF32" s="94">
        <v>98.506</v>
      </c>
      <c r="CG32" s="94">
        <v>100.202</v>
      </c>
      <c r="CH32" s="94">
        <v>54.322000000000003</v>
      </c>
      <c r="CI32" s="94">
        <v>56.527000000000001</v>
      </c>
      <c r="CJ32" s="94">
        <v>34.798000000000002</v>
      </c>
      <c r="CK32" s="94">
        <v>33.972000000000001</v>
      </c>
      <c r="CL32" s="94">
        <v>93.278999999999996</v>
      </c>
      <c r="CM32" s="94">
        <v>113.899</v>
      </c>
      <c r="CN32" s="94">
        <v>126.788</v>
      </c>
      <c r="CO32" s="94">
        <v>138.733</v>
      </c>
      <c r="CP32" s="94">
        <v>1.4359999999999999</v>
      </c>
      <c r="CQ32" s="94">
        <v>3.4580000000000002</v>
      </c>
      <c r="CR32" s="94">
        <v>23.35</v>
      </c>
      <c r="CS32" s="94">
        <v>63.186</v>
      </c>
      <c r="CT32" s="95"/>
      <c r="CU32" s="95"/>
      <c r="CV32" s="95"/>
      <c r="CW32" s="96"/>
      <c r="CX32" s="97">
        <f t="array" ref="CX32">SUMPRODUCT(B32:CW32*0.25)</f>
        <v>2287.7042500000007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72.558999999999997</v>
      </c>
      <c r="C34" s="77">
        <f t="shared" ref="C34:BN34" si="4">SUM(C31:C33)</f>
        <v>78.224999999999994</v>
      </c>
      <c r="D34" s="77">
        <f t="shared" si="4"/>
        <v>66.430999999999997</v>
      </c>
      <c r="E34" s="77">
        <f t="shared" si="4"/>
        <v>89.25</v>
      </c>
      <c r="F34" s="77">
        <f t="shared" si="4"/>
        <v>49.128999999999998</v>
      </c>
      <c r="G34" s="77">
        <f t="shared" si="4"/>
        <v>51.746000000000002</v>
      </c>
      <c r="H34" s="77">
        <f t="shared" si="4"/>
        <v>50.694000000000003</v>
      </c>
      <c r="I34" s="77">
        <f t="shared" si="4"/>
        <v>59.911000000000001</v>
      </c>
      <c r="J34" s="77">
        <f t="shared" si="4"/>
        <v>46.399000000000001</v>
      </c>
      <c r="K34" s="77">
        <f t="shared" si="4"/>
        <v>47.262999999999998</v>
      </c>
      <c r="L34" s="77">
        <f t="shared" si="4"/>
        <v>36.529000000000003</v>
      </c>
      <c r="M34" s="77">
        <f t="shared" si="4"/>
        <v>37.045000000000002</v>
      </c>
      <c r="N34" s="77">
        <f t="shared" si="4"/>
        <v>82.676000000000002</v>
      </c>
      <c r="O34" s="77">
        <f t="shared" si="4"/>
        <v>81.302999999999997</v>
      </c>
      <c r="P34" s="77">
        <f t="shared" si="4"/>
        <v>74.474000000000004</v>
      </c>
      <c r="Q34" s="77">
        <f t="shared" si="4"/>
        <v>70.602000000000004</v>
      </c>
      <c r="R34" s="77">
        <f t="shared" si="4"/>
        <v>63.808</v>
      </c>
      <c r="S34" s="77">
        <f t="shared" si="4"/>
        <v>107.929</v>
      </c>
      <c r="T34" s="77">
        <f t="shared" si="4"/>
        <v>129.53399999999999</v>
      </c>
      <c r="U34" s="77">
        <f t="shared" si="4"/>
        <v>96.665000000000006</v>
      </c>
      <c r="V34" s="77">
        <f t="shared" si="4"/>
        <v>59.954000000000001</v>
      </c>
      <c r="W34" s="77">
        <f t="shared" si="4"/>
        <v>46.960999999999999</v>
      </c>
      <c r="X34" s="77">
        <f t="shared" si="4"/>
        <v>53.901000000000003</v>
      </c>
      <c r="Y34" s="77">
        <f t="shared" si="4"/>
        <v>80.05</v>
      </c>
      <c r="Z34" s="77">
        <f t="shared" si="4"/>
        <v>36.06</v>
      </c>
      <c r="AA34" s="77">
        <f t="shared" si="4"/>
        <v>36.881</v>
      </c>
      <c r="AB34" s="77">
        <f t="shared" si="4"/>
        <v>51.241999999999997</v>
      </c>
      <c r="AC34" s="77">
        <f t="shared" si="4"/>
        <v>56.948</v>
      </c>
      <c r="AD34" s="77">
        <f t="shared" si="4"/>
        <v>62.582000000000001</v>
      </c>
      <c r="AE34" s="77">
        <f t="shared" si="4"/>
        <v>86.417000000000002</v>
      </c>
      <c r="AF34" s="77">
        <f t="shared" si="4"/>
        <v>97.578999999999994</v>
      </c>
      <c r="AG34" s="77">
        <f t="shared" si="4"/>
        <v>89.367999999999995</v>
      </c>
      <c r="AH34" s="77">
        <f t="shared" si="4"/>
        <v>91.08</v>
      </c>
      <c r="AI34" s="77">
        <f t="shared" si="4"/>
        <v>59.237000000000002</v>
      </c>
      <c r="AJ34" s="77">
        <f t="shared" si="4"/>
        <v>87.582999999999998</v>
      </c>
      <c r="AK34" s="77">
        <f t="shared" si="4"/>
        <v>80.171000000000006</v>
      </c>
      <c r="AL34" s="77">
        <f t="shared" si="4"/>
        <v>43.048999999999999</v>
      </c>
      <c r="AM34" s="77">
        <f t="shared" si="4"/>
        <v>104.47499999999999</v>
      </c>
      <c r="AN34" s="77">
        <f t="shared" si="4"/>
        <v>124.738</v>
      </c>
      <c r="AO34" s="77">
        <f t="shared" si="4"/>
        <v>151.70599999999999</v>
      </c>
      <c r="AP34" s="77">
        <f t="shared" si="4"/>
        <v>165.679</v>
      </c>
      <c r="AQ34" s="77">
        <f t="shared" si="4"/>
        <v>165.42400000000001</v>
      </c>
      <c r="AR34" s="77">
        <f t="shared" si="4"/>
        <v>103.145</v>
      </c>
      <c r="AS34" s="77">
        <f t="shared" si="4"/>
        <v>113.45099999999999</v>
      </c>
      <c r="AT34" s="77">
        <f t="shared" si="4"/>
        <v>74.034000000000006</v>
      </c>
      <c r="AU34" s="77">
        <f t="shared" si="4"/>
        <v>163.82900000000001</v>
      </c>
      <c r="AV34" s="77">
        <f t="shared" si="4"/>
        <v>142.26</v>
      </c>
      <c r="AW34" s="77">
        <f t="shared" si="4"/>
        <v>111.03</v>
      </c>
      <c r="AX34" s="77">
        <f t="shared" si="4"/>
        <v>185.54300000000001</v>
      </c>
      <c r="AY34" s="77">
        <f t="shared" si="4"/>
        <v>129.03200000000001</v>
      </c>
      <c r="AZ34" s="77">
        <f t="shared" si="4"/>
        <v>167.709</v>
      </c>
      <c r="BA34" s="77">
        <f t="shared" si="4"/>
        <v>92.847999999999999</v>
      </c>
      <c r="BB34" s="77">
        <f t="shared" si="4"/>
        <v>76.465000000000003</v>
      </c>
      <c r="BC34" s="77">
        <f t="shared" si="4"/>
        <v>80.028999999999996</v>
      </c>
      <c r="BD34" s="77">
        <f t="shared" si="4"/>
        <v>152.834</v>
      </c>
      <c r="BE34" s="77">
        <f t="shared" si="4"/>
        <v>111.15900000000001</v>
      </c>
      <c r="BF34" s="77">
        <f t="shared" si="4"/>
        <v>86.361999999999995</v>
      </c>
      <c r="BG34" s="77">
        <f t="shared" si="4"/>
        <v>68.671999999999997</v>
      </c>
      <c r="BH34" s="77">
        <f t="shared" si="4"/>
        <v>93.78</v>
      </c>
      <c r="BI34" s="77">
        <f t="shared" si="4"/>
        <v>71.113</v>
      </c>
      <c r="BJ34" s="77">
        <f t="shared" si="4"/>
        <v>86.936999999999998</v>
      </c>
      <c r="BK34" s="77">
        <f t="shared" si="4"/>
        <v>123.53700000000001</v>
      </c>
      <c r="BL34" s="77">
        <f t="shared" si="4"/>
        <v>137.90799999999999</v>
      </c>
      <c r="BM34" s="77">
        <f t="shared" si="4"/>
        <v>141.804</v>
      </c>
      <c r="BN34" s="77">
        <f t="shared" si="4"/>
        <v>208.13399999999999</v>
      </c>
      <c r="BO34" s="77">
        <f t="shared" ref="BO34:CW34" si="5">SUM(BO31:BO33)</f>
        <v>137.34</v>
      </c>
      <c r="BP34" s="77">
        <f t="shared" si="5"/>
        <v>167.52500000000001</v>
      </c>
      <c r="BQ34" s="77">
        <f t="shared" si="5"/>
        <v>150.35900000000001</v>
      </c>
      <c r="BR34" s="77">
        <f t="shared" si="5"/>
        <v>185.11600000000001</v>
      </c>
      <c r="BS34" s="77">
        <f t="shared" si="5"/>
        <v>170.01400000000001</v>
      </c>
      <c r="BT34" s="77">
        <f t="shared" si="5"/>
        <v>309.04599999999999</v>
      </c>
      <c r="BU34" s="77">
        <f t="shared" si="5"/>
        <v>146.09200000000001</v>
      </c>
      <c r="BV34" s="77">
        <f t="shared" si="5"/>
        <v>76.986000000000004</v>
      </c>
      <c r="BW34" s="77">
        <f t="shared" si="5"/>
        <v>210.97399999999999</v>
      </c>
      <c r="BX34" s="77">
        <f t="shared" si="5"/>
        <v>86.414000000000001</v>
      </c>
      <c r="BY34" s="77">
        <f t="shared" si="5"/>
        <v>123.212</v>
      </c>
      <c r="BZ34" s="77">
        <f t="shared" si="5"/>
        <v>71.673000000000002</v>
      </c>
      <c r="CA34" s="77">
        <f t="shared" si="5"/>
        <v>67.978999999999999</v>
      </c>
      <c r="CB34" s="77">
        <f t="shared" si="5"/>
        <v>69.201999999999998</v>
      </c>
      <c r="CC34" s="77">
        <f t="shared" si="5"/>
        <v>84.676000000000002</v>
      </c>
      <c r="CD34" s="77">
        <f t="shared" si="5"/>
        <v>68.930000000000007</v>
      </c>
      <c r="CE34" s="77">
        <f t="shared" si="5"/>
        <v>137.95099999999999</v>
      </c>
      <c r="CF34" s="77">
        <f t="shared" si="5"/>
        <v>98.506</v>
      </c>
      <c r="CG34" s="77">
        <f t="shared" si="5"/>
        <v>100.202</v>
      </c>
      <c r="CH34" s="77">
        <f t="shared" si="5"/>
        <v>54.322000000000003</v>
      </c>
      <c r="CI34" s="77">
        <f t="shared" si="5"/>
        <v>56.527000000000001</v>
      </c>
      <c r="CJ34" s="77">
        <f t="shared" si="5"/>
        <v>34.798000000000002</v>
      </c>
      <c r="CK34" s="77">
        <f t="shared" si="5"/>
        <v>33.972000000000001</v>
      </c>
      <c r="CL34" s="77">
        <f t="shared" si="5"/>
        <v>93.278999999999996</v>
      </c>
      <c r="CM34" s="77">
        <f t="shared" si="5"/>
        <v>113.899</v>
      </c>
      <c r="CN34" s="77">
        <f t="shared" si="5"/>
        <v>126.788</v>
      </c>
      <c r="CO34" s="77">
        <f t="shared" si="5"/>
        <v>138.733</v>
      </c>
      <c r="CP34" s="77">
        <f t="shared" si="5"/>
        <v>1.4359999999999999</v>
      </c>
      <c r="CQ34" s="77">
        <f t="shared" si="5"/>
        <v>3.4580000000000002</v>
      </c>
      <c r="CR34" s="77">
        <f t="shared" si="5"/>
        <v>23.35</v>
      </c>
      <c r="CS34" s="77">
        <f t="shared" si="5"/>
        <v>63.186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2287.7042500000007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>
        <v>31</v>
      </c>
      <c r="K39" s="120">
        <v>26.4</v>
      </c>
      <c r="L39" s="120">
        <v>29.4</v>
      </c>
      <c r="M39" s="120">
        <v>37.9</v>
      </c>
      <c r="N39" s="120"/>
      <c r="O39" s="120"/>
      <c r="P39" s="120"/>
      <c r="Q39" s="120"/>
      <c r="R39" s="120"/>
      <c r="S39" s="120"/>
      <c r="T39" s="120"/>
      <c r="U39" s="120"/>
      <c r="V39" s="120">
        <v>22.7</v>
      </c>
      <c r="W39" s="120">
        <v>30.8</v>
      </c>
      <c r="X39" s="120">
        <v>21</v>
      </c>
      <c r="Y39" s="120">
        <v>3.2</v>
      </c>
      <c r="Z39" s="120">
        <v>20.6</v>
      </c>
      <c r="AA39" s="120">
        <v>26.2</v>
      </c>
      <c r="AB39" s="120">
        <v>32.200000000000003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>
        <v>125.5</v>
      </c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>
        <v>12.6</v>
      </c>
      <c r="BH39" s="120">
        <v>5</v>
      </c>
      <c r="BI39" s="120">
        <v>5</v>
      </c>
      <c r="BJ39" s="120">
        <v>5</v>
      </c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>
        <v>15.3</v>
      </c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9.6</v>
      </c>
      <c r="CM39" s="120"/>
      <c r="CN39" s="120"/>
      <c r="CO39" s="120">
        <v>1.9</v>
      </c>
      <c r="CP39" s="120">
        <v>172.8</v>
      </c>
      <c r="CQ39" s="120">
        <v>248.7</v>
      </c>
      <c r="CR39" s="120">
        <v>348.6</v>
      </c>
      <c r="CS39" s="120">
        <v>355.8</v>
      </c>
      <c r="CT39" s="122"/>
      <c r="CU39" s="122"/>
      <c r="CV39" s="122"/>
      <c r="CW39" s="121"/>
      <c r="CX39" s="97">
        <f t="array" ref="CX39">SUMPRODUCT(B39:CW39*0.25)</f>
        <v>396.8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91.2</v>
      </c>
      <c r="C41" s="120">
        <v>91.2</v>
      </c>
      <c r="D41" s="120">
        <v>91.2</v>
      </c>
      <c r="E41" s="120">
        <v>91.2</v>
      </c>
      <c r="F41" s="120">
        <v>155.30000000000001</v>
      </c>
      <c r="G41" s="120">
        <v>155.30000000000001</v>
      </c>
      <c r="H41" s="120">
        <v>155.30000000000001</v>
      </c>
      <c r="I41" s="120">
        <v>155.30000000000001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242.8</v>
      </c>
      <c r="AE41" s="120">
        <v>242.8</v>
      </c>
      <c r="AF41" s="120">
        <v>242.8</v>
      </c>
      <c r="AG41" s="120">
        <v>242.8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82.4</v>
      </c>
      <c r="BW41" s="120">
        <v>82.4</v>
      </c>
      <c r="BX41" s="120">
        <v>82.4</v>
      </c>
      <c r="BY41" s="120">
        <v>82.4</v>
      </c>
      <c r="BZ41" s="120"/>
      <c r="CA41" s="120"/>
      <c r="CB41" s="120"/>
      <c r="CC41" s="120"/>
      <c r="CD41" s="120">
        <v>144.9</v>
      </c>
      <c r="CE41" s="120">
        <v>144.9</v>
      </c>
      <c r="CF41" s="120">
        <v>144.9</v>
      </c>
      <c r="CG41" s="120">
        <v>144.9</v>
      </c>
      <c r="CH41" s="120">
        <v>154.1</v>
      </c>
      <c r="CI41" s="120">
        <v>154.1</v>
      </c>
      <c r="CJ41" s="120">
        <v>154.1</v>
      </c>
      <c r="CK41" s="120">
        <v>154.1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870.7</v>
      </c>
    </row>
    <row r="42" spans="1:102" ht="30" customHeight="1" thickBot="1" x14ac:dyDescent="0.25">
      <c r="A42" s="105" t="s">
        <v>49</v>
      </c>
      <c r="B42" s="106">
        <f>SUM(B37:B41)</f>
        <v>91.2</v>
      </c>
      <c r="C42" s="107">
        <f t="shared" ref="C42:BN42" si="6">SUM(C37:C41)</f>
        <v>91.2</v>
      </c>
      <c r="D42" s="107">
        <f t="shared" si="6"/>
        <v>91.2</v>
      </c>
      <c r="E42" s="107">
        <f t="shared" si="6"/>
        <v>91.2</v>
      </c>
      <c r="F42" s="107">
        <f t="shared" si="6"/>
        <v>155.30000000000001</v>
      </c>
      <c r="G42" s="107">
        <f t="shared" si="6"/>
        <v>155.30000000000001</v>
      </c>
      <c r="H42" s="107">
        <f t="shared" si="6"/>
        <v>155.30000000000001</v>
      </c>
      <c r="I42" s="107">
        <f t="shared" si="6"/>
        <v>155.30000000000001</v>
      </c>
      <c r="J42" s="107">
        <f t="shared" si="6"/>
        <v>31</v>
      </c>
      <c r="K42" s="107">
        <f t="shared" si="6"/>
        <v>26.4</v>
      </c>
      <c r="L42" s="107">
        <f t="shared" si="6"/>
        <v>29.4</v>
      </c>
      <c r="M42" s="107">
        <f t="shared" si="6"/>
        <v>37.9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22.7</v>
      </c>
      <c r="W42" s="107">
        <f t="shared" si="6"/>
        <v>30.8</v>
      </c>
      <c r="X42" s="107">
        <f t="shared" si="6"/>
        <v>21</v>
      </c>
      <c r="Y42" s="107">
        <f t="shared" si="6"/>
        <v>3.2</v>
      </c>
      <c r="Z42" s="107">
        <f t="shared" si="6"/>
        <v>20.6</v>
      </c>
      <c r="AA42" s="107">
        <f t="shared" si="6"/>
        <v>26.2</v>
      </c>
      <c r="AB42" s="107">
        <f t="shared" si="6"/>
        <v>32.200000000000003</v>
      </c>
      <c r="AC42" s="107">
        <f t="shared" si="6"/>
        <v>0</v>
      </c>
      <c r="AD42" s="107">
        <f t="shared" si="6"/>
        <v>242.8</v>
      </c>
      <c r="AE42" s="107">
        <f t="shared" si="6"/>
        <v>242.8</v>
      </c>
      <c r="AF42" s="107">
        <f t="shared" si="6"/>
        <v>242.8</v>
      </c>
      <c r="AG42" s="107">
        <f t="shared" si="6"/>
        <v>242.8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125.5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12.6</v>
      </c>
      <c r="BH42" s="107">
        <f t="shared" si="6"/>
        <v>5</v>
      </c>
      <c r="BI42" s="107">
        <f t="shared" si="6"/>
        <v>5</v>
      </c>
      <c r="BJ42" s="107">
        <f t="shared" si="6"/>
        <v>5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82.4</v>
      </c>
      <c r="BW42" s="107">
        <f t="shared" si="7"/>
        <v>82.4</v>
      </c>
      <c r="BX42" s="107">
        <f t="shared" si="7"/>
        <v>82.4</v>
      </c>
      <c r="BY42" s="107">
        <f t="shared" si="7"/>
        <v>82.4</v>
      </c>
      <c r="BZ42" s="107">
        <f t="shared" si="7"/>
        <v>0</v>
      </c>
      <c r="CA42" s="107">
        <f t="shared" si="7"/>
        <v>0</v>
      </c>
      <c r="CB42" s="107">
        <f t="shared" si="7"/>
        <v>15.3</v>
      </c>
      <c r="CC42" s="107">
        <f t="shared" si="7"/>
        <v>0</v>
      </c>
      <c r="CD42" s="107">
        <f t="shared" si="7"/>
        <v>144.9</v>
      </c>
      <c r="CE42" s="107">
        <f t="shared" si="7"/>
        <v>144.9</v>
      </c>
      <c r="CF42" s="107">
        <f t="shared" si="7"/>
        <v>144.9</v>
      </c>
      <c r="CG42" s="107">
        <f t="shared" si="7"/>
        <v>144.9</v>
      </c>
      <c r="CH42" s="107">
        <f t="shared" si="7"/>
        <v>154.1</v>
      </c>
      <c r="CI42" s="107">
        <f t="shared" si="7"/>
        <v>154.1</v>
      </c>
      <c r="CJ42" s="107">
        <f t="shared" si="7"/>
        <v>154.1</v>
      </c>
      <c r="CK42" s="107">
        <f t="shared" si="7"/>
        <v>154.1</v>
      </c>
      <c r="CL42" s="107">
        <f t="shared" si="7"/>
        <v>9.6</v>
      </c>
      <c r="CM42" s="107">
        <f t="shared" si="7"/>
        <v>0</v>
      </c>
      <c r="CN42" s="107">
        <f t="shared" si="7"/>
        <v>0</v>
      </c>
      <c r="CO42" s="107">
        <f t="shared" si="7"/>
        <v>1.9</v>
      </c>
      <c r="CP42" s="107">
        <f t="shared" si="7"/>
        <v>172.8</v>
      </c>
      <c r="CQ42" s="107">
        <f t="shared" si="7"/>
        <v>248.7</v>
      </c>
      <c r="CR42" s="107">
        <f t="shared" si="7"/>
        <v>348.6</v>
      </c>
      <c r="CS42" s="107">
        <f t="shared" si="7"/>
        <v>355.8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1267.5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>
        <v>31</v>
      </c>
      <c r="K47" s="120">
        <v>26.4</v>
      </c>
      <c r="L47" s="120">
        <v>29.4</v>
      </c>
      <c r="M47" s="120">
        <v>37.9</v>
      </c>
      <c r="N47" s="120"/>
      <c r="O47" s="120"/>
      <c r="P47" s="120"/>
      <c r="Q47" s="120"/>
      <c r="R47" s="120"/>
      <c r="S47" s="120"/>
      <c r="T47" s="120"/>
      <c r="U47" s="120"/>
      <c r="V47" s="120">
        <v>22.7</v>
      </c>
      <c r="W47" s="120">
        <v>30.8</v>
      </c>
      <c r="X47" s="120">
        <v>21</v>
      </c>
      <c r="Y47" s="120">
        <v>3.2</v>
      </c>
      <c r="Z47" s="120">
        <v>20.6</v>
      </c>
      <c r="AA47" s="120">
        <v>26.2</v>
      </c>
      <c r="AB47" s="120">
        <v>32.200000000000003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>
        <v>125.5</v>
      </c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>
        <v>12.6</v>
      </c>
      <c r="BH47" s="120">
        <v>5</v>
      </c>
      <c r="BI47" s="120">
        <v>5</v>
      </c>
      <c r="BJ47" s="120">
        <v>5</v>
      </c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>
        <v>15.3</v>
      </c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9.6</v>
      </c>
      <c r="CM47" s="120"/>
      <c r="CN47" s="120"/>
      <c r="CO47" s="120">
        <v>1.9</v>
      </c>
      <c r="CP47" s="120">
        <v>172.8</v>
      </c>
      <c r="CQ47" s="120">
        <v>248.7</v>
      </c>
      <c r="CR47" s="120">
        <v>348.6</v>
      </c>
      <c r="CS47" s="120">
        <v>355.8</v>
      </c>
      <c r="CT47" s="122"/>
      <c r="CU47" s="122"/>
      <c r="CV47" s="122"/>
      <c r="CW47" s="121"/>
      <c r="CX47" s="97">
        <f t="array" ref="CX47">SUMPRODUCT(B47:CW47*0.25)</f>
        <v>396.8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91.2</v>
      </c>
      <c r="C49" s="120">
        <v>91.2</v>
      </c>
      <c r="D49" s="120">
        <v>91.2</v>
      </c>
      <c r="E49" s="120">
        <v>91.2</v>
      </c>
      <c r="F49" s="120">
        <v>155.30000000000001</v>
      </c>
      <c r="G49" s="120">
        <v>155.30000000000001</v>
      </c>
      <c r="H49" s="120">
        <v>155.30000000000001</v>
      </c>
      <c r="I49" s="120">
        <v>155.30000000000001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242.8</v>
      </c>
      <c r="AE49" s="120">
        <v>242.8</v>
      </c>
      <c r="AF49" s="120">
        <v>242.8</v>
      </c>
      <c r="AG49" s="120">
        <v>242.8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82.4</v>
      </c>
      <c r="BW49" s="120">
        <v>82.4</v>
      </c>
      <c r="BX49" s="120">
        <v>82.4</v>
      </c>
      <c r="BY49" s="120">
        <v>82.4</v>
      </c>
      <c r="BZ49" s="120"/>
      <c r="CA49" s="120"/>
      <c r="CB49" s="120"/>
      <c r="CC49" s="120"/>
      <c r="CD49" s="120">
        <v>144.9</v>
      </c>
      <c r="CE49" s="120">
        <v>144.9</v>
      </c>
      <c r="CF49" s="120">
        <v>144.9</v>
      </c>
      <c r="CG49" s="120">
        <v>144.9</v>
      </c>
      <c r="CH49" s="120">
        <v>154.1</v>
      </c>
      <c r="CI49" s="120">
        <v>154.1</v>
      </c>
      <c r="CJ49" s="120">
        <v>154.1</v>
      </c>
      <c r="CK49" s="120">
        <v>154.1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870.7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91.2</v>
      </c>
      <c r="C51" s="107">
        <f t="shared" ref="C51:BN51" si="8">SUM(C45:C50)</f>
        <v>91.2</v>
      </c>
      <c r="D51" s="107">
        <f t="shared" si="8"/>
        <v>91.2</v>
      </c>
      <c r="E51" s="107">
        <f t="shared" si="8"/>
        <v>91.2</v>
      </c>
      <c r="F51" s="107">
        <f t="shared" si="8"/>
        <v>155.30000000000001</v>
      </c>
      <c r="G51" s="107">
        <f t="shared" si="8"/>
        <v>155.30000000000001</v>
      </c>
      <c r="H51" s="107">
        <f t="shared" si="8"/>
        <v>155.30000000000001</v>
      </c>
      <c r="I51" s="107">
        <f t="shared" si="8"/>
        <v>155.30000000000001</v>
      </c>
      <c r="J51" s="107">
        <f t="shared" si="8"/>
        <v>31</v>
      </c>
      <c r="K51" s="107">
        <f t="shared" si="8"/>
        <v>26.4</v>
      </c>
      <c r="L51" s="107">
        <f t="shared" si="8"/>
        <v>29.4</v>
      </c>
      <c r="M51" s="107">
        <f t="shared" si="8"/>
        <v>37.9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22.7</v>
      </c>
      <c r="W51" s="107">
        <f t="shared" si="8"/>
        <v>30.8</v>
      </c>
      <c r="X51" s="107">
        <f t="shared" si="8"/>
        <v>21</v>
      </c>
      <c r="Y51" s="107">
        <f t="shared" si="8"/>
        <v>3.2</v>
      </c>
      <c r="Z51" s="107">
        <f t="shared" si="8"/>
        <v>20.6</v>
      </c>
      <c r="AA51" s="107">
        <f t="shared" si="8"/>
        <v>26.2</v>
      </c>
      <c r="AB51" s="107">
        <f t="shared" si="8"/>
        <v>32.200000000000003</v>
      </c>
      <c r="AC51" s="107">
        <f t="shared" si="8"/>
        <v>0</v>
      </c>
      <c r="AD51" s="107">
        <f t="shared" si="8"/>
        <v>242.8</v>
      </c>
      <c r="AE51" s="107">
        <f t="shared" si="8"/>
        <v>242.8</v>
      </c>
      <c r="AF51" s="107">
        <f t="shared" si="8"/>
        <v>242.8</v>
      </c>
      <c r="AG51" s="107">
        <f t="shared" si="8"/>
        <v>242.8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125.5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12.6</v>
      </c>
      <c r="BH51" s="107">
        <f t="shared" si="8"/>
        <v>5</v>
      </c>
      <c r="BI51" s="107">
        <f t="shared" si="8"/>
        <v>5</v>
      </c>
      <c r="BJ51" s="107">
        <f t="shared" si="8"/>
        <v>5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82.4</v>
      </c>
      <c r="BW51" s="107">
        <f t="shared" si="9"/>
        <v>82.4</v>
      </c>
      <c r="BX51" s="107">
        <f t="shared" si="9"/>
        <v>82.4</v>
      </c>
      <c r="BY51" s="107">
        <f t="shared" si="9"/>
        <v>82.4</v>
      </c>
      <c r="BZ51" s="107">
        <f t="shared" si="9"/>
        <v>0</v>
      </c>
      <c r="CA51" s="107">
        <f t="shared" si="9"/>
        <v>0</v>
      </c>
      <c r="CB51" s="107">
        <f t="shared" si="9"/>
        <v>15.3</v>
      </c>
      <c r="CC51" s="107">
        <f t="shared" si="9"/>
        <v>0</v>
      </c>
      <c r="CD51" s="107">
        <f t="shared" si="9"/>
        <v>144.9</v>
      </c>
      <c r="CE51" s="107">
        <f t="shared" si="9"/>
        <v>144.9</v>
      </c>
      <c r="CF51" s="107">
        <f t="shared" si="9"/>
        <v>144.9</v>
      </c>
      <c r="CG51" s="107">
        <f t="shared" si="9"/>
        <v>144.9</v>
      </c>
      <c r="CH51" s="107">
        <f t="shared" si="9"/>
        <v>154.1</v>
      </c>
      <c r="CI51" s="107">
        <f t="shared" si="9"/>
        <v>154.1</v>
      </c>
      <c r="CJ51" s="107">
        <f t="shared" si="9"/>
        <v>154.1</v>
      </c>
      <c r="CK51" s="107">
        <f t="shared" si="9"/>
        <v>154.1</v>
      </c>
      <c r="CL51" s="107">
        <f t="shared" si="9"/>
        <v>9.6</v>
      </c>
      <c r="CM51" s="107">
        <f t="shared" si="9"/>
        <v>0</v>
      </c>
      <c r="CN51" s="107">
        <f t="shared" si="9"/>
        <v>0</v>
      </c>
      <c r="CO51" s="107">
        <f t="shared" si="9"/>
        <v>1.9</v>
      </c>
      <c r="CP51" s="107">
        <f t="shared" si="9"/>
        <v>172.8</v>
      </c>
      <c r="CQ51" s="107">
        <f t="shared" si="9"/>
        <v>248.7</v>
      </c>
      <c r="CR51" s="107">
        <f t="shared" si="9"/>
        <v>348.6</v>
      </c>
      <c r="CS51" s="107">
        <f t="shared" si="9"/>
        <v>355.8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1267.5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163.75900000000001</v>
      </c>
      <c r="C54" s="107">
        <f t="shared" ref="C54:BN54" si="12">C18+C28+C42</f>
        <v>169.42500000000001</v>
      </c>
      <c r="D54" s="107">
        <f t="shared" si="12"/>
        <v>157.631</v>
      </c>
      <c r="E54" s="107">
        <f t="shared" si="12"/>
        <v>180.45</v>
      </c>
      <c r="F54" s="107">
        <f t="shared" si="12"/>
        <v>204.429</v>
      </c>
      <c r="G54" s="107">
        <f t="shared" si="12"/>
        <v>207.04600000000002</v>
      </c>
      <c r="H54" s="107">
        <f t="shared" si="12"/>
        <v>205.99400000000003</v>
      </c>
      <c r="I54" s="107">
        <f t="shared" si="12"/>
        <v>215.21100000000001</v>
      </c>
      <c r="J54" s="107">
        <f t="shared" si="12"/>
        <v>77.399000000000001</v>
      </c>
      <c r="K54" s="107">
        <f t="shared" si="12"/>
        <v>73.663000000000011</v>
      </c>
      <c r="L54" s="107">
        <f t="shared" si="12"/>
        <v>65.929000000000002</v>
      </c>
      <c r="M54" s="107">
        <f t="shared" si="12"/>
        <v>74.944999999999993</v>
      </c>
      <c r="N54" s="107">
        <f t="shared" si="12"/>
        <v>82.675999999999988</v>
      </c>
      <c r="O54" s="107">
        <f t="shared" si="12"/>
        <v>81.302999999999997</v>
      </c>
      <c r="P54" s="107">
        <f t="shared" si="12"/>
        <v>74.474000000000004</v>
      </c>
      <c r="Q54" s="107">
        <f t="shared" si="12"/>
        <v>70.602000000000004</v>
      </c>
      <c r="R54" s="107">
        <f t="shared" si="12"/>
        <v>63.808</v>
      </c>
      <c r="S54" s="107">
        <f t="shared" si="12"/>
        <v>107.929</v>
      </c>
      <c r="T54" s="107">
        <f t="shared" si="12"/>
        <v>129.53399999999999</v>
      </c>
      <c r="U54" s="107">
        <f t="shared" si="12"/>
        <v>96.664999999999992</v>
      </c>
      <c r="V54" s="107">
        <f t="shared" si="12"/>
        <v>82.653999999999996</v>
      </c>
      <c r="W54" s="107">
        <f t="shared" si="12"/>
        <v>77.760999999999996</v>
      </c>
      <c r="X54" s="107">
        <f t="shared" si="12"/>
        <v>74.900999999999996</v>
      </c>
      <c r="Y54" s="107">
        <f t="shared" si="12"/>
        <v>83.25</v>
      </c>
      <c r="Z54" s="107">
        <f t="shared" si="12"/>
        <v>56.660000000000004</v>
      </c>
      <c r="AA54" s="107">
        <f t="shared" si="12"/>
        <v>63.080999999999989</v>
      </c>
      <c r="AB54" s="107">
        <f t="shared" si="12"/>
        <v>83.442000000000007</v>
      </c>
      <c r="AC54" s="107">
        <f t="shared" si="12"/>
        <v>56.948</v>
      </c>
      <c r="AD54" s="107">
        <f t="shared" si="12"/>
        <v>305.38200000000001</v>
      </c>
      <c r="AE54" s="107">
        <f t="shared" si="12"/>
        <v>329.21699999999998</v>
      </c>
      <c r="AF54" s="107">
        <f t="shared" si="12"/>
        <v>340.37900000000002</v>
      </c>
      <c r="AG54" s="107">
        <f t="shared" si="12"/>
        <v>332.16800000000001</v>
      </c>
      <c r="AH54" s="107">
        <f t="shared" si="12"/>
        <v>91.08</v>
      </c>
      <c r="AI54" s="107">
        <f t="shared" si="12"/>
        <v>59.236999999999995</v>
      </c>
      <c r="AJ54" s="107">
        <f t="shared" si="12"/>
        <v>87.583000000000013</v>
      </c>
      <c r="AK54" s="107">
        <f t="shared" si="12"/>
        <v>80.171000000000006</v>
      </c>
      <c r="AL54" s="107">
        <f t="shared" si="12"/>
        <v>168.54899999999998</v>
      </c>
      <c r="AM54" s="107">
        <f t="shared" si="12"/>
        <v>104.47499999999999</v>
      </c>
      <c r="AN54" s="107">
        <f t="shared" si="12"/>
        <v>124.738</v>
      </c>
      <c r="AO54" s="107">
        <f t="shared" si="12"/>
        <v>151.70600000000002</v>
      </c>
      <c r="AP54" s="107">
        <f t="shared" si="12"/>
        <v>165.679</v>
      </c>
      <c r="AQ54" s="107">
        <f t="shared" si="12"/>
        <v>165.42400000000001</v>
      </c>
      <c r="AR54" s="107">
        <f t="shared" si="12"/>
        <v>103.14500000000001</v>
      </c>
      <c r="AS54" s="107">
        <f t="shared" si="12"/>
        <v>113.45100000000001</v>
      </c>
      <c r="AT54" s="107">
        <f t="shared" si="12"/>
        <v>74.033999999999992</v>
      </c>
      <c r="AU54" s="107">
        <f t="shared" si="12"/>
        <v>163.82900000000001</v>
      </c>
      <c r="AV54" s="107">
        <f t="shared" si="12"/>
        <v>142.26000000000002</v>
      </c>
      <c r="AW54" s="107">
        <f t="shared" si="12"/>
        <v>111.03</v>
      </c>
      <c r="AX54" s="107">
        <f t="shared" si="12"/>
        <v>185.54299999999998</v>
      </c>
      <c r="AY54" s="107">
        <f t="shared" si="12"/>
        <v>129.03199999999998</v>
      </c>
      <c r="AZ54" s="107">
        <f t="shared" si="12"/>
        <v>167.709</v>
      </c>
      <c r="BA54" s="107">
        <f t="shared" si="12"/>
        <v>92.847999999999999</v>
      </c>
      <c r="BB54" s="107">
        <f t="shared" si="12"/>
        <v>76.465000000000003</v>
      </c>
      <c r="BC54" s="107">
        <f t="shared" si="12"/>
        <v>80.028999999999996</v>
      </c>
      <c r="BD54" s="107">
        <f t="shared" si="12"/>
        <v>152.834</v>
      </c>
      <c r="BE54" s="107">
        <f t="shared" si="12"/>
        <v>111.15899999999999</v>
      </c>
      <c r="BF54" s="107">
        <f t="shared" si="12"/>
        <v>86.362000000000009</v>
      </c>
      <c r="BG54" s="107">
        <f t="shared" si="12"/>
        <v>81.271999999999991</v>
      </c>
      <c r="BH54" s="107">
        <f t="shared" si="12"/>
        <v>98.78</v>
      </c>
      <c r="BI54" s="107">
        <f t="shared" si="12"/>
        <v>76.113</v>
      </c>
      <c r="BJ54" s="107">
        <f t="shared" si="12"/>
        <v>91.936999999999998</v>
      </c>
      <c r="BK54" s="107">
        <f t="shared" si="12"/>
        <v>123.53700000000001</v>
      </c>
      <c r="BL54" s="107">
        <f t="shared" si="12"/>
        <v>137.90800000000002</v>
      </c>
      <c r="BM54" s="107">
        <f t="shared" si="12"/>
        <v>141.804</v>
      </c>
      <c r="BN54" s="107">
        <f t="shared" si="12"/>
        <v>208.13400000000001</v>
      </c>
      <c r="BO54" s="107">
        <f t="shared" ref="BO54:CX54" si="13">BO18+BO28+BO42</f>
        <v>137.34</v>
      </c>
      <c r="BP54" s="107">
        <f t="shared" si="13"/>
        <v>167.52500000000001</v>
      </c>
      <c r="BQ54" s="107">
        <f t="shared" si="13"/>
        <v>150.35900000000001</v>
      </c>
      <c r="BR54" s="107">
        <f t="shared" si="13"/>
        <v>185.11599999999999</v>
      </c>
      <c r="BS54" s="107">
        <f t="shared" si="13"/>
        <v>170.01400000000001</v>
      </c>
      <c r="BT54" s="107">
        <f t="shared" si="13"/>
        <v>309.04599999999999</v>
      </c>
      <c r="BU54" s="107">
        <f t="shared" si="13"/>
        <v>146.09200000000001</v>
      </c>
      <c r="BV54" s="107">
        <f t="shared" si="13"/>
        <v>159.38600000000002</v>
      </c>
      <c r="BW54" s="107">
        <f t="shared" si="13"/>
        <v>293.37400000000002</v>
      </c>
      <c r="BX54" s="107">
        <f t="shared" si="13"/>
        <v>168.81400000000002</v>
      </c>
      <c r="BY54" s="107">
        <f t="shared" si="13"/>
        <v>205.61200000000002</v>
      </c>
      <c r="BZ54" s="107">
        <f t="shared" si="13"/>
        <v>71.673000000000002</v>
      </c>
      <c r="CA54" s="107">
        <f t="shared" si="13"/>
        <v>67.978999999999999</v>
      </c>
      <c r="CB54" s="107">
        <f t="shared" si="13"/>
        <v>84.501999999999995</v>
      </c>
      <c r="CC54" s="107">
        <f t="shared" si="13"/>
        <v>84.676000000000002</v>
      </c>
      <c r="CD54" s="107">
        <f t="shared" si="13"/>
        <v>213.83</v>
      </c>
      <c r="CE54" s="107">
        <f t="shared" si="13"/>
        <v>282.851</v>
      </c>
      <c r="CF54" s="107">
        <f t="shared" si="13"/>
        <v>243.40600000000001</v>
      </c>
      <c r="CG54" s="107">
        <f t="shared" si="13"/>
        <v>245.102</v>
      </c>
      <c r="CH54" s="107">
        <f t="shared" si="13"/>
        <v>208.422</v>
      </c>
      <c r="CI54" s="107">
        <f t="shared" si="13"/>
        <v>210.62700000000001</v>
      </c>
      <c r="CJ54" s="107">
        <f t="shared" si="13"/>
        <v>188.898</v>
      </c>
      <c r="CK54" s="107">
        <f t="shared" si="13"/>
        <v>188.072</v>
      </c>
      <c r="CL54" s="107">
        <f t="shared" si="13"/>
        <v>102.87899999999999</v>
      </c>
      <c r="CM54" s="107">
        <f t="shared" si="13"/>
        <v>113.899</v>
      </c>
      <c r="CN54" s="107">
        <f t="shared" si="13"/>
        <v>126.78800000000001</v>
      </c>
      <c r="CO54" s="107">
        <f t="shared" si="13"/>
        <v>140.63300000000001</v>
      </c>
      <c r="CP54" s="107">
        <f t="shared" si="13"/>
        <v>174.23600000000002</v>
      </c>
      <c r="CQ54" s="107">
        <f t="shared" si="13"/>
        <v>252.15799999999999</v>
      </c>
      <c r="CR54" s="107">
        <f t="shared" si="13"/>
        <v>371.95000000000005</v>
      </c>
      <c r="CS54" s="107">
        <f t="shared" si="13"/>
        <v>418.98599999999999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3555.2042500000002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12.799999999999997</v>
      </c>
      <c r="C5" s="25">
        <v>19.299999999999997</v>
      </c>
      <c r="D5" s="25">
        <v>33.900000000000006</v>
      </c>
      <c r="E5" s="25">
        <v>29.800000000000004</v>
      </c>
      <c r="F5" s="25">
        <v>10.600000000000023</v>
      </c>
      <c r="G5" s="25">
        <v>10.400000000000006</v>
      </c>
      <c r="H5" s="25">
        <v>28.900000000000006</v>
      </c>
      <c r="I5" s="25">
        <v>17</v>
      </c>
      <c r="J5" s="25">
        <v>31</v>
      </c>
      <c r="K5" s="25">
        <v>26.4</v>
      </c>
      <c r="L5" s="25">
        <v>29.4</v>
      </c>
      <c r="M5" s="25">
        <v>37.9</v>
      </c>
      <c r="N5" s="25">
        <v>-46.4</v>
      </c>
      <c r="O5" s="25">
        <v>-57.4</v>
      </c>
      <c r="P5" s="25">
        <v>-46.3</v>
      </c>
      <c r="Q5" s="25">
        <v>-46.2</v>
      </c>
      <c r="R5" s="25">
        <v>-58.7</v>
      </c>
      <c r="S5" s="25">
        <v>-79.400000000000006</v>
      </c>
      <c r="T5" s="25">
        <v>-77.599999999999994</v>
      </c>
      <c r="U5" s="25">
        <v>-54.9</v>
      </c>
      <c r="V5" s="25">
        <v>22.7</v>
      </c>
      <c r="W5" s="25">
        <v>30.8</v>
      </c>
      <c r="X5" s="25">
        <v>21</v>
      </c>
      <c r="Y5" s="25">
        <v>3.2</v>
      </c>
      <c r="Z5" s="25">
        <v>20.6</v>
      </c>
      <c r="AA5" s="25">
        <v>26.2</v>
      </c>
      <c r="AB5" s="25">
        <v>32.200000000000003</v>
      </c>
      <c r="AC5" s="25">
        <v>-18.7</v>
      </c>
      <c r="AD5" s="25">
        <v>-42.5</v>
      </c>
      <c r="AE5" s="25">
        <v>-57.300000000000011</v>
      </c>
      <c r="AF5" s="25">
        <v>-77.300000000000011</v>
      </c>
      <c r="AG5" s="25">
        <v>-65.599999999999966</v>
      </c>
      <c r="AH5" s="25">
        <v>-49.6</v>
      </c>
      <c r="AI5" s="25">
        <v>-15.5</v>
      </c>
      <c r="AJ5" s="25">
        <v>-44</v>
      </c>
      <c r="AK5" s="25">
        <v>-33.799999999999997</v>
      </c>
      <c r="AL5" s="25">
        <v>125.5</v>
      </c>
      <c r="AM5" s="25">
        <v>-81.099999999999994</v>
      </c>
      <c r="AN5" s="25">
        <v>-75.7</v>
      </c>
      <c r="AO5" s="25">
        <v>-15.1</v>
      </c>
      <c r="AP5" s="25">
        <v>-141.69999999999999</v>
      </c>
      <c r="AQ5" s="25">
        <v>-145.5</v>
      </c>
      <c r="AR5" s="25">
        <v>-25</v>
      </c>
      <c r="AS5" s="25">
        <v>-62.2</v>
      </c>
      <c r="AT5" s="25">
        <v>-26</v>
      </c>
      <c r="AU5" s="25">
        <v>-104.9</v>
      </c>
      <c r="AV5" s="25">
        <v>-27.2</v>
      </c>
      <c r="AW5" s="25">
        <v>-55.4</v>
      </c>
      <c r="AX5" s="25">
        <v>-141</v>
      </c>
      <c r="AY5" s="25">
        <v>-55.4</v>
      </c>
      <c r="AZ5" s="25">
        <v>-122.8</v>
      </c>
      <c r="BA5" s="25">
        <v>-53.3</v>
      </c>
      <c r="BB5" s="25">
        <v>-33.9</v>
      </c>
      <c r="BC5" s="25">
        <v>-30.3</v>
      </c>
      <c r="BD5" s="25">
        <v>-109.8</v>
      </c>
      <c r="BE5" s="25">
        <v>-73.5</v>
      </c>
      <c r="BF5" s="25">
        <v>-38.200000000000003</v>
      </c>
      <c r="BG5" s="25">
        <v>12.6</v>
      </c>
      <c r="BH5" s="25">
        <v>5</v>
      </c>
      <c r="BI5" s="25">
        <v>5</v>
      </c>
      <c r="BJ5" s="25">
        <v>5</v>
      </c>
      <c r="BK5" s="25">
        <v>-62.1</v>
      </c>
      <c r="BL5" s="25">
        <v>-97.3</v>
      </c>
      <c r="BM5" s="25">
        <v>-117.5</v>
      </c>
      <c r="BN5" s="25">
        <v>-195.4</v>
      </c>
      <c r="BO5" s="25">
        <v>-130.9</v>
      </c>
      <c r="BP5" s="25">
        <v>-154</v>
      </c>
      <c r="BQ5" s="25">
        <v>-117.4</v>
      </c>
      <c r="BR5" s="25">
        <v>-176.1</v>
      </c>
      <c r="BS5" s="25">
        <v>-161.19999999999999</v>
      </c>
      <c r="BT5" s="25">
        <v>-292.3</v>
      </c>
      <c r="BU5" s="25">
        <v>-82.7</v>
      </c>
      <c r="BV5" s="25">
        <v>-66.099999999999994</v>
      </c>
      <c r="BW5" s="25">
        <v>-138.79999999999998</v>
      </c>
      <c r="BX5" s="25">
        <v>-62.900000000000006</v>
      </c>
      <c r="BY5" s="25">
        <v>-91.199999999999989</v>
      </c>
      <c r="BZ5" s="25">
        <v>-39.6</v>
      </c>
      <c r="CA5" s="25">
        <v>-14.1</v>
      </c>
      <c r="CB5" s="25">
        <v>15.3</v>
      </c>
      <c r="CC5" s="25">
        <v>-60.2</v>
      </c>
      <c r="CD5" s="25">
        <v>22.800000000000011</v>
      </c>
      <c r="CE5" s="25">
        <v>-118.1</v>
      </c>
      <c r="CF5" s="25">
        <v>-57.900000000000006</v>
      </c>
      <c r="CG5" s="25">
        <v>-66.5</v>
      </c>
      <c r="CH5" s="25">
        <v>34.699999999999989</v>
      </c>
      <c r="CI5" s="25">
        <v>22.900000000000006</v>
      </c>
      <c r="CJ5" s="25">
        <v>77</v>
      </c>
      <c r="CK5" s="25">
        <v>154.1</v>
      </c>
      <c r="CL5" s="25">
        <v>-29.199999999999996</v>
      </c>
      <c r="CM5" s="25">
        <v>-38.799999999999997</v>
      </c>
      <c r="CN5" s="25">
        <v>-38.799999999999997</v>
      </c>
      <c r="CO5" s="25">
        <v>-36.9</v>
      </c>
      <c r="CP5" s="25">
        <v>172.8</v>
      </c>
      <c r="CQ5" s="25">
        <v>248.7</v>
      </c>
      <c r="CR5" s="25">
        <v>348.6</v>
      </c>
      <c r="CS5" s="25">
        <v>355.8</v>
      </c>
      <c r="CT5" s="26"/>
      <c r="CU5" s="26"/>
      <c r="CV5" s="26"/>
      <c r="CW5" s="27"/>
      <c r="CX5" s="132">
        <f t="array" ref="CX5">SUMPRODUCT(B5:CW5*0.25)</f>
        <v>-671.32499999999993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220.98</v>
      </c>
      <c r="C8" s="138">
        <v>217.07</v>
      </c>
      <c r="D8" s="138">
        <v>220.6</v>
      </c>
      <c r="E8" s="138">
        <v>214</v>
      </c>
      <c r="F8" s="138">
        <v>223.3</v>
      </c>
      <c r="G8" s="138">
        <v>224.13</v>
      </c>
      <c r="H8" s="138">
        <v>223.64</v>
      </c>
      <c r="I8" s="138">
        <v>223.11</v>
      </c>
      <c r="J8" s="138">
        <v>214.68</v>
      </c>
      <c r="K8" s="138">
        <v>212.71</v>
      </c>
      <c r="L8" s="138">
        <v>212.81</v>
      </c>
      <c r="M8" s="138">
        <v>215.8</v>
      </c>
      <c r="N8" s="138">
        <v>216.99</v>
      </c>
      <c r="O8" s="138">
        <v>216.6</v>
      </c>
      <c r="P8" s="138">
        <v>216.86</v>
      </c>
      <c r="Q8" s="138">
        <v>215.16</v>
      </c>
      <c r="R8" s="138">
        <v>211.35</v>
      </c>
      <c r="S8" s="138">
        <v>206.65</v>
      </c>
      <c r="T8" s="138">
        <v>206.09</v>
      </c>
      <c r="U8" s="138">
        <v>208.51</v>
      </c>
      <c r="V8" s="138">
        <v>213.49</v>
      </c>
      <c r="W8" s="138">
        <v>218.78</v>
      </c>
      <c r="X8" s="138">
        <v>222.95</v>
      </c>
      <c r="Y8" s="138">
        <v>238.76</v>
      </c>
      <c r="Z8" s="138">
        <v>226.25</v>
      </c>
      <c r="AA8" s="138">
        <v>245.59</v>
      </c>
      <c r="AB8" s="138">
        <v>249.95</v>
      </c>
      <c r="AC8" s="138">
        <v>256.62</v>
      </c>
      <c r="AD8" s="138">
        <v>264.2</v>
      </c>
      <c r="AE8" s="138">
        <v>265.8</v>
      </c>
      <c r="AF8" s="138">
        <v>261.73</v>
      </c>
      <c r="AG8" s="138">
        <v>261.39999999999998</v>
      </c>
      <c r="AH8" s="138">
        <v>263.81</v>
      </c>
      <c r="AI8" s="138">
        <v>261</v>
      </c>
      <c r="AJ8" s="138">
        <v>263.69</v>
      </c>
      <c r="AK8" s="138">
        <v>242.5</v>
      </c>
      <c r="AL8" s="138">
        <v>256.69</v>
      </c>
      <c r="AM8" s="138">
        <v>227.94</v>
      </c>
      <c r="AN8" s="138">
        <v>213.79</v>
      </c>
      <c r="AO8" s="138">
        <v>206.66</v>
      </c>
      <c r="AP8" s="138">
        <v>217.44</v>
      </c>
      <c r="AQ8" s="138">
        <v>205.55</v>
      </c>
      <c r="AR8" s="138">
        <v>211.99</v>
      </c>
      <c r="AS8" s="138">
        <v>217.54</v>
      </c>
      <c r="AT8" s="138">
        <v>212.69</v>
      </c>
      <c r="AU8" s="138">
        <v>223.08</v>
      </c>
      <c r="AV8" s="138">
        <v>225.18</v>
      </c>
      <c r="AW8" s="138">
        <v>217.71</v>
      </c>
      <c r="AX8" s="138">
        <v>225.91</v>
      </c>
      <c r="AY8" s="138">
        <v>224.59</v>
      </c>
      <c r="AZ8" s="138">
        <v>225.45</v>
      </c>
      <c r="BA8" s="138">
        <v>217.2</v>
      </c>
      <c r="BB8" s="138">
        <v>219.12</v>
      </c>
      <c r="BC8" s="138">
        <v>215.11</v>
      </c>
      <c r="BD8" s="138">
        <v>224.66</v>
      </c>
      <c r="BE8" s="138">
        <v>219.77</v>
      </c>
      <c r="BF8" s="138">
        <v>217.67</v>
      </c>
      <c r="BG8" s="138">
        <v>209.13</v>
      </c>
      <c r="BH8" s="138">
        <v>213</v>
      </c>
      <c r="BI8" s="138">
        <v>212.66</v>
      </c>
      <c r="BJ8" s="138">
        <v>204.73</v>
      </c>
      <c r="BK8" s="138">
        <v>203.33</v>
      </c>
      <c r="BL8" s="138">
        <v>207.05</v>
      </c>
      <c r="BM8" s="138">
        <v>207.92</v>
      </c>
      <c r="BN8" s="138">
        <v>200.19</v>
      </c>
      <c r="BO8" s="138">
        <v>203.84</v>
      </c>
      <c r="BP8" s="138">
        <v>240.79</v>
      </c>
      <c r="BQ8" s="138">
        <v>243.73</v>
      </c>
      <c r="BR8" s="138">
        <v>217.41</v>
      </c>
      <c r="BS8" s="138">
        <v>234.18</v>
      </c>
      <c r="BT8" s="138">
        <v>256.73</v>
      </c>
      <c r="BU8" s="138">
        <v>249.93</v>
      </c>
      <c r="BV8" s="138">
        <v>264.8</v>
      </c>
      <c r="BW8" s="138">
        <v>265.82</v>
      </c>
      <c r="BX8" s="138">
        <v>268.70999999999998</v>
      </c>
      <c r="BY8" s="138">
        <v>272.01</v>
      </c>
      <c r="BZ8" s="138">
        <v>262.72000000000003</v>
      </c>
      <c r="CA8" s="138">
        <v>262.24</v>
      </c>
      <c r="CB8" s="138">
        <v>263.54000000000002</v>
      </c>
      <c r="CC8" s="138">
        <v>259.27999999999997</v>
      </c>
      <c r="CD8" s="138">
        <v>252.91</v>
      </c>
      <c r="CE8" s="138">
        <v>251.86</v>
      </c>
      <c r="CF8" s="138">
        <v>257.32</v>
      </c>
      <c r="CG8" s="138">
        <v>255.57</v>
      </c>
      <c r="CH8" s="138">
        <v>254.4</v>
      </c>
      <c r="CI8" s="138">
        <v>258.58999999999997</v>
      </c>
      <c r="CJ8" s="138">
        <v>233.63</v>
      </c>
      <c r="CK8" s="138">
        <v>207.7</v>
      </c>
      <c r="CL8" s="138">
        <v>242</v>
      </c>
      <c r="CM8" s="138">
        <v>230.54</v>
      </c>
      <c r="CN8" s="138">
        <v>208.27</v>
      </c>
      <c r="CO8" s="138">
        <v>189.63</v>
      </c>
      <c r="CP8" s="138">
        <v>205.36</v>
      </c>
      <c r="CQ8" s="138">
        <v>193.1</v>
      </c>
      <c r="CR8" s="138">
        <v>181.59</v>
      </c>
      <c r="CS8" s="138">
        <v>168.38</v>
      </c>
      <c r="CT8" s="139"/>
      <c r="CU8" s="139"/>
      <c r="CV8" s="139"/>
      <c r="CW8" s="140"/>
      <c r="CX8" s="141">
        <f>IF(SUM(B8:CW8)&lt;&gt;0,AVERAGEIF(B8:CW8,"&lt;&gt;"""),"")</f>
        <v>228.31135416666677</v>
      </c>
    </row>
    <row r="9" spans="1:102" ht="24.95" customHeight="1" thickBot="1" x14ac:dyDescent="0.25">
      <c r="A9" s="133" t="s">
        <v>6</v>
      </c>
      <c r="B9" s="42">
        <v>218.16249999999999</v>
      </c>
      <c r="C9" s="43">
        <v>218.16249999999999</v>
      </c>
      <c r="D9" s="43">
        <v>218.16249999999999</v>
      </c>
      <c r="E9" s="43">
        <v>218.16249999999999</v>
      </c>
      <c r="F9" s="43">
        <v>223.54499999999999</v>
      </c>
      <c r="G9" s="43">
        <v>223.54499999999999</v>
      </c>
      <c r="H9" s="43">
        <v>223.54499999999999</v>
      </c>
      <c r="I9" s="43">
        <v>223.54499999999999</v>
      </c>
      <c r="J9" s="43">
        <v>214</v>
      </c>
      <c r="K9" s="43">
        <v>214</v>
      </c>
      <c r="L9" s="43">
        <v>214</v>
      </c>
      <c r="M9" s="43">
        <v>214</v>
      </c>
      <c r="N9" s="43">
        <v>216.4025</v>
      </c>
      <c r="O9" s="43">
        <v>216.4025</v>
      </c>
      <c r="P9" s="43">
        <v>216.4025</v>
      </c>
      <c r="Q9" s="43">
        <v>216.4025</v>
      </c>
      <c r="R9" s="43">
        <v>208.15</v>
      </c>
      <c r="S9" s="43">
        <v>208.15</v>
      </c>
      <c r="T9" s="43">
        <v>208.15</v>
      </c>
      <c r="U9" s="43">
        <v>208.15</v>
      </c>
      <c r="V9" s="43">
        <v>223.495</v>
      </c>
      <c r="W9" s="43">
        <v>223.495</v>
      </c>
      <c r="X9" s="43">
        <v>223.495</v>
      </c>
      <c r="Y9" s="43">
        <v>223.495</v>
      </c>
      <c r="Z9" s="43">
        <v>244.60249999999999</v>
      </c>
      <c r="AA9" s="43">
        <v>244.60249999999999</v>
      </c>
      <c r="AB9" s="43">
        <v>244.60249999999999</v>
      </c>
      <c r="AC9" s="43">
        <v>244.60249999999999</v>
      </c>
      <c r="AD9" s="43">
        <v>263.28250000000003</v>
      </c>
      <c r="AE9" s="43">
        <v>263.28250000000003</v>
      </c>
      <c r="AF9" s="43">
        <v>263.28250000000003</v>
      </c>
      <c r="AG9" s="43">
        <v>263.28250000000003</v>
      </c>
      <c r="AH9" s="43">
        <v>257.75</v>
      </c>
      <c r="AI9" s="43">
        <v>257.75</v>
      </c>
      <c r="AJ9" s="43">
        <v>257.75</v>
      </c>
      <c r="AK9" s="43">
        <v>257.75</v>
      </c>
      <c r="AL9" s="43">
        <v>226.27</v>
      </c>
      <c r="AM9" s="43">
        <v>226.27</v>
      </c>
      <c r="AN9" s="43">
        <v>226.27</v>
      </c>
      <c r="AO9" s="43">
        <v>226.27</v>
      </c>
      <c r="AP9" s="43">
        <v>213.13</v>
      </c>
      <c r="AQ9" s="43">
        <v>213.13</v>
      </c>
      <c r="AR9" s="43">
        <v>213.13</v>
      </c>
      <c r="AS9" s="43">
        <v>213.13</v>
      </c>
      <c r="AT9" s="43">
        <v>219.66499999999999</v>
      </c>
      <c r="AU9" s="43">
        <v>219.66499999999999</v>
      </c>
      <c r="AV9" s="43">
        <v>219.66499999999999</v>
      </c>
      <c r="AW9" s="43">
        <v>219.66499999999999</v>
      </c>
      <c r="AX9" s="43">
        <v>223.28749999999999</v>
      </c>
      <c r="AY9" s="43">
        <v>223.28749999999999</v>
      </c>
      <c r="AZ9" s="43">
        <v>223.28749999999999</v>
      </c>
      <c r="BA9" s="43">
        <v>223.28749999999999</v>
      </c>
      <c r="BB9" s="43">
        <v>219.66499999999999</v>
      </c>
      <c r="BC9" s="43">
        <v>219.66499999999999</v>
      </c>
      <c r="BD9" s="43">
        <v>219.66499999999999</v>
      </c>
      <c r="BE9" s="43">
        <v>219.66499999999999</v>
      </c>
      <c r="BF9" s="43">
        <v>213.11500000000001</v>
      </c>
      <c r="BG9" s="43">
        <v>213.11500000000001</v>
      </c>
      <c r="BH9" s="43">
        <v>213.11500000000001</v>
      </c>
      <c r="BI9" s="43">
        <v>213.11500000000001</v>
      </c>
      <c r="BJ9" s="43">
        <v>205.75749999999999</v>
      </c>
      <c r="BK9" s="43">
        <v>205.75749999999999</v>
      </c>
      <c r="BL9" s="43">
        <v>205.75749999999999</v>
      </c>
      <c r="BM9" s="43">
        <v>205.75749999999999</v>
      </c>
      <c r="BN9" s="43">
        <v>222.13749999999999</v>
      </c>
      <c r="BO9" s="43">
        <v>222.13749999999999</v>
      </c>
      <c r="BP9" s="43">
        <v>222.13749999999999</v>
      </c>
      <c r="BQ9" s="43">
        <v>222.13749999999999</v>
      </c>
      <c r="BR9" s="43">
        <v>239.5625</v>
      </c>
      <c r="BS9" s="43">
        <v>239.5625</v>
      </c>
      <c r="BT9" s="43">
        <v>239.5625</v>
      </c>
      <c r="BU9" s="43">
        <v>239.5625</v>
      </c>
      <c r="BV9" s="43">
        <v>267.83499999999998</v>
      </c>
      <c r="BW9" s="43">
        <v>267.83499999999998</v>
      </c>
      <c r="BX9" s="43">
        <v>267.83499999999998</v>
      </c>
      <c r="BY9" s="43">
        <v>267.83499999999998</v>
      </c>
      <c r="BZ9" s="43">
        <v>261.94499999999999</v>
      </c>
      <c r="CA9" s="43">
        <v>261.94499999999999</v>
      </c>
      <c r="CB9" s="43">
        <v>261.94499999999999</v>
      </c>
      <c r="CC9" s="43">
        <v>261.94499999999999</v>
      </c>
      <c r="CD9" s="43">
        <v>254.41499999999999</v>
      </c>
      <c r="CE9" s="43">
        <v>254.41499999999999</v>
      </c>
      <c r="CF9" s="43">
        <v>254.41499999999999</v>
      </c>
      <c r="CG9" s="43">
        <v>254.41499999999999</v>
      </c>
      <c r="CH9" s="43">
        <v>238.58</v>
      </c>
      <c r="CI9" s="43">
        <v>238.58</v>
      </c>
      <c r="CJ9" s="43">
        <v>238.58</v>
      </c>
      <c r="CK9" s="43">
        <v>238.58</v>
      </c>
      <c r="CL9" s="43">
        <v>217.61</v>
      </c>
      <c r="CM9" s="43">
        <v>217.61</v>
      </c>
      <c r="CN9" s="43">
        <v>217.61</v>
      </c>
      <c r="CO9" s="43">
        <v>217.61</v>
      </c>
      <c r="CP9" s="43">
        <v>187.10749999999999</v>
      </c>
      <c r="CQ9" s="43">
        <v>187.10749999999999</v>
      </c>
      <c r="CR9" s="43">
        <v>187.10749999999999</v>
      </c>
      <c r="CS9" s="43">
        <v>187.10749999999999</v>
      </c>
      <c r="CT9" s="44"/>
      <c r="CU9" s="44"/>
      <c r="CV9" s="44"/>
      <c r="CW9" s="45"/>
      <c r="CX9" s="142">
        <f>IF(SUM(B9:CW9)&lt;&gt;0,AVERAGEIF(B9:CW9,"&lt;&gt;"""),"")</f>
        <v>228.31135416666677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78.400000000000006</v>
      </c>
      <c r="C14" s="149">
        <v>71.900000000000006</v>
      </c>
      <c r="D14" s="149">
        <v>57.3</v>
      </c>
      <c r="E14" s="149">
        <v>61.4</v>
      </c>
      <c r="F14" s="149">
        <v>144.69999999999999</v>
      </c>
      <c r="G14" s="149">
        <v>144.9</v>
      </c>
      <c r="H14" s="149">
        <v>126.4</v>
      </c>
      <c r="I14" s="149">
        <v>138.30000000000001</v>
      </c>
      <c r="J14" s="149"/>
      <c r="K14" s="149"/>
      <c r="L14" s="149"/>
      <c r="M14" s="149"/>
      <c r="N14" s="149">
        <v>46.4</v>
      </c>
      <c r="O14" s="149">
        <v>57.4</v>
      </c>
      <c r="P14" s="149">
        <v>46.3</v>
      </c>
      <c r="Q14" s="149">
        <v>46.2</v>
      </c>
      <c r="R14" s="149">
        <v>58.7</v>
      </c>
      <c r="S14" s="149">
        <v>79.400000000000006</v>
      </c>
      <c r="T14" s="149">
        <v>77.599999999999994</v>
      </c>
      <c r="U14" s="149">
        <v>54.9</v>
      </c>
      <c r="V14" s="149"/>
      <c r="W14" s="149"/>
      <c r="X14" s="149"/>
      <c r="Y14" s="149"/>
      <c r="Z14" s="149"/>
      <c r="AA14" s="149"/>
      <c r="AB14" s="149"/>
      <c r="AC14" s="149">
        <v>18.7</v>
      </c>
      <c r="AD14" s="149">
        <v>285.3</v>
      </c>
      <c r="AE14" s="149">
        <v>300.10000000000002</v>
      </c>
      <c r="AF14" s="149">
        <v>320.10000000000002</v>
      </c>
      <c r="AG14" s="149">
        <v>308.39999999999998</v>
      </c>
      <c r="AH14" s="149">
        <v>49.6</v>
      </c>
      <c r="AI14" s="149">
        <v>15.5</v>
      </c>
      <c r="AJ14" s="149">
        <v>44</v>
      </c>
      <c r="AK14" s="149">
        <v>33.799999999999997</v>
      </c>
      <c r="AL14" s="149"/>
      <c r="AM14" s="149">
        <v>81.099999999999994</v>
      </c>
      <c r="AN14" s="149">
        <v>75.7</v>
      </c>
      <c r="AO14" s="149">
        <v>15.1</v>
      </c>
      <c r="AP14" s="149">
        <v>141.69999999999999</v>
      </c>
      <c r="AQ14" s="149">
        <v>145.5</v>
      </c>
      <c r="AR14" s="149">
        <v>25</v>
      </c>
      <c r="AS14" s="149">
        <v>62.2</v>
      </c>
      <c r="AT14" s="149">
        <v>26</v>
      </c>
      <c r="AU14" s="149">
        <v>104.9</v>
      </c>
      <c r="AV14" s="149">
        <v>27.2</v>
      </c>
      <c r="AW14" s="149">
        <v>55.4</v>
      </c>
      <c r="AX14" s="149">
        <v>141</v>
      </c>
      <c r="AY14" s="149">
        <v>55.4</v>
      </c>
      <c r="AZ14" s="149">
        <v>122.8</v>
      </c>
      <c r="BA14" s="149">
        <v>53.3</v>
      </c>
      <c r="BB14" s="149">
        <v>33.9</v>
      </c>
      <c r="BC14" s="149">
        <v>30.3</v>
      </c>
      <c r="BD14" s="149">
        <v>109.8</v>
      </c>
      <c r="BE14" s="149">
        <v>73.5</v>
      </c>
      <c r="BF14" s="149">
        <v>38.200000000000003</v>
      </c>
      <c r="BG14" s="149"/>
      <c r="BH14" s="149"/>
      <c r="BI14" s="149"/>
      <c r="BJ14" s="149"/>
      <c r="BK14" s="149">
        <v>62.1</v>
      </c>
      <c r="BL14" s="149">
        <v>97.3</v>
      </c>
      <c r="BM14" s="149">
        <v>117.5</v>
      </c>
      <c r="BN14" s="149">
        <v>195.4</v>
      </c>
      <c r="BO14" s="149">
        <v>130.9</v>
      </c>
      <c r="BP14" s="149">
        <v>154</v>
      </c>
      <c r="BQ14" s="149">
        <v>117.4</v>
      </c>
      <c r="BR14" s="149">
        <v>176.1</v>
      </c>
      <c r="BS14" s="149">
        <v>161.19999999999999</v>
      </c>
      <c r="BT14" s="149">
        <v>292.3</v>
      </c>
      <c r="BU14" s="149">
        <v>82.7</v>
      </c>
      <c r="BV14" s="149">
        <v>148.5</v>
      </c>
      <c r="BW14" s="149">
        <v>221.2</v>
      </c>
      <c r="BX14" s="149">
        <v>145.30000000000001</v>
      </c>
      <c r="BY14" s="149">
        <v>173.6</v>
      </c>
      <c r="BZ14" s="149">
        <v>39.6</v>
      </c>
      <c r="CA14" s="149">
        <v>14.1</v>
      </c>
      <c r="CB14" s="149"/>
      <c r="CC14" s="149">
        <v>60.2</v>
      </c>
      <c r="CD14" s="149">
        <v>122.1</v>
      </c>
      <c r="CE14" s="149">
        <v>263</v>
      </c>
      <c r="CF14" s="149">
        <v>202.8</v>
      </c>
      <c r="CG14" s="149">
        <v>211.4</v>
      </c>
      <c r="CH14" s="149">
        <v>119.4</v>
      </c>
      <c r="CI14" s="149">
        <v>131.19999999999999</v>
      </c>
      <c r="CJ14" s="149">
        <v>77.099999999999994</v>
      </c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1900.0250000000001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38.799999999999997</v>
      </c>
      <c r="CM16" s="155">
        <v>38.799999999999997</v>
      </c>
      <c r="CN16" s="155">
        <v>38.799999999999997</v>
      </c>
      <c r="CO16" s="155">
        <v>38.799999999999997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38.799999999999997</v>
      </c>
    </row>
    <row r="17" spans="1:102" ht="30" customHeight="1" thickBot="1" x14ac:dyDescent="0.25">
      <c r="A17" s="105" t="s">
        <v>54</v>
      </c>
      <c r="B17" s="159">
        <f>SUM(B12:B16)</f>
        <v>78.400000000000006</v>
      </c>
      <c r="C17" s="160">
        <f t="shared" ref="C17:BN17" si="0">SUM(C12:C16)</f>
        <v>71.900000000000006</v>
      </c>
      <c r="D17" s="160">
        <f t="shared" si="0"/>
        <v>57.3</v>
      </c>
      <c r="E17" s="160">
        <f t="shared" si="0"/>
        <v>61.4</v>
      </c>
      <c r="F17" s="160">
        <f t="shared" si="0"/>
        <v>144.69999999999999</v>
      </c>
      <c r="G17" s="160">
        <f t="shared" si="0"/>
        <v>144.9</v>
      </c>
      <c r="H17" s="160">
        <f t="shared" si="0"/>
        <v>126.4</v>
      </c>
      <c r="I17" s="160">
        <f t="shared" si="0"/>
        <v>138.30000000000001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46.4</v>
      </c>
      <c r="O17" s="160">
        <f t="shared" si="0"/>
        <v>57.4</v>
      </c>
      <c r="P17" s="160">
        <f t="shared" si="0"/>
        <v>46.3</v>
      </c>
      <c r="Q17" s="160">
        <f t="shared" si="0"/>
        <v>46.2</v>
      </c>
      <c r="R17" s="160">
        <f t="shared" si="0"/>
        <v>58.7</v>
      </c>
      <c r="S17" s="160">
        <f t="shared" si="0"/>
        <v>79.400000000000006</v>
      </c>
      <c r="T17" s="160">
        <f t="shared" si="0"/>
        <v>77.599999999999994</v>
      </c>
      <c r="U17" s="160">
        <f t="shared" si="0"/>
        <v>54.9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18.7</v>
      </c>
      <c r="AD17" s="160">
        <f t="shared" si="0"/>
        <v>285.3</v>
      </c>
      <c r="AE17" s="160">
        <f t="shared" si="0"/>
        <v>300.10000000000002</v>
      </c>
      <c r="AF17" s="160">
        <f t="shared" si="0"/>
        <v>320.10000000000002</v>
      </c>
      <c r="AG17" s="160">
        <f t="shared" si="0"/>
        <v>308.39999999999998</v>
      </c>
      <c r="AH17" s="160">
        <f t="shared" si="0"/>
        <v>49.6</v>
      </c>
      <c r="AI17" s="160">
        <f t="shared" si="0"/>
        <v>15.5</v>
      </c>
      <c r="AJ17" s="160">
        <f t="shared" si="0"/>
        <v>44</v>
      </c>
      <c r="AK17" s="160">
        <f t="shared" si="0"/>
        <v>33.799999999999997</v>
      </c>
      <c r="AL17" s="160">
        <f t="shared" si="0"/>
        <v>0</v>
      </c>
      <c r="AM17" s="160">
        <f t="shared" si="0"/>
        <v>81.099999999999994</v>
      </c>
      <c r="AN17" s="160">
        <f t="shared" si="0"/>
        <v>75.7</v>
      </c>
      <c r="AO17" s="160">
        <f t="shared" si="0"/>
        <v>15.1</v>
      </c>
      <c r="AP17" s="160">
        <f t="shared" si="0"/>
        <v>141.69999999999999</v>
      </c>
      <c r="AQ17" s="160">
        <f t="shared" si="0"/>
        <v>145.5</v>
      </c>
      <c r="AR17" s="160">
        <f t="shared" si="0"/>
        <v>25</v>
      </c>
      <c r="AS17" s="160">
        <f t="shared" si="0"/>
        <v>62.2</v>
      </c>
      <c r="AT17" s="160">
        <f t="shared" si="0"/>
        <v>26</v>
      </c>
      <c r="AU17" s="160">
        <f t="shared" si="0"/>
        <v>104.9</v>
      </c>
      <c r="AV17" s="160">
        <f t="shared" si="0"/>
        <v>27.2</v>
      </c>
      <c r="AW17" s="160">
        <f t="shared" si="0"/>
        <v>55.4</v>
      </c>
      <c r="AX17" s="160">
        <f t="shared" si="0"/>
        <v>141</v>
      </c>
      <c r="AY17" s="160">
        <f t="shared" si="0"/>
        <v>55.4</v>
      </c>
      <c r="AZ17" s="160">
        <f t="shared" si="0"/>
        <v>122.8</v>
      </c>
      <c r="BA17" s="160">
        <f t="shared" si="0"/>
        <v>53.3</v>
      </c>
      <c r="BB17" s="160">
        <f t="shared" si="0"/>
        <v>33.9</v>
      </c>
      <c r="BC17" s="160">
        <f t="shared" si="0"/>
        <v>30.3</v>
      </c>
      <c r="BD17" s="160">
        <f t="shared" si="0"/>
        <v>109.8</v>
      </c>
      <c r="BE17" s="160">
        <f t="shared" si="0"/>
        <v>73.5</v>
      </c>
      <c r="BF17" s="160">
        <f t="shared" si="0"/>
        <v>38.200000000000003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62.1</v>
      </c>
      <c r="BL17" s="160">
        <f t="shared" si="0"/>
        <v>97.3</v>
      </c>
      <c r="BM17" s="160">
        <f t="shared" si="0"/>
        <v>117.5</v>
      </c>
      <c r="BN17" s="160">
        <f t="shared" si="0"/>
        <v>195.4</v>
      </c>
      <c r="BO17" s="160">
        <f t="shared" ref="BO17:CW17" si="1">SUM(BO12:BO16)</f>
        <v>130.9</v>
      </c>
      <c r="BP17" s="160">
        <f t="shared" si="1"/>
        <v>154</v>
      </c>
      <c r="BQ17" s="160">
        <f t="shared" si="1"/>
        <v>117.4</v>
      </c>
      <c r="BR17" s="160">
        <f t="shared" si="1"/>
        <v>176.1</v>
      </c>
      <c r="BS17" s="160">
        <f t="shared" si="1"/>
        <v>161.19999999999999</v>
      </c>
      <c r="BT17" s="160">
        <f t="shared" si="1"/>
        <v>292.3</v>
      </c>
      <c r="BU17" s="160">
        <f t="shared" si="1"/>
        <v>82.7</v>
      </c>
      <c r="BV17" s="160">
        <f t="shared" si="1"/>
        <v>148.5</v>
      </c>
      <c r="BW17" s="160">
        <f t="shared" si="1"/>
        <v>221.2</v>
      </c>
      <c r="BX17" s="160">
        <f t="shared" si="1"/>
        <v>145.30000000000001</v>
      </c>
      <c r="BY17" s="160">
        <f t="shared" si="1"/>
        <v>173.6</v>
      </c>
      <c r="BZ17" s="160">
        <f t="shared" si="1"/>
        <v>39.6</v>
      </c>
      <c r="CA17" s="160">
        <f t="shared" si="1"/>
        <v>14.1</v>
      </c>
      <c r="CB17" s="160">
        <f t="shared" si="1"/>
        <v>0</v>
      </c>
      <c r="CC17" s="160">
        <f t="shared" si="1"/>
        <v>60.2</v>
      </c>
      <c r="CD17" s="160">
        <f t="shared" si="1"/>
        <v>122.1</v>
      </c>
      <c r="CE17" s="160">
        <f t="shared" si="1"/>
        <v>263</v>
      </c>
      <c r="CF17" s="160">
        <f t="shared" si="1"/>
        <v>202.8</v>
      </c>
      <c r="CG17" s="160">
        <f t="shared" si="1"/>
        <v>211.4</v>
      </c>
      <c r="CH17" s="160">
        <f t="shared" si="1"/>
        <v>119.4</v>
      </c>
      <c r="CI17" s="160">
        <f t="shared" si="1"/>
        <v>131.19999999999999</v>
      </c>
      <c r="CJ17" s="160">
        <f t="shared" si="1"/>
        <v>77.099999999999994</v>
      </c>
      <c r="CK17" s="160">
        <f t="shared" si="1"/>
        <v>0</v>
      </c>
      <c r="CL17" s="160">
        <f t="shared" si="1"/>
        <v>38.799999999999997</v>
      </c>
      <c r="CM17" s="160">
        <f t="shared" si="1"/>
        <v>38.799999999999997</v>
      </c>
      <c r="CN17" s="160">
        <f t="shared" si="1"/>
        <v>38.799999999999997</v>
      </c>
      <c r="CO17" s="160">
        <f t="shared" si="1"/>
        <v>38.799999999999997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1938.825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>
        <v>31</v>
      </c>
      <c r="K22" s="149">
        <v>26.4</v>
      </c>
      <c r="L22" s="149">
        <v>29.4</v>
      </c>
      <c r="M22" s="149">
        <v>37.9</v>
      </c>
      <c r="N22" s="149"/>
      <c r="O22" s="149"/>
      <c r="P22" s="149"/>
      <c r="Q22" s="149"/>
      <c r="R22" s="149"/>
      <c r="S22" s="149"/>
      <c r="T22" s="149"/>
      <c r="U22" s="149"/>
      <c r="V22" s="149">
        <v>22.7</v>
      </c>
      <c r="W22" s="149">
        <v>30.8</v>
      </c>
      <c r="X22" s="149">
        <v>21</v>
      </c>
      <c r="Y22" s="149">
        <v>3.2</v>
      </c>
      <c r="Z22" s="149">
        <v>20.6</v>
      </c>
      <c r="AA22" s="149">
        <v>26.2</v>
      </c>
      <c r="AB22" s="149">
        <v>32.200000000000003</v>
      </c>
      <c r="AC22" s="149"/>
      <c r="AD22" s="149"/>
      <c r="AE22" s="149"/>
      <c r="AF22" s="149"/>
      <c r="AG22" s="149"/>
      <c r="AH22" s="149"/>
      <c r="AI22" s="149"/>
      <c r="AJ22" s="149"/>
      <c r="AK22" s="149"/>
      <c r="AL22" s="149">
        <v>125.5</v>
      </c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>
        <v>12.6</v>
      </c>
      <c r="BH22" s="149">
        <v>5</v>
      </c>
      <c r="BI22" s="149">
        <v>5</v>
      </c>
      <c r="BJ22" s="149">
        <v>5</v>
      </c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>
        <v>15.3</v>
      </c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9.6</v>
      </c>
      <c r="CM22" s="149"/>
      <c r="CN22" s="149"/>
      <c r="CO22" s="149">
        <v>1.9</v>
      </c>
      <c r="CP22" s="149">
        <v>172.8</v>
      </c>
      <c r="CQ22" s="149">
        <v>248.7</v>
      </c>
      <c r="CR22" s="149">
        <v>348.6</v>
      </c>
      <c r="CS22" s="149">
        <v>355.8</v>
      </c>
      <c r="CT22" s="150"/>
      <c r="CU22" s="150"/>
      <c r="CV22" s="150"/>
      <c r="CW22" s="151"/>
      <c r="CX22" s="152">
        <f t="array" ref="CX22">SUMPRODUCT(B22:CW22*0.25)</f>
        <v>396.8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91.2</v>
      </c>
      <c r="C24" s="155">
        <v>91.2</v>
      </c>
      <c r="D24" s="155">
        <v>91.2</v>
      </c>
      <c r="E24" s="155">
        <v>91.2</v>
      </c>
      <c r="F24" s="155">
        <v>155.30000000000001</v>
      </c>
      <c r="G24" s="155">
        <v>155.30000000000001</v>
      </c>
      <c r="H24" s="155">
        <v>155.30000000000001</v>
      </c>
      <c r="I24" s="155">
        <v>155.30000000000001</v>
      </c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242.8</v>
      </c>
      <c r="AE24" s="155">
        <v>242.8</v>
      </c>
      <c r="AF24" s="155">
        <v>242.8</v>
      </c>
      <c r="AG24" s="155">
        <v>242.8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>
        <v>82.4</v>
      </c>
      <c r="BW24" s="155">
        <v>82.4</v>
      </c>
      <c r="BX24" s="155">
        <v>82.4</v>
      </c>
      <c r="BY24" s="155">
        <v>82.4</v>
      </c>
      <c r="BZ24" s="155"/>
      <c r="CA24" s="155"/>
      <c r="CB24" s="155"/>
      <c r="CC24" s="155"/>
      <c r="CD24" s="155">
        <v>144.9</v>
      </c>
      <c r="CE24" s="155">
        <v>144.9</v>
      </c>
      <c r="CF24" s="155">
        <v>144.9</v>
      </c>
      <c r="CG24" s="155">
        <v>144.9</v>
      </c>
      <c r="CH24" s="155">
        <v>154.1</v>
      </c>
      <c r="CI24" s="155">
        <v>154.1</v>
      </c>
      <c r="CJ24" s="155">
        <v>154.1</v>
      </c>
      <c r="CK24" s="155">
        <v>154.1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870.7</v>
      </c>
    </row>
    <row r="25" spans="1:102" ht="30" customHeight="1" thickBot="1" x14ac:dyDescent="0.25">
      <c r="A25" s="105" t="s">
        <v>52</v>
      </c>
      <c r="B25" s="159">
        <f>SUM(B20:B24)</f>
        <v>91.2</v>
      </c>
      <c r="C25" s="160">
        <f t="shared" ref="C25:BN25" si="2">SUM(C20:C24)</f>
        <v>91.2</v>
      </c>
      <c r="D25" s="160">
        <f t="shared" si="2"/>
        <v>91.2</v>
      </c>
      <c r="E25" s="160">
        <f t="shared" si="2"/>
        <v>91.2</v>
      </c>
      <c r="F25" s="160">
        <f t="shared" si="2"/>
        <v>155.30000000000001</v>
      </c>
      <c r="G25" s="160">
        <f t="shared" si="2"/>
        <v>155.30000000000001</v>
      </c>
      <c r="H25" s="160">
        <f t="shared" si="2"/>
        <v>155.30000000000001</v>
      </c>
      <c r="I25" s="160">
        <f t="shared" si="2"/>
        <v>155.30000000000001</v>
      </c>
      <c r="J25" s="160">
        <f t="shared" si="2"/>
        <v>31</v>
      </c>
      <c r="K25" s="160">
        <f t="shared" si="2"/>
        <v>26.4</v>
      </c>
      <c r="L25" s="160">
        <f t="shared" si="2"/>
        <v>29.4</v>
      </c>
      <c r="M25" s="160">
        <f t="shared" si="2"/>
        <v>37.9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22.7</v>
      </c>
      <c r="W25" s="160">
        <f t="shared" si="2"/>
        <v>30.8</v>
      </c>
      <c r="X25" s="160">
        <f t="shared" si="2"/>
        <v>21</v>
      </c>
      <c r="Y25" s="160">
        <f t="shared" si="2"/>
        <v>3.2</v>
      </c>
      <c r="Z25" s="160">
        <f t="shared" si="2"/>
        <v>20.6</v>
      </c>
      <c r="AA25" s="160">
        <f t="shared" si="2"/>
        <v>26.2</v>
      </c>
      <c r="AB25" s="160">
        <f t="shared" si="2"/>
        <v>32.200000000000003</v>
      </c>
      <c r="AC25" s="160">
        <f t="shared" si="2"/>
        <v>0</v>
      </c>
      <c r="AD25" s="160">
        <f t="shared" si="2"/>
        <v>242.8</v>
      </c>
      <c r="AE25" s="160">
        <f t="shared" si="2"/>
        <v>242.8</v>
      </c>
      <c r="AF25" s="160">
        <f t="shared" si="2"/>
        <v>242.8</v>
      </c>
      <c r="AG25" s="160">
        <f t="shared" si="2"/>
        <v>242.8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125.5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12.6</v>
      </c>
      <c r="BH25" s="160">
        <f t="shared" si="2"/>
        <v>5</v>
      </c>
      <c r="BI25" s="160">
        <f t="shared" si="2"/>
        <v>5</v>
      </c>
      <c r="BJ25" s="160">
        <f t="shared" si="2"/>
        <v>5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82.4</v>
      </c>
      <c r="BW25" s="160">
        <f t="shared" si="3"/>
        <v>82.4</v>
      </c>
      <c r="BX25" s="160">
        <f t="shared" si="3"/>
        <v>82.4</v>
      </c>
      <c r="BY25" s="160">
        <f t="shared" si="3"/>
        <v>82.4</v>
      </c>
      <c r="BZ25" s="160">
        <f t="shared" si="3"/>
        <v>0</v>
      </c>
      <c r="CA25" s="160">
        <f t="shared" si="3"/>
        <v>0</v>
      </c>
      <c r="CB25" s="160">
        <f t="shared" si="3"/>
        <v>15.3</v>
      </c>
      <c r="CC25" s="160">
        <f t="shared" si="3"/>
        <v>0</v>
      </c>
      <c r="CD25" s="160">
        <f t="shared" si="3"/>
        <v>144.9</v>
      </c>
      <c r="CE25" s="160">
        <f t="shared" si="3"/>
        <v>144.9</v>
      </c>
      <c r="CF25" s="160">
        <f t="shared" si="3"/>
        <v>144.9</v>
      </c>
      <c r="CG25" s="160">
        <f t="shared" si="3"/>
        <v>144.9</v>
      </c>
      <c r="CH25" s="160">
        <f t="shared" si="3"/>
        <v>154.1</v>
      </c>
      <c r="CI25" s="160">
        <f t="shared" si="3"/>
        <v>154.1</v>
      </c>
      <c r="CJ25" s="160">
        <f t="shared" si="3"/>
        <v>154.1</v>
      </c>
      <c r="CK25" s="160">
        <f t="shared" si="3"/>
        <v>154.1</v>
      </c>
      <c r="CL25" s="160">
        <f t="shared" si="3"/>
        <v>9.6</v>
      </c>
      <c r="CM25" s="160">
        <f t="shared" si="3"/>
        <v>0</v>
      </c>
      <c r="CN25" s="160">
        <f t="shared" si="3"/>
        <v>0</v>
      </c>
      <c r="CO25" s="160">
        <f t="shared" si="3"/>
        <v>1.9</v>
      </c>
      <c r="CP25" s="160">
        <f t="shared" si="3"/>
        <v>172.8</v>
      </c>
      <c r="CQ25" s="160">
        <f t="shared" si="3"/>
        <v>248.7</v>
      </c>
      <c r="CR25" s="160">
        <f t="shared" si="3"/>
        <v>348.6</v>
      </c>
      <c r="CS25" s="160">
        <f t="shared" si="3"/>
        <v>355.8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1267.5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2026-10-12T20:28:09Z</dcterms:created>
  <dcterms:modified xsi:type="dcterms:W3CDTF">2026-10-12T20:28:12Z</dcterms:modified>
</cp:coreProperties>
</file>