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<sst xmlns="http://schemas.openxmlformats.org/spreadsheetml/2006/main" count="122" uniqueCount="56">
  <si>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28/02/2026 14:15:07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</si>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</sst>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DC6-4C45-AC50-78B6F89B030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DC6-4C45-AC50-78B6F89B030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DC6-4C45-AC50-78B6F89B030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7DC6-4C45-AC50-78B6F89B030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DC6-4C45-AC50-78B6F89B030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DC6-4C45-AC50-78B6F89B030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DC6-4C45-AC50-78B6F89B030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348</c:v>
                </c:pt>
                <c:pt idx="25">
                  <c:v>348</c:v>
                </c:pt>
                <c:pt idx="26">
                  <c:v>348</c:v>
                </c:pt>
                <c:pt idx="27">
                  <c:v>348</c:v>
                </c:pt>
                <c:pt idx="28">
                  <c:v>353</c:v>
                </c:pt>
                <c:pt idx="29">
                  <c:v>353</c:v>
                </c:pt>
                <c:pt idx="30">
                  <c:v>353</c:v>
                </c:pt>
                <c:pt idx="31">
                  <c:v>353</c:v>
                </c:pt>
                <c:pt idx="32">
                  <c:v>363</c:v>
                </c:pt>
                <c:pt idx="33">
                  <c:v>363</c:v>
                </c:pt>
                <c:pt idx="34">
                  <c:v>363</c:v>
                </c:pt>
                <c:pt idx="35">
                  <c:v>363</c:v>
                </c:pt>
                <c:pt idx="36">
                  <c:v>357</c:v>
                </c:pt>
                <c:pt idx="37">
                  <c:v>357</c:v>
                </c:pt>
                <c:pt idx="38">
                  <c:v>357</c:v>
                </c:pt>
                <c:pt idx="39">
                  <c:v>357</c:v>
                </c:pt>
                <c:pt idx="40">
                  <c:v>351</c:v>
                </c:pt>
                <c:pt idx="41">
                  <c:v>351</c:v>
                </c:pt>
                <c:pt idx="42">
                  <c:v>351</c:v>
                </c:pt>
                <c:pt idx="43">
                  <c:v>351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348</c:v>
                </c:pt>
                <c:pt idx="73">
                  <c:v>348</c:v>
                </c:pt>
                <c:pt idx="74">
                  <c:v>348</c:v>
                </c:pt>
                <c:pt idx="75">
                  <c:v>348</c:v>
                </c:pt>
                <c:pt idx="76">
                  <c:v>348</c:v>
                </c:pt>
                <c:pt idx="77">
                  <c:v>348</c:v>
                </c:pt>
                <c:pt idx="78">
                  <c:v>348</c:v>
                </c:pt>
                <c:pt idx="79">
                  <c:v>348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DC6-4C45-AC50-78B6F89B030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DC6-4C45-AC50-78B6F89B030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1222.9000000000001</c:v>
                </c:pt>
                <c:pt idx="1">
                  <c:v>1220.9000000000001</c:v>
                </c:pt>
                <c:pt idx="2">
                  <c:v>1140.9000000000001</c:v>
                </c:pt>
                <c:pt idx="3">
                  <c:v>1070.9000000000001</c:v>
                </c:pt>
                <c:pt idx="4">
                  <c:v>820.9</c:v>
                </c:pt>
                <c:pt idx="5">
                  <c:v>770.9</c:v>
                </c:pt>
                <c:pt idx="6">
                  <c:v>770.9</c:v>
                </c:pt>
                <c:pt idx="7">
                  <c:v>770.9</c:v>
                </c:pt>
                <c:pt idx="8">
                  <c:v>770.9</c:v>
                </c:pt>
                <c:pt idx="9">
                  <c:v>770.9</c:v>
                </c:pt>
                <c:pt idx="10">
                  <c:v>770.9</c:v>
                </c:pt>
                <c:pt idx="11">
                  <c:v>770.9</c:v>
                </c:pt>
                <c:pt idx="12">
                  <c:v>620.9</c:v>
                </c:pt>
                <c:pt idx="13">
                  <c:v>470.9</c:v>
                </c:pt>
                <c:pt idx="14">
                  <c:v>500.9</c:v>
                </c:pt>
                <c:pt idx="15">
                  <c:v>535.9</c:v>
                </c:pt>
                <c:pt idx="16">
                  <c:v>570.9</c:v>
                </c:pt>
                <c:pt idx="17">
                  <c:v>600.9</c:v>
                </c:pt>
                <c:pt idx="18">
                  <c:v>705.9</c:v>
                </c:pt>
                <c:pt idx="19">
                  <c:v>720.9</c:v>
                </c:pt>
                <c:pt idx="20">
                  <c:v>568.9</c:v>
                </c:pt>
                <c:pt idx="21">
                  <c:v>573.9</c:v>
                </c:pt>
                <c:pt idx="22">
                  <c:v>573.9</c:v>
                </c:pt>
                <c:pt idx="23">
                  <c:v>673.29600000000005</c:v>
                </c:pt>
                <c:pt idx="24">
                  <c:v>573.9</c:v>
                </c:pt>
                <c:pt idx="25">
                  <c:v>573.9</c:v>
                </c:pt>
                <c:pt idx="26">
                  <c:v>681.74599999999998</c:v>
                </c:pt>
                <c:pt idx="27">
                  <c:v>573.9</c:v>
                </c:pt>
                <c:pt idx="28">
                  <c:v>573.9</c:v>
                </c:pt>
                <c:pt idx="29">
                  <c:v>573.9</c:v>
                </c:pt>
                <c:pt idx="30">
                  <c:v>573.9</c:v>
                </c:pt>
                <c:pt idx="31">
                  <c:v>573.9</c:v>
                </c:pt>
                <c:pt idx="32">
                  <c:v>573.9</c:v>
                </c:pt>
                <c:pt idx="33">
                  <c:v>573.9</c:v>
                </c:pt>
                <c:pt idx="34">
                  <c:v>573.9</c:v>
                </c:pt>
                <c:pt idx="35">
                  <c:v>573.9</c:v>
                </c:pt>
                <c:pt idx="36">
                  <c:v>573.9</c:v>
                </c:pt>
                <c:pt idx="37">
                  <c:v>572.9</c:v>
                </c:pt>
                <c:pt idx="38">
                  <c:v>516.23299999999995</c:v>
                </c:pt>
                <c:pt idx="39">
                  <c:v>409.56700000000001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252.9</c:v>
                </c:pt>
                <c:pt idx="58">
                  <c:v>427.9</c:v>
                </c:pt>
                <c:pt idx="59">
                  <c:v>487.9</c:v>
                </c:pt>
                <c:pt idx="60">
                  <c:v>674.9</c:v>
                </c:pt>
                <c:pt idx="61">
                  <c:v>869.9</c:v>
                </c:pt>
                <c:pt idx="62">
                  <c:v>964.9</c:v>
                </c:pt>
                <c:pt idx="63">
                  <c:v>1024.9000000000001</c:v>
                </c:pt>
                <c:pt idx="64">
                  <c:v>1069.9000000000001</c:v>
                </c:pt>
                <c:pt idx="65">
                  <c:v>1229.9000000000001</c:v>
                </c:pt>
                <c:pt idx="66">
                  <c:v>1784.328</c:v>
                </c:pt>
                <c:pt idx="67">
                  <c:v>2195.7620000000002</c:v>
                </c:pt>
                <c:pt idx="68">
                  <c:v>1931.1510000000001</c:v>
                </c:pt>
                <c:pt idx="69">
                  <c:v>2209.8630000000003</c:v>
                </c:pt>
                <c:pt idx="70">
                  <c:v>2434.3680000000004</c:v>
                </c:pt>
                <c:pt idx="71">
                  <c:v>2585.5</c:v>
                </c:pt>
                <c:pt idx="72">
                  <c:v>2641.7690000000002</c:v>
                </c:pt>
                <c:pt idx="73">
                  <c:v>2763.9810000000002</c:v>
                </c:pt>
                <c:pt idx="74">
                  <c:v>2831.0430000000001</c:v>
                </c:pt>
                <c:pt idx="75">
                  <c:v>2850.3029999999999</c:v>
                </c:pt>
                <c:pt idx="76">
                  <c:v>2748.0929999999998</c:v>
                </c:pt>
                <c:pt idx="77">
                  <c:v>2868.12</c:v>
                </c:pt>
                <c:pt idx="78">
                  <c:v>2903.377</c:v>
                </c:pt>
                <c:pt idx="79">
                  <c:v>2899.1590000000001</c:v>
                </c:pt>
                <c:pt idx="80">
                  <c:v>2901.377</c:v>
                </c:pt>
                <c:pt idx="81">
                  <c:v>2875.01</c:v>
                </c:pt>
                <c:pt idx="82">
                  <c:v>2844.2489999999998</c:v>
                </c:pt>
                <c:pt idx="83">
                  <c:v>2776.3530000000001</c:v>
                </c:pt>
                <c:pt idx="84">
                  <c:v>2741.4290000000001</c:v>
                </c:pt>
                <c:pt idx="85">
                  <c:v>2843.8540000000003</c:v>
                </c:pt>
                <c:pt idx="86">
                  <c:v>2772.2780000000002</c:v>
                </c:pt>
                <c:pt idx="87">
                  <c:v>2588.1460000000002</c:v>
                </c:pt>
                <c:pt idx="88">
                  <c:v>2609.0990000000002</c:v>
                </c:pt>
                <c:pt idx="89">
                  <c:v>2474.047</c:v>
                </c:pt>
                <c:pt idx="90">
                  <c:v>2500.59</c:v>
                </c:pt>
                <c:pt idx="91">
                  <c:v>2314.9319999999998</c:v>
                </c:pt>
                <c:pt idx="92">
                  <c:v>2273.654</c:v>
                </c:pt>
                <c:pt idx="93">
                  <c:v>2172.8760000000002</c:v>
                </c:pt>
                <c:pt idx="94">
                  <c:v>2074.2640000000001</c:v>
                </c:pt>
                <c:pt idx="95">
                  <c:v>1722.9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DC6-4C45-AC50-78B6F89B030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555</c:v>
                </c:pt>
                <c:pt idx="1">
                  <c:v>555</c:v>
                </c:pt>
                <c:pt idx="2">
                  <c:v>555</c:v>
                </c:pt>
                <c:pt idx="3">
                  <c:v>555</c:v>
                </c:pt>
                <c:pt idx="4">
                  <c:v>553</c:v>
                </c:pt>
                <c:pt idx="5">
                  <c:v>553</c:v>
                </c:pt>
                <c:pt idx="6">
                  <c:v>553</c:v>
                </c:pt>
                <c:pt idx="7">
                  <c:v>553</c:v>
                </c:pt>
                <c:pt idx="8">
                  <c:v>569</c:v>
                </c:pt>
                <c:pt idx="9">
                  <c:v>569</c:v>
                </c:pt>
                <c:pt idx="10">
                  <c:v>569</c:v>
                </c:pt>
                <c:pt idx="11">
                  <c:v>569</c:v>
                </c:pt>
                <c:pt idx="12">
                  <c:v>569</c:v>
                </c:pt>
                <c:pt idx="13">
                  <c:v>569</c:v>
                </c:pt>
                <c:pt idx="14">
                  <c:v>569</c:v>
                </c:pt>
                <c:pt idx="15">
                  <c:v>569</c:v>
                </c:pt>
                <c:pt idx="16">
                  <c:v>569</c:v>
                </c:pt>
                <c:pt idx="17">
                  <c:v>569</c:v>
                </c:pt>
                <c:pt idx="18">
                  <c:v>569</c:v>
                </c:pt>
                <c:pt idx="19">
                  <c:v>569</c:v>
                </c:pt>
                <c:pt idx="20">
                  <c:v>569</c:v>
                </c:pt>
                <c:pt idx="21">
                  <c:v>569</c:v>
                </c:pt>
                <c:pt idx="22">
                  <c:v>569</c:v>
                </c:pt>
                <c:pt idx="23">
                  <c:v>569</c:v>
                </c:pt>
                <c:pt idx="24">
                  <c:v>595</c:v>
                </c:pt>
                <c:pt idx="25">
                  <c:v>595</c:v>
                </c:pt>
                <c:pt idx="26">
                  <c:v>595</c:v>
                </c:pt>
                <c:pt idx="27">
                  <c:v>595</c:v>
                </c:pt>
                <c:pt idx="28">
                  <c:v>490</c:v>
                </c:pt>
                <c:pt idx="29">
                  <c:v>490</c:v>
                </c:pt>
                <c:pt idx="30">
                  <c:v>490</c:v>
                </c:pt>
                <c:pt idx="31">
                  <c:v>490</c:v>
                </c:pt>
                <c:pt idx="32">
                  <c:v>335</c:v>
                </c:pt>
                <c:pt idx="33">
                  <c:v>335</c:v>
                </c:pt>
                <c:pt idx="34">
                  <c:v>335</c:v>
                </c:pt>
                <c:pt idx="35">
                  <c:v>335</c:v>
                </c:pt>
                <c:pt idx="36">
                  <c:v>252</c:v>
                </c:pt>
                <c:pt idx="37">
                  <c:v>252</c:v>
                </c:pt>
                <c:pt idx="38">
                  <c:v>252</c:v>
                </c:pt>
                <c:pt idx="39">
                  <c:v>252</c:v>
                </c:pt>
                <c:pt idx="40">
                  <c:v>244</c:v>
                </c:pt>
                <c:pt idx="41">
                  <c:v>244</c:v>
                </c:pt>
                <c:pt idx="42">
                  <c:v>244</c:v>
                </c:pt>
                <c:pt idx="43">
                  <c:v>244</c:v>
                </c:pt>
                <c:pt idx="44">
                  <c:v>248</c:v>
                </c:pt>
                <c:pt idx="45">
                  <c:v>248</c:v>
                </c:pt>
                <c:pt idx="46">
                  <c:v>248</c:v>
                </c:pt>
                <c:pt idx="47">
                  <c:v>248</c:v>
                </c:pt>
                <c:pt idx="48">
                  <c:v>242</c:v>
                </c:pt>
                <c:pt idx="49">
                  <c:v>242</c:v>
                </c:pt>
                <c:pt idx="50">
                  <c:v>242</c:v>
                </c:pt>
                <c:pt idx="51">
                  <c:v>242</c:v>
                </c:pt>
                <c:pt idx="52">
                  <c:v>238</c:v>
                </c:pt>
                <c:pt idx="53">
                  <c:v>238</c:v>
                </c:pt>
                <c:pt idx="54">
                  <c:v>238</c:v>
                </c:pt>
                <c:pt idx="55">
                  <c:v>238</c:v>
                </c:pt>
                <c:pt idx="56">
                  <c:v>241</c:v>
                </c:pt>
                <c:pt idx="57">
                  <c:v>241</c:v>
                </c:pt>
                <c:pt idx="58">
                  <c:v>241</c:v>
                </c:pt>
                <c:pt idx="59">
                  <c:v>241</c:v>
                </c:pt>
                <c:pt idx="60">
                  <c:v>341</c:v>
                </c:pt>
                <c:pt idx="61">
                  <c:v>341</c:v>
                </c:pt>
                <c:pt idx="62">
                  <c:v>341</c:v>
                </c:pt>
                <c:pt idx="63">
                  <c:v>341</c:v>
                </c:pt>
                <c:pt idx="64">
                  <c:v>569</c:v>
                </c:pt>
                <c:pt idx="65">
                  <c:v>569</c:v>
                </c:pt>
                <c:pt idx="66">
                  <c:v>569</c:v>
                </c:pt>
                <c:pt idx="67">
                  <c:v>569</c:v>
                </c:pt>
                <c:pt idx="68">
                  <c:v>542</c:v>
                </c:pt>
                <c:pt idx="69">
                  <c:v>542</c:v>
                </c:pt>
                <c:pt idx="70">
                  <c:v>542</c:v>
                </c:pt>
                <c:pt idx="71">
                  <c:v>542</c:v>
                </c:pt>
                <c:pt idx="72">
                  <c:v>575</c:v>
                </c:pt>
                <c:pt idx="73">
                  <c:v>575</c:v>
                </c:pt>
                <c:pt idx="74">
                  <c:v>575</c:v>
                </c:pt>
                <c:pt idx="75">
                  <c:v>575</c:v>
                </c:pt>
                <c:pt idx="76">
                  <c:v>555</c:v>
                </c:pt>
                <c:pt idx="77">
                  <c:v>555</c:v>
                </c:pt>
                <c:pt idx="78">
                  <c:v>555</c:v>
                </c:pt>
                <c:pt idx="79">
                  <c:v>555</c:v>
                </c:pt>
                <c:pt idx="80">
                  <c:v>544</c:v>
                </c:pt>
                <c:pt idx="81">
                  <c:v>544</c:v>
                </c:pt>
                <c:pt idx="82">
                  <c:v>544</c:v>
                </c:pt>
                <c:pt idx="83">
                  <c:v>544</c:v>
                </c:pt>
                <c:pt idx="84">
                  <c:v>490</c:v>
                </c:pt>
                <c:pt idx="85">
                  <c:v>490</c:v>
                </c:pt>
                <c:pt idx="86">
                  <c:v>490</c:v>
                </c:pt>
                <c:pt idx="87">
                  <c:v>490</c:v>
                </c:pt>
                <c:pt idx="88">
                  <c:v>553</c:v>
                </c:pt>
                <c:pt idx="89">
                  <c:v>553</c:v>
                </c:pt>
                <c:pt idx="90">
                  <c:v>553</c:v>
                </c:pt>
                <c:pt idx="91">
                  <c:v>553</c:v>
                </c:pt>
                <c:pt idx="92">
                  <c:v>569</c:v>
                </c:pt>
                <c:pt idx="93">
                  <c:v>569</c:v>
                </c:pt>
                <c:pt idx="94">
                  <c:v>569</c:v>
                </c:pt>
                <c:pt idx="95">
                  <c:v>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DC6-4C45-AC50-78B6F89B030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3096.0010000000002</c:v>
                </c:pt>
                <c:pt idx="1">
                  <c:v>3057.77</c:v>
                </c:pt>
                <c:pt idx="2">
                  <c:v>3092.395</c:v>
                </c:pt>
                <c:pt idx="3">
                  <c:v>3128.9560000000001</c:v>
                </c:pt>
                <c:pt idx="4">
                  <c:v>3146.663</c:v>
                </c:pt>
                <c:pt idx="5">
                  <c:v>3158.902</c:v>
                </c:pt>
                <c:pt idx="6">
                  <c:v>3162.634</c:v>
                </c:pt>
                <c:pt idx="7">
                  <c:v>3125.998</c:v>
                </c:pt>
                <c:pt idx="8">
                  <c:v>3183.7670000000003</c:v>
                </c:pt>
                <c:pt idx="9">
                  <c:v>3182.125</c:v>
                </c:pt>
                <c:pt idx="10">
                  <c:v>3154.8999999999996</c:v>
                </c:pt>
                <c:pt idx="11">
                  <c:v>3137.623</c:v>
                </c:pt>
                <c:pt idx="12">
                  <c:v>3122.8629999999998</c:v>
                </c:pt>
                <c:pt idx="13">
                  <c:v>3215.377</c:v>
                </c:pt>
                <c:pt idx="14">
                  <c:v>3212.6389999999997</c:v>
                </c:pt>
                <c:pt idx="15">
                  <c:v>3178.3399999999997</c:v>
                </c:pt>
                <c:pt idx="16">
                  <c:v>3216.6169999999997</c:v>
                </c:pt>
                <c:pt idx="17">
                  <c:v>3213.8969999999999</c:v>
                </c:pt>
                <c:pt idx="18">
                  <c:v>3150.5409999999997</c:v>
                </c:pt>
                <c:pt idx="19">
                  <c:v>3151.7369999999996</c:v>
                </c:pt>
                <c:pt idx="20">
                  <c:v>3205.953</c:v>
                </c:pt>
                <c:pt idx="21">
                  <c:v>3202.0309999999999</c:v>
                </c:pt>
                <c:pt idx="22">
                  <c:v>3203.8989999999999</c:v>
                </c:pt>
                <c:pt idx="23">
                  <c:v>3210.1689999999999</c:v>
                </c:pt>
                <c:pt idx="24">
                  <c:v>3248.2</c:v>
                </c:pt>
                <c:pt idx="25">
                  <c:v>3398.5029999999997</c:v>
                </c:pt>
                <c:pt idx="26">
                  <c:v>3647.9889999999996</c:v>
                </c:pt>
                <c:pt idx="27">
                  <c:v>3961.3849999999998</c:v>
                </c:pt>
                <c:pt idx="28">
                  <c:v>4413.9949999999999</c:v>
                </c:pt>
                <c:pt idx="29">
                  <c:v>4610.049</c:v>
                </c:pt>
                <c:pt idx="30">
                  <c:v>4680.3609999999999</c:v>
                </c:pt>
                <c:pt idx="31">
                  <c:v>4828.7759999999998</c:v>
                </c:pt>
                <c:pt idx="32">
                  <c:v>5272.8040000000001</c:v>
                </c:pt>
                <c:pt idx="33">
                  <c:v>5468.5510000000004</c:v>
                </c:pt>
                <c:pt idx="34">
                  <c:v>5593.9850000000006</c:v>
                </c:pt>
                <c:pt idx="35">
                  <c:v>5647.7219999999998</c:v>
                </c:pt>
                <c:pt idx="36">
                  <c:v>5815.0549999999994</c:v>
                </c:pt>
                <c:pt idx="37">
                  <c:v>5867.9830000000002</c:v>
                </c:pt>
                <c:pt idx="38">
                  <c:v>5971.5259999999998</c:v>
                </c:pt>
                <c:pt idx="39">
                  <c:v>6140.6170000000002</c:v>
                </c:pt>
                <c:pt idx="40">
                  <c:v>6382.9940000000006</c:v>
                </c:pt>
                <c:pt idx="41">
                  <c:v>6436.3420000000006</c:v>
                </c:pt>
                <c:pt idx="42">
                  <c:v>6483.2339999999995</c:v>
                </c:pt>
                <c:pt idx="43">
                  <c:v>6501.2350000000006</c:v>
                </c:pt>
                <c:pt idx="44">
                  <c:v>6520.2210000000005</c:v>
                </c:pt>
                <c:pt idx="45">
                  <c:v>6540.0259999999998</c:v>
                </c:pt>
                <c:pt idx="46">
                  <c:v>6558.1819999999998</c:v>
                </c:pt>
                <c:pt idx="47">
                  <c:v>6557.2839999999997</c:v>
                </c:pt>
                <c:pt idx="48">
                  <c:v>6517.7740000000003</c:v>
                </c:pt>
                <c:pt idx="49">
                  <c:v>6473.4030000000002</c:v>
                </c:pt>
                <c:pt idx="50">
                  <c:v>6408.2619999999997</c:v>
                </c:pt>
                <c:pt idx="51">
                  <c:v>6313.8629999999994</c:v>
                </c:pt>
                <c:pt idx="52">
                  <c:v>5925.8859999999995</c:v>
                </c:pt>
                <c:pt idx="53">
                  <c:v>5797.8809999999994</c:v>
                </c:pt>
                <c:pt idx="54">
                  <c:v>5845.3440000000001</c:v>
                </c:pt>
                <c:pt idx="55">
                  <c:v>5829.71</c:v>
                </c:pt>
                <c:pt idx="56">
                  <c:v>5429.0689999999995</c:v>
                </c:pt>
                <c:pt idx="57">
                  <c:v>5670.6860000000006</c:v>
                </c:pt>
                <c:pt idx="58">
                  <c:v>5606.5580000000009</c:v>
                </c:pt>
                <c:pt idx="59">
                  <c:v>5542.6959999999999</c:v>
                </c:pt>
                <c:pt idx="60">
                  <c:v>5323.8460000000005</c:v>
                </c:pt>
                <c:pt idx="61">
                  <c:v>5057.6799999999994</c:v>
                </c:pt>
                <c:pt idx="62">
                  <c:v>4784.7269999999999</c:v>
                </c:pt>
                <c:pt idx="63">
                  <c:v>4531.0649999999996</c:v>
                </c:pt>
                <c:pt idx="64">
                  <c:v>4031.9569999999999</c:v>
                </c:pt>
                <c:pt idx="65">
                  <c:v>3670.9829999999997</c:v>
                </c:pt>
                <c:pt idx="66">
                  <c:v>3175.4180000000001</c:v>
                </c:pt>
                <c:pt idx="67">
                  <c:v>2782.8879999999999</c:v>
                </c:pt>
                <c:pt idx="68">
                  <c:v>2484.2860000000001</c:v>
                </c:pt>
                <c:pt idx="69">
                  <c:v>2344.4300000000003</c:v>
                </c:pt>
                <c:pt idx="70">
                  <c:v>2288.212</c:v>
                </c:pt>
                <c:pt idx="71">
                  <c:v>2250.3000000000002</c:v>
                </c:pt>
                <c:pt idx="72">
                  <c:v>2230.873</c:v>
                </c:pt>
                <c:pt idx="73">
                  <c:v>2216.54</c:v>
                </c:pt>
                <c:pt idx="74">
                  <c:v>2202.5700000000002</c:v>
                </c:pt>
                <c:pt idx="75">
                  <c:v>2188.8869999999997</c:v>
                </c:pt>
                <c:pt idx="76">
                  <c:v>2176.8620000000001</c:v>
                </c:pt>
                <c:pt idx="77">
                  <c:v>2157.8510000000001</c:v>
                </c:pt>
                <c:pt idx="78">
                  <c:v>2142.5649999999996</c:v>
                </c:pt>
                <c:pt idx="79">
                  <c:v>2126.8650000000002</c:v>
                </c:pt>
                <c:pt idx="80">
                  <c:v>2121.0810000000001</c:v>
                </c:pt>
                <c:pt idx="81">
                  <c:v>2113.7379999999998</c:v>
                </c:pt>
                <c:pt idx="82">
                  <c:v>2105.7660000000001</c:v>
                </c:pt>
                <c:pt idx="83">
                  <c:v>2087.8809999999999</c:v>
                </c:pt>
                <c:pt idx="84">
                  <c:v>2070.4470000000001</c:v>
                </c:pt>
                <c:pt idx="85">
                  <c:v>2054.8070000000002</c:v>
                </c:pt>
                <c:pt idx="86">
                  <c:v>2045.35</c:v>
                </c:pt>
                <c:pt idx="87">
                  <c:v>2036.075</c:v>
                </c:pt>
                <c:pt idx="88">
                  <c:v>2024.6870000000001</c:v>
                </c:pt>
                <c:pt idx="89">
                  <c:v>2011.847</c:v>
                </c:pt>
                <c:pt idx="90">
                  <c:v>2003.404</c:v>
                </c:pt>
                <c:pt idx="91">
                  <c:v>1997.2639999999999</c:v>
                </c:pt>
                <c:pt idx="92">
                  <c:v>1993.5749999999998</c:v>
                </c:pt>
                <c:pt idx="93">
                  <c:v>1980.5310000000002</c:v>
                </c:pt>
                <c:pt idx="94">
                  <c:v>1981.2910000000002</c:v>
                </c:pt>
                <c:pt idx="95">
                  <c:v>1969.2810000000002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DC6-4C45-AC50-78B6F89B030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125</c:v>
                </c:pt>
                <c:pt idx="1">
                  <c:v>125</c:v>
                </c:pt>
                <c:pt idx="2">
                  <c:v>125</c:v>
                </c:pt>
                <c:pt idx="3">
                  <c:v>125</c:v>
                </c:pt>
                <c:pt idx="4">
                  <c:v>121</c:v>
                </c:pt>
                <c:pt idx="5">
                  <c:v>121</c:v>
                </c:pt>
                <c:pt idx="6">
                  <c:v>121</c:v>
                </c:pt>
                <c:pt idx="7">
                  <c:v>121</c:v>
                </c:pt>
                <c:pt idx="8">
                  <c:v>115</c:v>
                </c:pt>
                <c:pt idx="9">
                  <c:v>115</c:v>
                </c:pt>
                <c:pt idx="10">
                  <c:v>115</c:v>
                </c:pt>
                <c:pt idx="11">
                  <c:v>115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107</c:v>
                </c:pt>
                <c:pt idx="17">
                  <c:v>107</c:v>
                </c:pt>
                <c:pt idx="18">
                  <c:v>107</c:v>
                </c:pt>
                <c:pt idx="19">
                  <c:v>107</c:v>
                </c:pt>
                <c:pt idx="20">
                  <c:v>105</c:v>
                </c:pt>
                <c:pt idx="21">
                  <c:v>105</c:v>
                </c:pt>
                <c:pt idx="22">
                  <c:v>105</c:v>
                </c:pt>
                <c:pt idx="23">
                  <c:v>105</c:v>
                </c:pt>
                <c:pt idx="24">
                  <c:v>107</c:v>
                </c:pt>
                <c:pt idx="25">
                  <c:v>107</c:v>
                </c:pt>
                <c:pt idx="26">
                  <c:v>107</c:v>
                </c:pt>
                <c:pt idx="27">
                  <c:v>107</c:v>
                </c:pt>
                <c:pt idx="28">
                  <c:v>119</c:v>
                </c:pt>
                <c:pt idx="29">
                  <c:v>119</c:v>
                </c:pt>
                <c:pt idx="30">
                  <c:v>119</c:v>
                </c:pt>
                <c:pt idx="31">
                  <c:v>119</c:v>
                </c:pt>
                <c:pt idx="32">
                  <c:v>134</c:v>
                </c:pt>
                <c:pt idx="33">
                  <c:v>134</c:v>
                </c:pt>
                <c:pt idx="34">
                  <c:v>134</c:v>
                </c:pt>
                <c:pt idx="35">
                  <c:v>134</c:v>
                </c:pt>
                <c:pt idx="36">
                  <c:v>144</c:v>
                </c:pt>
                <c:pt idx="37">
                  <c:v>144</c:v>
                </c:pt>
                <c:pt idx="38">
                  <c:v>144</c:v>
                </c:pt>
                <c:pt idx="39">
                  <c:v>144</c:v>
                </c:pt>
                <c:pt idx="40">
                  <c:v>149</c:v>
                </c:pt>
                <c:pt idx="41">
                  <c:v>149</c:v>
                </c:pt>
                <c:pt idx="42">
                  <c:v>149</c:v>
                </c:pt>
                <c:pt idx="43">
                  <c:v>149</c:v>
                </c:pt>
                <c:pt idx="44">
                  <c:v>152</c:v>
                </c:pt>
                <c:pt idx="45">
                  <c:v>152</c:v>
                </c:pt>
                <c:pt idx="46">
                  <c:v>152</c:v>
                </c:pt>
                <c:pt idx="47">
                  <c:v>152</c:v>
                </c:pt>
                <c:pt idx="48">
                  <c:v>151</c:v>
                </c:pt>
                <c:pt idx="49">
                  <c:v>151</c:v>
                </c:pt>
                <c:pt idx="50">
                  <c:v>151</c:v>
                </c:pt>
                <c:pt idx="51">
                  <c:v>151</c:v>
                </c:pt>
                <c:pt idx="52">
                  <c:v>147</c:v>
                </c:pt>
                <c:pt idx="53">
                  <c:v>147</c:v>
                </c:pt>
                <c:pt idx="54">
                  <c:v>147</c:v>
                </c:pt>
                <c:pt idx="55">
                  <c:v>147</c:v>
                </c:pt>
                <c:pt idx="56">
                  <c:v>143</c:v>
                </c:pt>
                <c:pt idx="57">
                  <c:v>143</c:v>
                </c:pt>
                <c:pt idx="58">
                  <c:v>143</c:v>
                </c:pt>
                <c:pt idx="59">
                  <c:v>143</c:v>
                </c:pt>
                <c:pt idx="60">
                  <c:v>134</c:v>
                </c:pt>
                <c:pt idx="61">
                  <c:v>134</c:v>
                </c:pt>
                <c:pt idx="62">
                  <c:v>134</c:v>
                </c:pt>
                <c:pt idx="63">
                  <c:v>134</c:v>
                </c:pt>
                <c:pt idx="64">
                  <c:v>121</c:v>
                </c:pt>
                <c:pt idx="65">
                  <c:v>121</c:v>
                </c:pt>
                <c:pt idx="66">
                  <c:v>121</c:v>
                </c:pt>
                <c:pt idx="67">
                  <c:v>121</c:v>
                </c:pt>
                <c:pt idx="68">
                  <c:v>114</c:v>
                </c:pt>
                <c:pt idx="69">
                  <c:v>114</c:v>
                </c:pt>
                <c:pt idx="70">
                  <c:v>114</c:v>
                </c:pt>
                <c:pt idx="71">
                  <c:v>114</c:v>
                </c:pt>
                <c:pt idx="72">
                  <c:v>112</c:v>
                </c:pt>
                <c:pt idx="73">
                  <c:v>112</c:v>
                </c:pt>
                <c:pt idx="74">
                  <c:v>112</c:v>
                </c:pt>
                <c:pt idx="75">
                  <c:v>112</c:v>
                </c:pt>
                <c:pt idx="76">
                  <c:v>111</c:v>
                </c:pt>
                <c:pt idx="77">
                  <c:v>111</c:v>
                </c:pt>
                <c:pt idx="78">
                  <c:v>111</c:v>
                </c:pt>
                <c:pt idx="79">
                  <c:v>111</c:v>
                </c:pt>
                <c:pt idx="80">
                  <c:v>110</c:v>
                </c:pt>
                <c:pt idx="81">
                  <c:v>110</c:v>
                </c:pt>
                <c:pt idx="82">
                  <c:v>110</c:v>
                </c:pt>
                <c:pt idx="83">
                  <c:v>110</c:v>
                </c:pt>
                <c:pt idx="84">
                  <c:v>109</c:v>
                </c:pt>
                <c:pt idx="85">
                  <c:v>109</c:v>
                </c:pt>
                <c:pt idx="86">
                  <c:v>109</c:v>
                </c:pt>
                <c:pt idx="87">
                  <c:v>109</c:v>
                </c:pt>
                <c:pt idx="88">
                  <c:v>107</c:v>
                </c:pt>
                <c:pt idx="89">
                  <c:v>107</c:v>
                </c:pt>
                <c:pt idx="90">
                  <c:v>107</c:v>
                </c:pt>
                <c:pt idx="91">
                  <c:v>107</c:v>
                </c:pt>
                <c:pt idx="92">
                  <c:v>104</c:v>
                </c:pt>
                <c:pt idx="93">
                  <c:v>104</c:v>
                </c:pt>
                <c:pt idx="94">
                  <c:v>104</c:v>
                </c:pt>
                <c:pt idx="95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DC6-4C45-AC50-78B6F89B030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1959</c:v>
                </c:pt>
                <c:pt idx="1">
                  <c:v>1959</c:v>
                </c:pt>
                <c:pt idx="2">
                  <c:v>1959</c:v>
                </c:pt>
                <c:pt idx="3">
                  <c:v>1959</c:v>
                </c:pt>
                <c:pt idx="4">
                  <c:v>1959</c:v>
                </c:pt>
                <c:pt idx="5">
                  <c:v>1959</c:v>
                </c:pt>
                <c:pt idx="6">
                  <c:v>1959</c:v>
                </c:pt>
                <c:pt idx="7">
                  <c:v>1959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2089</c:v>
                </c:pt>
                <c:pt idx="13">
                  <c:v>2089</c:v>
                </c:pt>
                <c:pt idx="14">
                  <c:v>2089</c:v>
                </c:pt>
                <c:pt idx="15">
                  <c:v>2089</c:v>
                </c:pt>
                <c:pt idx="16">
                  <c:v>2089</c:v>
                </c:pt>
                <c:pt idx="17">
                  <c:v>2089</c:v>
                </c:pt>
                <c:pt idx="18">
                  <c:v>2089</c:v>
                </c:pt>
                <c:pt idx="19">
                  <c:v>2089</c:v>
                </c:pt>
                <c:pt idx="20">
                  <c:v>2089</c:v>
                </c:pt>
                <c:pt idx="21">
                  <c:v>2089</c:v>
                </c:pt>
                <c:pt idx="22">
                  <c:v>2089</c:v>
                </c:pt>
                <c:pt idx="23">
                  <c:v>2089</c:v>
                </c:pt>
                <c:pt idx="24">
                  <c:v>1929</c:v>
                </c:pt>
                <c:pt idx="25">
                  <c:v>1929</c:v>
                </c:pt>
                <c:pt idx="26">
                  <c:v>1769</c:v>
                </c:pt>
                <c:pt idx="27">
                  <c:v>1709</c:v>
                </c:pt>
                <c:pt idx="28">
                  <c:v>1442</c:v>
                </c:pt>
                <c:pt idx="29">
                  <c:v>1404</c:v>
                </c:pt>
                <c:pt idx="30">
                  <c:v>1398</c:v>
                </c:pt>
                <c:pt idx="31">
                  <c:v>1316</c:v>
                </c:pt>
                <c:pt idx="32">
                  <c:v>1195</c:v>
                </c:pt>
                <c:pt idx="33">
                  <c:v>1066</c:v>
                </c:pt>
                <c:pt idx="34">
                  <c:v>996</c:v>
                </c:pt>
                <c:pt idx="35">
                  <c:v>996</c:v>
                </c:pt>
                <c:pt idx="36">
                  <c:v>840</c:v>
                </c:pt>
                <c:pt idx="37">
                  <c:v>840</c:v>
                </c:pt>
                <c:pt idx="38">
                  <c:v>840</c:v>
                </c:pt>
                <c:pt idx="39">
                  <c:v>840</c:v>
                </c:pt>
                <c:pt idx="40">
                  <c:v>892</c:v>
                </c:pt>
                <c:pt idx="41">
                  <c:v>892</c:v>
                </c:pt>
                <c:pt idx="42">
                  <c:v>892</c:v>
                </c:pt>
                <c:pt idx="43">
                  <c:v>892</c:v>
                </c:pt>
                <c:pt idx="44">
                  <c:v>892</c:v>
                </c:pt>
                <c:pt idx="45">
                  <c:v>892</c:v>
                </c:pt>
                <c:pt idx="46">
                  <c:v>894</c:v>
                </c:pt>
                <c:pt idx="47">
                  <c:v>894</c:v>
                </c:pt>
                <c:pt idx="48">
                  <c:v>894</c:v>
                </c:pt>
                <c:pt idx="49">
                  <c:v>894</c:v>
                </c:pt>
                <c:pt idx="50">
                  <c:v>894</c:v>
                </c:pt>
                <c:pt idx="51">
                  <c:v>938</c:v>
                </c:pt>
                <c:pt idx="52">
                  <c:v>912</c:v>
                </c:pt>
                <c:pt idx="53">
                  <c:v>912</c:v>
                </c:pt>
                <c:pt idx="54">
                  <c:v>912</c:v>
                </c:pt>
                <c:pt idx="55">
                  <c:v>912</c:v>
                </c:pt>
                <c:pt idx="56">
                  <c:v>912</c:v>
                </c:pt>
                <c:pt idx="57">
                  <c:v>912</c:v>
                </c:pt>
                <c:pt idx="58">
                  <c:v>912</c:v>
                </c:pt>
                <c:pt idx="59">
                  <c:v>912</c:v>
                </c:pt>
                <c:pt idx="60">
                  <c:v>1118</c:v>
                </c:pt>
                <c:pt idx="61">
                  <c:v>1187</c:v>
                </c:pt>
                <c:pt idx="62">
                  <c:v>1375</c:v>
                </c:pt>
                <c:pt idx="63">
                  <c:v>1599</c:v>
                </c:pt>
                <c:pt idx="64">
                  <c:v>1717</c:v>
                </c:pt>
                <c:pt idx="65">
                  <c:v>1847</c:v>
                </c:pt>
                <c:pt idx="66">
                  <c:v>1992</c:v>
                </c:pt>
                <c:pt idx="67">
                  <c:v>2097</c:v>
                </c:pt>
                <c:pt idx="68">
                  <c:v>2546</c:v>
                </c:pt>
                <c:pt idx="69">
                  <c:v>2546</c:v>
                </c:pt>
                <c:pt idx="70">
                  <c:v>2546</c:v>
                </c:pt>
                <c:pt idx="71">
                  <c:v>2546</c:v>
                </c:pt>
                <c:pt idx="72">
                  <c:v>2639</c:v>
                </c:pt>
                <c:pt idx="73">
                  <c:v>2639</c:v>
                </c:pt>
                <c:pt idx="74">
                  <c:v>2639</c:v>
                </c:pt>
                <c:pt idx="75">
                  <c:v>2639</c:v>
                </c:pt>
                <c:pt idx="76">
                  <c:v>2609</c:v>
                </c:pt>
                <c:pt idx="77">
                  <c:v>2607</c:v>
                </c:pt>
                <c:pt idx="78">
                  <c:v>2607</c:v>
                </c:pt>
                <c:pt idx="79">
                  <c:v>2604</c:v>
                </c:pt>
                <c:pt idx="80">
                  <c:v>2546</c:v>
                </c:pt>
                <c:pt idx="81">
                  <c:v>2546</c:v>
                </c:pt>
                <c:pt idx="82">
                  <c:v>2546</c:v>
                </c:pt>
                <c:pt idx="83">
                  <c:v>2546</c:v>
                </c:pt>
                <c:pt idx="84">
                  <c:v>2538</c:v>
                </c:pt>
                <c:pt idx="85">
                  <c:v>2244</c:v>
                </c:pt>
                <c:pt idx="86">
                  <c:v>2139</c:v>
                </c:pt>
                <c:pt idx="87">
                  <c:v>2139</c:v>
                </c:pt>
                <c:pt idx="88">
                  <c:v>2064</c:v>
                </c:pt>
                <c:pt idx="89">
                  <c:v>2064</c:v>
                </c:pt>
                <c:pt idx="90">
                  <c:v>2064</c:v>
                </c:pt>
                <c:pt idx="91">
                  <c:v>2064</c:v>
                </c:pt>
                <c:pt idx="92">
                  <c:v>2064</c:v>
                </c:pt>
                <c:pt idx="93">
                  <c:v>2064</c:v>
                </c:pt>
                <c:pt idx="94">
                  <c:v>2064</c:v>
                </c:pt>
                <c:pt idx="95">
                  <c:v>2064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DC6-4C45-AC50-78B6F89B0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61.19</c:v>
                </c:pt>
                <c:pt idx="1">
                  <c:v>0.01</c:v>
                </c:pt>
                <c:pt idx="2">
                  <c:v>0.02</c:v>
                </c:pt>
                <c:pt idx="3">
                  <c:v>0.02</c:v>
                </c:pt>
                <c:pt idx="4">
                  <c:v>18.82</c:v>
                </c:pt>
                <c:pt idx="5">
                  <c:v>61.53</c:v>
                </c:pt>
                <c:pt idx="6">
                  <c:v>0.02</c:v>
                </c:pt>
                <c:pt idx="7">
                  <c:v>0.01</c:v>
                </c:pt>
                <c:pt idx="8">
                  <c:v>62.78</c:v>
                </c:pt>
                <c:pt idx="9">
                  <c:v>16.350000000000001</c:v>
                </c:pt>
                <c:pt idx="10">
                  <c:v>0.02</c:v>
                </c:pt>
                <c:pt idx="11">
                  <c:v>0.01</c:v>
                </c:pt>
                <c:pt idx="12">
                  <c:v>0.01</c:v>
                </c:pt>
                <c:pt idx="13">
                  <c:v>61.66</c:v>
                </c:pt>
                <c:pt idx="14">
                  <c:v>36.82</c:v>
                </c:pt>
                <c:pt idx="15">
                  <c:v>0.02</c:v>
                </c:pt>
                <c:pt idx="16">
                  <c:v>58.71</c:v>
                </c:pt>
                <c:pt idx="17">
                  <c:v>46.7</c:v>
                </c:pt>
                <c:pt idx="18">
                  <c:v>0.01</c:v>
                </c:pt>
                <c:pt idx="19">
                  <c:v>0.01</c:v>
                </c:pt>
                <c:pt idx="20">
                  <c:v>68.87</c:v>
                </c:pt>
                <c:pt idx="21">
                  <c:v>69.09</c:v>
                </c:pt>
                <c:pt idx="22">
                  <c:v>69.959999999999994</c:v>
                </c:pt>
                <c:pt idx="23">
                  <c:v>72.06</c:v>
                </c:pt>
                <c:pt idx="24">
                  <c:v>64.59</c:v>
                </c:pt>
                <c:pt idx="25">
                  <c:v>70.87</c:v>
                </c:pt>
                <c:pt idx="26">
                  <c:v>73.260000000000005</c:v>
                </c:pt>
                <c:pt idx="27">
                  <c:v>69.959999999999994</c:v>
                </c:pt>
                <c:pt idx="28">
                  <c:v>43.82</c:v>
                </c:pt>
                <c:pt idx="29">
                  <c:v>0.01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-0.01</c:v>
                </c:pt>
                <c:pt idx="36">
                  <c:v>-0.1</c:v>
                </c:pt>
                <c:pt idx="37">
                  <c:v>-0.1</c:v>
                </c:pt>
                <c:pt idx="38">
                  <c:v>-0.13</c:v>
                </c:pt>
                <c:pt idx="39">
                  <c:v>-0.13</c:v>
                </c:pt>
                <c:pt idx="40">
                  <c:v>-0.1</c:v>
                </c:pt>
                <c:pt idx="41">
                  <c:v>-0.1</c:v>
                </c:pt>
                <c:pt idx="42">
                  <c:v>-0.13</c:v>
                </c:pt>
                <c:pt idx="43">
                  <c:v>-0.81</c:v>
                </c:pt>
                <c:pt idx="44">
                  <c:v>-1</c:v>
                </c:pt>
                <c:pt idx="45">
                  <c:v>-1</c:v>
                </c:pt>
                <c:pt idx="46">
                  <c:v>-0.13</c:v>
                </c:pt>
                <c:pt idx="47">
                  <c:v>-0.13</c:v>
                </c:pt>
                <c:pt idx="48">
                  <c:v>-1</c:v>
                </c:pt>
                <c:pt idx="49">
                  <c:v>-0.68</c:v>
                </c:pt>
                <c:pt idx="50">
                  <c:v>-0.62</c:v>
                </c:pt>
                <c:pt idx="51">
                  <c:v>-1</c:v>
                </c:pt>
                <c:pt idx="52">
                  <c:v>-1.01</c:v>
                </c:pt>
                <c:pt idx="53">
                  <c:v>-1.03</c:v>
                </c:pt>
                <c:pt idx="54">
                  <c:v>-1</c:v>
                </c:pt>
                <c:pt idx="55">
                  <c:v>-0.11</c:v>
                </c:pt>
                <c:pt idx="56">
                  <c:v>-1</c:v>
                </c:pt>
                <c:pt idx="57">
                  <c:v>-0.06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0.01</c:v>
                </c:pt>
                <c:pt idx="64">
                  <c:v>0.01</c:v>
                </c:pt>
                <c:pt idx="65">
                  <c:v>68.150000000000006</c:v>
                </c:pt>
                <c:pt idx="66">
                  <c:v>80.58</c:v>
                </c:pt>
                <c:pt idx="67">
                  <c:v>90.86</c:v>
                </c:pt>
                <c:pt idx="68">
                  <c:v>81.13</c:v>
                </c:pt>
                <c:pt idx="69">
                  <c:v>92.65</c:v>
                </c:pt>
                <c:pt idx="70">
                  <c:v>93.23</c:v>
                </c:pt>
                <c:pt idx="71">
                  <c:v>106.3</c:v>
                </c:pt>
                <c:pt idx="72">
                  <c:v>91.59</c:v>
                </c:pt>
                <c:pt idx="73">
                  <c:v>94.56</c:v>
                </c:pt>
                <c:pt idx="74">
                  <c:v>99.11</c:v>
                </c:pt>
                <c:pt idx="75">
                  <c:v>100.71</c:v>
                </c:pt>
                <c:pt idx="76">
                  <c:v>92.73</c:v>
                </c:pt>
                <c:pt idx="77">
                  <c:v>101.48</c:v>
                </c:pt>
                <c:pt idx="78">
                  <c:v>105.31</c:v>
                </c:pt>
                <c:pt idx="79">
                  <c:v>104.05</c:v>
                </c:pt>
                <c:pt idx="80">
                  <c:v>112.24</c:v>
                </c:pt>
                <c:pt idx="81">
                  <c:v>105.34</c:v>
                </c:pt>
                <c:pt idx="82">
                  <c:v>94.63</c:v>
                </c:pt>
                <c:pt idx="83">
                  <c:v>94.68</c:v>
                </c:pt>
                <c:pt idx="84">
                  <c:v>91.83</c:v>
                </c:pt>
                <c:pt idx="85">
                  <c:v>98.14</c:v>
                </c:pt>
                <c:pt idx="86">
                  <c:v>92.33</c:v>
                </c:pt>
                <c:pt idx="87">
                  <c:v>90.15</c:v>
                </c:pt>
                <c:pt idx="88">
                  <c:v>91.29</c:v>
                </c:pt>
                <c:pt idx="89">
                  <c:v>84.93</c:v>
                </c:pt>
                <c:pt idx="90">
                  <c:v>88.82</c:v>
                </c:pt>
                <c:pt idx="91">
                  <c:v>80.37</c:v>
                </c:pt>
                <c:pt idx="92">
                  <c:v>83.19</c:v>
                </c:pt>
                <c:pt idx="93">
                  <c:v>80.900000000000006</c:v>
                </c:pt>
                <c:pt idx="94">
                  <c:v>79.39</c:v>
                </c:pt>
                <c:pt idx="95">
                  <c:v>63.94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DC6-4C45-AC50-78B6F89B0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108</c:v>
                </c:pt>
                <c:pt idx="1">
                  <c:v>106</c:v>
                </c:pt>
                <c:pt idx="2">
                  <c:v>105</c:v>
                </c:pt>
                <c:pt idx="3">
                  <c:v>104</c:v>
                </c:pt>
                <c:pt idx="4">
                  <c:v>104</c:v>
                </c:pt>
                <c:pt idx="5">
                  <c:v>104</c:v>
                </c:pt>
                <c:pt idx="6">
                  <c:v>103</c:v>
                </c:pt>
                <c:pt idx="7">
                  <c:v>102</c:v>
                </c:pt>
                <c:pt idx="8">
                  <c:v>100</c:v>
                </c:pt>
                <c:pt idx="9">
                  <c:v>99</c:v>
                </c:pt>
                <c:pt idx="10">
                  <c:v>98</c:v>
                </c:pt>
                <c:pt idx="11">
                  <c:v>98</c:v>
                </c:pt>
                <c:pt idx="12">
                  <c:v>97</c:v>
                </c:pt>
                <c:pt idx="13">
                  <c:v>97</c:v>
                </c:pt>
                <c:pt idx="14">
                  <c:v>97</c:v>
                </c:pt>
                <c:pt idx="15">
                  <c:v>97</c:v>
                </c:pt>
                <c:pt idx="16">
                  <c:v>97</c:v>
                </c:pt>
                <c:pt idx="17">
                  <c:v>97</c:v>
                </c:pt>
                <c:pt idx="18">
                  <c:v>97</c:v>
                </c:pt>
                <c:pt idx="19">
                  <c:v>98</c:v>
                </c:pt>
                <c:pt idx="20">
                  <c:v>100</c:v>
                </c:pt>
                <c:pt idx="21">
                  <c:v>101</c:v>
                </c:pt>
                <c:pt idx="22">
                  <c:v>102</c:v>
                </c:pt>
                <c:pt idx="23">
                  <c:v>102</c:v>
                </c:pt>
                <c:pt idx="24">
                  <c:v>102</c:v>
                </c:pt>
                <c:pt idx="25">
                  <c:v>102</c:v>
                </c:pt>
                <c:pt idx="26">
                  <c:v>100</c:v>
                </c:pt>
                <c:pt idx="27">
                  <c:v>96</c:v>
                </c:pt>
                <c:pt idx="28">
                  <c:v>91</c:v>
                </c:pt>
                <c:pt idx="29">
                  <c:v>86</c:v>
                </c:pt>
                <c:pt idx="30">
                  <c:v>81</c:v>
                </c:pt>
                <c:pt idx="31">
                  <c:v>76</c:v>
                </c:pt>
                <c:pt idx="32">
                  <c:v>70</c:v>
                </c:pt>
                <c:pt idx="33">
                  <c:v>65</c:v>
                </c:pt>
                <c:pt idx="34">
                  <c:v>61</c:v>
                </c:pt>
                <c:pt idx="35">
                  <c:v>57</c:v>
                </c:pt>
                <c:pt idx="36">
                  <c:v>54</c:v>
                </c:pt>
                <c:pt idx="37">
                  <c:v>52</c:v>
                </c:pt>
                <c:pt idx="38">
                  <c:v>49</c:v>
                </c:pt>
                <c:pt idx="39">
                  <c:v>46</c:v>
                </c:pt>
                <c:pt idx="40">
                  <c:v>44</c:v>
                </c:pt>
                <c:pt idx="41">
                  <c:v>42</c:v>
                </c:pt>
                <c:pt idx="42">
                  <c:v>41</c:v>
                </c:pt>
                <c:pt idx="43">
                  <c:v>40</c:v>
                </c:pt>
                <c:pt idx="44">
                  <c:v>40</c:v>
                </c:pt>
                <c:pt idx="45">
                  <c:v>39</c:v>
                </c:pt>
                <c:pt idx="46">
                  <c:v>39</c:v>
                </c:pt>
                <c:pt idx="47">
                  <c:v>39</c:v>
                </c:pt>
                <c:pt idx="48">
                  <c:v>39</c:v>
                </c:pt>
                <c:pt idx="49">
                  <c:v>39</c:v>
                </c:pt>
                <c:pt idx="50">
                  <c:v>38</c:v>
                </c:pt>
                <c:pt idx="51">
                  <c:v>38</c:v>
                </c:pt>
                <c:pt idx="52">
                  <c:v>38</c:v>
                </c:pt>
                <c:pt idx="53">
                  <c:v>39</c:v>
                </c:pt>
                <c:pt idx="54">
                  <c:v>40</c:v>
                </c:pt>
                <c:pt idx="55">
                  <c:v>42</c:v>
                </c:pt>
                <c:pt idx="56">
                  <c:v>45</c:v>
                </c:pt>
                <c:pt idx="57">
                  <c:v>49</c:v>
                </c:pt>
                <c:pt idx="58">
                  <c:v>53</c:v>
                </c:pt>
                <c:pt idx="59">
                  <c:v>58</c:v>
                </c:pt>
                <c:pt idx="60">
                  <c:v>63</c:v>
                </c:pt>
                <c:pt idx="61">
                  <c:v>70</c:v>
                </c:pt>
                <c:pt idx="62">
                  <c:v>77</c:v>
                </c:pt>
                <c:pt idx="63">
                  <c:v>85</c:v>
                </c:pt>
                <c:pt idx="64">
                  <c:v>93</c:v>
                </c:pt>
                <c:pt idx="65">
                  <c:v>102</c:v>
                </c:pt>
                <c:pt idx="66">
                  <c:v>110</c:v>
                </c:pt>
                <c:pt idx="67">
                  <c:v>118</c:v>
                </c:pt>
                <c:pt idx="68">
                  <c:v>127</c:v>
                </c:pt>
                <c:pt idx="69">
                  <c:v>133</c:v>
                </c:pt>
                <c:pt idx="70">
                  <c:v>139</c:v>
                </c:pt>
                <c:pt idx="71">
                  <c:v>143</c:v>
                </c:pt>
                <c:pt idx="72">
                  <c:v>146</c:v>
                </c:pt>
                <c:pt idx="73">
                  <c:v>149</c:v>
                </c:pt>
                <c:pt idx="74">
                  <c:v>150</c:v>
                </c:pt>
                <c:pt idx="75">
                  <c:v>151</c:v>
                </c:pt>
                <c:pt idx="76">
                  <c:v>150</c:v>
                </c:pt>
                <c:pt idx="77">
                  <c:v>150</c:v>
                </c:pt>
                <c:pt idx="78">
                  <c:v>149</c:v>
                </c:pt>
                <c:pt idx="79">
                  <c:v>148</c:v>
                </c:pt>
                <c:pt idx="80">
                  <c:v>146</c:v>
                </c:pt>
                <c:pt idx="81">
                  <c:v>145</c:v>
                </c:pt>
                <c:pt idx="82">
                  <c:v>143</c:v>
                </c:pt>
                <c:pt idx="83">
                  <c:v>141</c:v>
                </c:pt>
                <c:pt idx="84">
                  <c:v>138</c:v>
                </c:pt>
                <c:pt idx="85">
                  <c:v>136</c:v>
                </c:pt>
                <c:pt idx="86">
                  <c:v>133</c:v>
                </c:pt>
                <c:pt idx="87">
                  <c:v>131</c:v>
                </c:pt>
                <c:pt idx="88">
                  <c:v>128</c:v>
                </c:pt>
                <c:pt idx="89">
                  <c:v>126</c:v>
                </c:pt>
                <c:pt idx="90">
                  <c:v>123</c:v>
                </c:pt>
                <c:pt idx="91">
                  <c:v>120</c:v>
                </c:pt>
                <c:pt idx="92">
                  <c:v>117</c:v>
                </c:pt>
                <c:pt idx="93">
                  <c:v>114</c:v>
                </c:pt>
                <c:pt idx="94">
                  <c:v>111</c:v>
                </c:pt>
                <c:pt idx="95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43-4141-BE7A-65A7CAE353C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814.68100000000004</c:v>
                </c:pt>
                <c:pt idx="1">
                  <c:v>814.63800000000003</c:v>
                </c:pt>
                <c:pt idx="2">
                  <c:v>814.23399999999992</c:v>
                </c:pt>
                <c:pt idx="3">
                  <c:v>813.78700000000003</c:v>
                </c:pt>
                <c:pt idx="4">
                  <c:v>808.45699999999999</c:v>
                </c:pt>
                <c:pt idx="5">
                  <c:v>817.82500000000005</c:v>
                </c:pt>
                <c:pt idx="6">
                  <c:v>813.57199999999989</c:v>
                </c:pt>
                <c:pt idx="7">
                  <c:v>812.51700000000005</c:v>
                </c:pt>
                <c:pt idx="8">
                  <c:v>783.48700000000008</c:v>
                </c:pt>
                <c:pt idx="9">
                  <c:v>781.84899999999993</c:v>
                </c:pt>
                <c:pt idx="10">
                  <c:v>781.62199999999996</c:v>
                </c:pt>
                <c:pt idx="11">
                  <c:v>781.82800000000009</c:v>
                </c:pt>
                <c:pt idx="12">
                  <c:v>774.62099999999998</c:v>
                </c:pt>
                <c:pt idx="13">
                  <c:v>774.05899999999997</c:v>
                </c:pt>
                <c:pt idx="14">
                  <c:v>773.80700000000013</c:v>
                </c:pt>
                <c:pt idx="15">
                  <c:v>773.00099999999998</c:v>
                </c:pt>
                <c:pt idx="16">
                  <c:v>770.31599999999992</c:v>
                </c:pt>
                <c:pt idx="17">
                  <c:v>769.25200000000007</c:v>
                </c:pt>
                <c:pt idx="18">
                  <c:v>768.774</c:v>
                </c:pt>
                <c:pt idx="19">
                  <c:v>767.77</c:v>
                </c:pt>
                <c:pt idx="20">
                  <c:v>761.01900000000001</c:v>
                </c:pt>
                <c:pt idx="21">
                  <c:v>760.86500000000001</c:v>
                </c:pt>
                <c:pt idx="22">
                  <c:v>760.44</c:v>
                </c:pt>
                <c:pt idx="23">
                  <c:v>759.46299999999997</c:v>
                </c:pt>
                <c:pt idx="24">
                  <c:v>761.34899999999993</c:v>
                </c:pt>
                <c:pt idx="25">
                  <c:v>761.07800000000009</c:v>
                </c:pt>
                <c:pt idx="26">
                  <c:v>760.33399999999983</c:v>
                </c:pt>
                <c:pt idx="27">
                  <c:v>759.73099999999999</c:v>
                </c:pt>
                <c:pt idx="28">
                  <c:v>748.94100000000003</c:v>
                </c:pt>
                <c:pt idx="29">
                  <c:v>749.04899999999998</c:v>
                </c:pt>
                <c:pt idx="30">
                  <c:v>748.28600000000006</c:v>
                </c:pt>
                <c:pt idx="31">
                  <c:v>748.91399999999999</c:v>
                </c:pt>
                <c:pt idx="32">
                  <c:v>758.03399999999988</c:v>
                </c:pt>
                <c:pt idx="33">
                  <c:v>757.851</c:v>
                </c:pt>
                <c:pt idx="34">
                  <c:v>757.57199999999989</c:v>
                </c:pt>
                <c:pt idx="35">
                  <c:v>757.34</c:v>
                </c:pt>
                <c:pt idx="36">
                  <c:v>788.29700000000003</c:v>
                </c:pt>
                <c:pt idx="37">
                  <c:v>787.87800000000004</c:v>
                </c:pt>
                <c:pt idx="38">
                  <c:v>787.48900000000003</c:v>
                </c:pt>
                <c:pt idx="39">
                  <c:v>787.82100000000003</c:v>
                </c:pt>
                <c:pt idx="40">
                  <c:v>786.28499999999985</c:v>
                </c:pt>
                <c:pt idx="41">
                  <c:v>786.91700000000003</c:v>
                </c:pt>
                <c:pt idx="42">
                  <c:v>785.93499999999995</c:v>
                </c:pt>
                <c:pt idx="43">
                  <c:v>784.4</c:v>
                </c:pt>
                <c:pt idx="44">
                  <c:v>774.91200000000003</c:v>
                </c:pt>
                <c:pt idx="45">
                  <c:v>774.98699999999997</c:v>
                </c:pt>
                <c:pt idx="46">
                  <c:v>775.54600000000005</c:v>
                </c:pt>
                <c:pt idx="47">
                  <c:v>775.12400000000002</c:v>
                </c:pt>
                <c:pt idx="48">
                  <c:v>789.48699999999997</c:v>
                </c:pt>
                <c:pt idx="49">
                  <c:v>787.79900000000009</c:v>
                </c:pt>
                <c:pt idx="50">
                  <c:v>787.28599999999994</c:v>
                </c:pt>
                <c:pt idx="51">
                  <c:v>787.56600000000003</c:v>
                </c:pt>
                <c:pt idx="52">
                  <c:v>785.61300000000006</c:v>
                </c:pt>
                <c:pt idx="53">
                  <c:v>785.68200000000002</c:v>
                </c:pt>
                <c:pt idx="54">
                  <c:v>785.68999999999994</c:v>
                </c:pt>
                <c:pt idx="55">
                  <c:v>786.5200000000001</c:v>
                </c:pt>
                <c:pt idx="56">
                  <c:v>786.28499999999997</c:v>
                </c:pt>
                <c:pt idx="57">
                  <c:v>786.41399999999999</c:v>
                </c:pt>
                <c:pt idx="58">
                  <c:v>787.67900000000009</c:v>
                </c:pt>
                <c:pt idx="59">
                  <c:v>789.58300000000008</c:v>
                </c:pt>
                <c:pt idx="60">
                  <c:v>796.30899999999997</c:v>
                </c:pt>
                <c:pt idx="61">
                  <c:v>798.05499999999995</c:v>
                </c:pt>
                <c:pt idx="62">
                  <c:v>802.20799999999997</c:v>
                </c:pt>
                <c:pt idx="63">
                  <c:v>800.78199999999993</c:v>
                </c:pt>
                <c:pt idx="64">
                  <c:v>773.22399999999993</c:v>
                </c:pt>
                <c:pt idx="65">
                  <c:v>773.2120000000001</c:v>
                </c:pt>
                <c:pt idx="66">
                  <c:v>775.09800000000007</c:v>
                </c:pt>
                <c:pt idx="67">
                  <c:v>775.59400000000005</c:v>
                </c:pt>
                <c:pt idx="68">
                  <c:v>694.41</c:v>
                </c:pt>
                <c:pt idx="69">
                  <c:v>695.63799999999992</c:v>
                </c:pt>
                <c:pt idx="70">
                  <c:v>696.03300000000002</c:v>
                </c:pt>
                <c:pt idx="71">
                  <c:v>696.39200000000005</c:v>
                </c:pt>
                <c:pt idx="72">
                  <c:v>714.81099999999992</c:v>
                </c:pt>
                <c:pt idx="73">
                  <c:v>714.673</c:v>
                </c:pt>
                <c:pt idx="74">
                  <c:v>715.22400000000005</c:v>
                </c:pt>
                <c:pt idx="75">
                  <c:v>715.01900000000001</c:v>
                </c:pt>
                <c:pt idx="76">
                  <c:v>760.29300000000001</c:v>
                </c:pt>
                <c:pt idx="77">
                  <c:v>760.17700000000002</c:v>
                </c:pt>
                <c:pt idx="78">
                  <c:v>760.07299999999998</c:v>
                </c:pt>
                <c:pt idx="79">
                  <c:v>759.59800000000007</c:v>
                </c:pt>
                <c:pt idx="80">
                  <c:v>757.26700000000005</c:v>
                </c:pt>
                <c:pt idx="81">
                  <c:v>756.76600000000008</c:v>
                </c:pt>
                <c:pt idx="82">
                  <c:v>755.95300000000009</c:v>
                </c:pt>
                <c:pt idx="83">
                  <c:v>756.10299999999995</c:v>
                </c:pt>
                <c:pt idx="84">
                  <c:v>777.38599999999997</c:v>
                </c:pt>
                <c:pt idx="85">
                  <c:v>777.46899999999994</c:v>
                </c:pt>
                <c:pt idx="86">
                  <c:v>776.81000000000006</c:v>
                </c:pt>
                <c:pt idx="87">
                  <c:v>777.45300000000009</c:v>
                </c:pt>
                <c:pt idx="88">
                  <c:v>774.33999999999992</c:v>
                </c:pt>
                <c:pt idx="89">
                  <c:v>775.53500000000008</c:v>
                </c:pt>
                <c:pt idx="90">
                  <c:v>776.50400000000002</c:v>
                </c:pt>
                <c:pt idx="91">
                  <c:v>777.03300000000002</c:v>
                </c:pt>
                <c:pt idx="92">
                  <c:v>813.87199999999996</c:v>
                </c:pt>
                <c:pt idx="93">
                  <c:v>814.24900000000002</c:v>
                </c:pt>
                <c:pt idx="94">
                  <c:v>814.85599999999999</c:v>
                </c:pt>
                <c:pt idx="95">
                  <c:v>815.25200000000007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43-4141-BE7A-65A7CAE353C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859.53399999999999</c:v>
                </c:pt>
                <c:pt idx="1">
                  <c:v>861.49599999999998</c:v>
                </c:pt>
                <c:pt idx="2">
                  <c:v>859.68100000000004</c:v>
                </c:pt>
                <c:pt idx="3">
                  <c:v>856.12399999999991</c:v>
                </c:pt>
                <c:pt idx="4">
                  <c:v>840.00200000000007</c:v>
                </c:pt>
                <c:pt idx="5">
                  <c:v>835.50900000000001</c:v>
                </c:pt>
                <c:pt idx="6">
                  <c:v>839.22599999999989</c:v>
                </c:pt>
                <c:pt idx="7">
                  <c:v>839.24099999999999</c:v>
                </c:pt>
                <c:pt idx="8">
                  <c:v>828.12099999999998</c:v>
                </c:pt>
                <c:pt idx="9">
                  <c:v>828.86699999999996</c:v>
                </c:pt>
                <c:pt idx="10">
                  <c:v>827.67600000000004</c:v>
                </c:pt>
                <c:pt idx="11">
                  <c:v>825.57</c:v>
                </c:pt>
                <c:pt idx="12">
                  <c:v>827.3330000000002</c:v>
                </c:pt>
                <c:pt idx="13">
                  <c:v>823.75599999999997</c:v>
                </c:pt>
                <c:pt idx="14">
                  <c:v>826.12599999999998</c:v>
                </c:pt>
                <c:pt idx="15">
                  <c:v>825.75400000000013</c:v>
                </c:pt>
                <c:pt idx="16">
                  <c:v>832.45100000000014</c:v>
                </c:pt>
                <c:pt idx="17">
                  <c:v>831.54700000000003</c:v>
                </c:pt>
                <c:pt idx="18">
                  <c:v>846.01900000000012</c:v>
                </c:pt>
                <c:pt idx="19">
                  <c:v>845.67399999999998</c:v>
                </c:pt>
                <c:pt idx="20">
                  <c:v>842.41499999999996</c:v>
                </c:pt>
                <c:pt idx="21">
                  <c:v>844.66600000000005</c:v>
                </c:pt>
                <c:pt idx="22">
                  <c:v>844.87800000000004</c:v>
                </c:pt>
                <c:pt idx="23">
                  <c:v>845.69899999999996</c:v>
                </c:pt>
                <c:pt idx="24">
                  <c:v>863.13800000000003</c:v>
                </c:pt>
                <c:pt idx="25">
                  <c:v>858.05499999999995</c:v>
                </c:pt>
                <c:pt idx="26">
                  <c:v>854.23599999999988</c:v>
                </c:pt>
                <c:pt idx="27">
                  <c:v>849.82999999999993</c:v>
                </c:pt>
                <c:pt idx="28">
                  <c:v>857.0139999999999</c:v>
                </c:pt>
                <c:pt idx="29">
                  <c:v>862.5630000000001</c:v>
                </c:pt>
                <c:pt idx="30">
                  <c:v>858.98599999999999</c:v>
                </c:pt>
                <c:pt idx="31">
                  <c:v>849.26699999999994</c:v>
                </c:pt>
                <c:pt idx="32">
                  <c:v>824.33299999999997</c:v>
                </c:pt>
                <c:pt idx="33">
                  <c:v>820.81400000000008</c:v>
                </c:pt>
                <c:pt idx="34">
                  <c:v>813.76</c:v>
                </c:pt>
                <c:pt idx="35">
                  <c:v>805.49299999999994</c:v>
                </c:pt>
                <c:pt idx="36">
                  <c:v>787.96300000000008</c:v>
                </c:pt>
                <c:pt idx="37">
                  <c:v>780.2890000000001</c:v>
                </c:pt>
                <c:pt idx="38">
                  <c:v>772.96199999999999</c:v>
                </c:pt>
                <c:pt idx="39">
                  <c:v>770.59099999999989</c:v>
                </c:pt>
                <c:pt idx="40">
                  <c:v>755.53500000000008</c:v>
                </c:pt>
                <c:pt idx="41">
                  <c:v>751.48800000000006</c:v>
                </c:pt>
                <c:pt idx="42">
                  <c:v>747.32499999999993</c:v>
                </c:pt>
                <c:pt idx="43">
                  <c:v>741.32100000000003</c:v>
                </c:pt>
                <c:pt idx="44">
                  <c:v>727.53399999999999</c:v>
                </c:pt>
                <c:pt idx="45">
                  <c:v>725.30200000000013</c:v>
                </c:pt>
                <c:pt idx="46">
                  <c:v>722.62900000000002</c:v>
                </c:pt>
                <c:pt idx="47">
                  <c:v>721.94499999999994</c:v>
                </c:pt>
                <c:pt idx="48">
                  <c:v>712.54799999999977</c:v>
                </c:pt>
                <c:pt idx="49">
                  <c:v>714.29399999999987</c:v>
                </c:pt>
                <c:pt idx="50">
                  <c:v>717.995</c:v>
                </c:pt>
                <c:pt idx="51">
                  <c:v>718.43499999999995</c:v>
                </c:pt>
                <c:pt idx="52">
                  <c:v>708.81299999999999</c:v>
                </c:pt>
                <c:pt idx="53">
                  <c:v>712.28899999999987</c:v>
                </c:pt>
                <c:pt idx="54">
                  <c:v>716.26599999999996</c:v>
                </c:pt>
                <c:pt idx="55">
                  <c:v>719.71199999999999</c:v>
                </c:pt>
                <c:pt idx="56">
                  <c:v>735.24699999999996</c:v>
                </c:pt>
                <c:pt idx="57">
                  <c:v>743.33500000000015</c:v>
                </c:pt>
                <c:pt idx="58">
                  <c:v>750.4430000000001</c:v>
                </c:pt>
                <c:pt idx="59">
                  <c:v>757.91399999999999</c:v>
                </c:pt>
                <c:pt idx="60">
                  <c:v>786.46100000000001</c:v>
                </c:pt>
                <c:pt idx="61">
                  <c:v>795.26699999999994</c:v>
                </c:pt>
                <c:pt idx="62">
                  <c:v>806.63599999999997</c:v>
                </c:pt>
                <c:pt idx="63">
                  <c:v>820.74800000000005</c:v>
                </c:pt>
                <c:pt idx="64">
                  <c:v>863.21800000000019</c:v>
                </c:pt>
                <c:pt idx="65">
                  <c:v>853.89</c:v>
                </c:pt>
                <c:pt idx="66">
                  <c:v>861.46299999999997</c:v>
                </c:pt>
                <c:pt idx="67">
                  <c:v>868.16899999999998</c:v>
                </c:pt>
                <c:pt idx="68">
                  <c:v>898.09799999999984</c:v>
                </c:pt>
                <c:pt idx="69">
                  <c:v>898.71900000000005</c:v>
                </c:pt>
                <c:pt idx="70">
                  <c:v>899.99800000000005</c:v>
                </c:pt>
                <c:pt idx="71">
                  <c:v>897.57299999999987</c:v>
                </c:pt>
                <c:pt idx="72">
                  <c:v>903.68399999999997</c:v>
                </c:pt>
                <c:pt idx="73">
                  <c:v>904.36299999999994</c:v>
                </c:pt>
                <c:pt idx="74">
                  <c:v>904.18300000000011</c:v>
                </c:pt>
                <c:pt idx="75">
                  <c:v>901.03399999999999</c:v>
                </c:pt>
                <c:pt idx="76">
                  <c:v>902.92899999999997</c:v>
                </c:pt>
                <c:pt idx="77">
                  <c:v>903.10799999999995</c:v>
                </c:pt>
                <c:pt idx="78">
                  <c:v>901.69</c:v>
                </c:pt>
                <c:pt idx="79">
                  <c:v>900.12700000000007</c:v>
                </c:pt>
                <c:pt idx="80">
                  <c:v>886.61299999999994</c:v>
                </c:pt>
                <c:pt idx="81">
                  <c:v>884.36399999999992</c:v>
                </c:pt>
                <c:pt idx="82">
                  <c:v>889.94799999999998</c:v>
                </c:pt>
                <c:pt idx="83">
                  <c:v>885.83299999999997</c:v>
                </c:pt>
                <c:pt idx="84">
                  <c:v>878.428</c:v>
                </c:pt>
                <c:pt idx="85">
                  <c:v>874.03300000000002</c:v>
                </c:pt>
                <c:pt idx="86">
                  <c:v>873.23300000000017</c:v>
                </c:pt>
                <c:pt idx="87">
                  <c:v>878.71100000000001</c:v>
                </c:pt>
                <c:pt idx="88">
                  <c:v>869.06399999999996</c:v>
                </c:pt>
                <c:pt idx="89">
                  <c:v>871.57799999999997</c:v>
                </c:pt>
                <c:pt idx="90">
                  <c:v>867.40600000000006</c:v>
                </c:pt>
                <c:pt idx="91">
                  <c:v>872.14400000000001</c:v>
                </c:pt>
                <c:pt idx="92">
                  <c:v>854.63099999999986</c:v>
                </c:pt>
                <c:pt idx="93">
                  <c:v>853.82700000000011</c:v>
                </c:pt>
                <c:pt idx="94">
                  <c:v>854.43600000000004</c:v>
                </c:pt>
                <c:pt idx="95">
                  <c:v>860.52300000000002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43-4141-BE7A-65A7CAE353C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2966.9329999999995</c:v>
                </c:pt>
                <c:pt idx="1">
                  <c:v>2926.7829999999994</c:v>
                </c:pt>
                <c:pt idx="2">
                  <c:v>2884.6269999999995</c:v>
                </c:pt>
                <c:pt idx="3">
                  <c:v>2856.192</c:v>
                </c:pt>
                <c:pt idx="4">
                  <c:v>2860.047</c:v>
                </c:pt>
                <c:pt idx="5">
                  <c:v>2817.4109999999996</c:v>
                </c:pt>
                <c:pt idx="6">
                  <c:v>2822.6789999999992</c:v>
                </c:pt>
                <c:pt idx="7">
                  <c:v>2788.0829999999992</c:v>
                </c:pt>
                <c:pt idx="8">
                  <c:v>2746.8089999999997</c:v>
                </c:pt>
                <c:pt idx="9">
                  <c:v>2739.453</c:v>
                </c:pt>
                <c:pt idx="10">
                  <c:v>2714.6459999999997</c:v>
                </c:pt>
                <c:pt idx="11">
                  <c:v>2699.2689999999993</c:v>
                </c:pt>
                <c:pt idx="12">
                  <c:v>2681.2329999999997</c:v>
                </c:pt>
                <c:pt idx="13">
                  <c:v>2661.2219999999998</c:v>
                </c:pt>
                <c:pt idx="14">
                  <c:v>2653.0299999999997</c:v>
                </c:pt>
                <c:pt idx="15">
                  <c:v>2654.9089999999997</c:v>
                </c:pt>
                <c:pt idx="16">
                  <c:v>2628.9229999999998</c:v>
                </c:pt>
                <c:pt idx="17">
                  <c:v>2652.5369999999994</c:v>
                </c:pt>
                <c:pt idx="18">
                  <c:v>2680.1869999999999</c:v>
                </c:pt>
                <c:pt idx="19">
                  <c:v>2696.7319999999995</c:v>
                </c:pt>
                <c:pt idx="20">
                  <c:v>2679.41</c:v>
                </c:pt>
                <c:pt idx="21">
                  <c:v>2713.6889999999999</c:v>
                </c:pt>
                <c:pt idx="22">
                  <c:v>2756.739</c:v>
                </c:pt>
                <c:pt idx="23">
                  <c:v>2798.9679999999998</c:v>
                </c:pt>
                <c:pt idx="24">
                  <c:v>2846.1229999999996</c:v>
                </c:pt>
                <c:pt idx="25">
                  <c:v>2891.8020000000001</c:v>
                </c:pt>
                <c:pt idx="26">
                  <c:v>2955.6439999999998</c:v>
                </c:pt>
                <c:pt idx="27">
                  <c:v>3008.4340000000002</c:v>
                </c:pt>
                <c:pt idx="28">
                  <c:v>3141.9579999999996</c:v>
                </c:pt>
                <c:pt idx="29">
                  <c:v>3231.953</c:v>
                </c:pt>
                <c:pt idx="30">
                  <c:v>3311.5809999999997</c:v>
                </c:pt>
                <c:pt idx="31">
                  <c:v>3398.2509999999993</c:v>
                </c:pt>
                <c:pt idx="32">
                  <c:v>3491.4729999999995</c:v>
                </c:pt>
                <c:pt idx="33">
                  <c:v>3572.9260000000004</c:v>
                </c:pt>
                <c:pt idx="34">
                  <c:v>3643.5529999999999</c:v>
                </c:pt>
                <c:pt idx="35">
                  <c:v>3709.7889999999998</c:v>
                </c:pt>
                <c:pt idx="36">
                  <c:v>3735.6949999999997</c:v>
                </c:pt>
                <c:pt idx="37">
                  <c:v>3797.7159999999999</c:v>
                </c:pt>
                <c:pt idx="38">
                  <c:v>3855.3079999999995</c:v>
                </c:pt>
                <c:pt idx="39">
                  <c:v>3922.7719999999999</c:v>
                </c:pt>
                <c:pt idx="40">
                  <c:v>4033.0740000000001</c:v>
                </c:pt>
                <c:pt idx="41">
                  <c:v>4091.837</c:v>
                </c:pt>
                <c:pt idx="42">
                  <c:v>4144.8739999999998</c:v>
                </c:pt>
                <c:pt idx="43">
                  <c:v>4190.9840000000004</c:v>
                </c:pt>
                <c:pt idx="44">
                  <c:v>4265.1710000000003</c:v>
                </c:pt>
                <c:pt idx="45">
                  <c:v>4301.2109999999993</c:v>
                </c:pt>
                <c:pt idx="46">
                  <c:v>4326.9070000000002</c:v>
                </c:pt>
                <c:pt idx="47">
                  <c:v>4327.1150000000007</c:v>
                </c:pt>
                <c:pt idx="48">
                  <c:v>4290.8220000000001</c:v>
                </c:pt>
                <c:pt idx="49">
                  <c:v>4252.2100000000009</c:v>
                </c:pt>
                <c:pt idx="50">
                  <c:v>4184.8810000000003</c:v>
                </c:pt>
                <c:pt idx="51">
                  <c:v>4094.6019999999999</c:v>
                </c:pt>
                <c:pt idx="52">
                  <c:v>3978.2179999999998</c:v>
                </c:pt>
                <c:pt idx="53">
                  <c:v>3880.7219999999998</c:v>
                </c:pt>
                <c:pt idx="54">
                  <c:v>3794.145</c:v>
                </c:pt>
                <c:pt idx="55">
                  <c:v>3725.9169999999999</c:v>
                </c:pt>
                <c:pt idx="56">
                  <c:v>3655.855</c:v>
                </c:pt>
                <c:pt idx="57">
                  <c:v>3606.3980000000001</c:v>
                </c:pt>
                <c:pt idx="58">
                  <c:v>3565.203</c:v>
                </c:pt>
                <c:pt idx="59">
                  <c:v>3530.8269999999998</c:v>
                </c:pt>
                <c:pt idx="60">
                  <c:v>3512.7440000000001</c:v>
                </c:pt>
                <c:pt idx="61">
                  <c:v>3487.5540000000001</c:v>
                </c:pt>
                <c:pt idx="62">
                  <c:v>3469.7869999999998</c:v>
                </c:pt>
                <c:pt idx="63">
                  <c:v>3473.547</c:v>
                </c:pt>
                <c:pt idx="64">
                  <c:v>3521.125</c:v>
                </c:pt>
                <c:pt idx="65">
                  <c:v>3500.1530000000002</c:v>
                </c:pt>
                <c:pt idx="66">
                  <c:v>3595.0409999999997</c:v>
                </c:pt>
                <c:pt idx="67">
                  <c:v>3701.5189999999993</c:v>
                </c:pt>
                <c:pt idx="68">
                  <c:v>3889.9729999999995</c:v>
                </c:pt>
                <c:pt idx="69">
                  <c:v>4019.9360000000001</c:v>
                </c:pt>
                <c:pt idx="70">
                  <c:v>4180.549</c:v>
                </c:pt>
                <c:pt idx="71">
                  <c:v>4291.8349999999991</c:v>
                </c:pt>
                <c:pt idx="72">
                  <c:v>4448.1469999999999</c:v>
                </c:pt>
                <c:pt idx="73">
                  <c:v>4552.4849999999997</c:v>
                </c:pt>
                <c:pt idx="74">
                  <c:v>4604.2060000000001</c:v>
                </c:pt>
                <c:pt idx="75">
                  <c:v>4612.1370000000006</c:v>
                </c:pt>
                <c:pt idx="76">
                  <c:v>4606.2950000000001</c:v>
                </c:pt>
                <c:pt idx="77">
                  <c:v>4578.098</c:v>
                </c:pt>
                <c:pt idx="78">
                  <c:v>4550.563000000001</c:v>
                </c:pt>
                <c:pt idx="79">
                  <c:v>4516.38</c:v>
                </c:pt>
                <c:pt idx="80">
                  <c:v>4424.5780000000004</c:v>
                </c:pt>
                <c:pt idx="81">
                  <c:v>4394.6180000000004</c:v>
                </c:pt>
                <c:pt idx="82">
                  <c:v>4353.1140000000005</c:v>
                </c:pt>
                <c:pt idx="83">
                  <c:v>4273.2980000000007</c:v>
                </c:pt>
                <c:pt idx="84">
                  <c:v>4191.0619999999999</c:v>
                </c:pt>
                <c:pt idx="85">
                  <c:v>4070.6790000000001</c:v>
                </c:pt>
                <c:pt idx="86">
                  <c:v>3986.0879999999997</c:v>
                </c:pt>
                <c:pt idx="87">
                  <c:v>3901.7050000000004</c:v>
                </c:pt>
                <c:pt idx="88">
                  <c:v>3774.0009999999997</c:v>
                </c:pt>
                <c:pt idx="89">
                  <c:v>3706.4579999999996</c:v>
                </c:pt>
                <c:pt idx="90">
                  <c:v>3572.0509999999999</c:v>
                </c:pt>
                <c:pt idx="91">
                  <c:v>3467.1809999999996</c:v>
                </c:pt>
                <c:pt idx="92">
                  <c:v>3290.7259999999997</c:v>
                </c:pt>
                <c:pt idx="93">
                  <c:v>3180.3309999999997</c:v>
                </c:pt>
                <c:pt idx="94">
                  <c:v>3084.2629999999999</c:v>
                </c:pt>
                <c:pt idx="95">
                  <c:v>3020.3799999999997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43-4141-BE7A-65A7CAE353C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224.00000000000003</c:v>
                </c:pt>
                <c:pt idx="1">
                  <c:v>224.00000000000003</c:v>
                </c:pt>
                <c:pt idx="2">
                  <c:v>224.00000000000003</c:v>
                </c:pt>
                <c:pt idx="3">
                  <c:v>224.00000000000003</c:v>
                </c:pt>
                <c:pt idx="4">
                  <c:v>212.00000000000003</c:v>
                </c:pt>
                <c:pt idx="5">
                  <c:v>212.00000000000003</c:v>
                </c:pt>
                <c:pt idx="6">
                  <c:v>212.00000000000003</c:v>
                </c:pt>
                <c:pt idx="7">
                  <c:v>212.00000000000003</c:v>
                </c:pt>
                <c:pt idx="8">
                  <c:v>204.99999999999997</c:v>
                </c:pt>
                <c:pt idx="9">
                  <c:v>204.99999999999997</c:v>
                </c:pt>
                <c:pt idx="10">
                  <c:v>204.99999999999997</c:v>
                </c:pt>
                <c:pt idx="11">
                  <c:v>204.99999999999997</c:v>
                </c:pt>
                <c:pt idx="12">
                  <c:v>203</c:v>
                </c:pt>
                <c:pt idx="13">
                  <c:v>203</c:v>
                </c:pt>
                <c:pt idx="14">
                  <c:v>203</c:v>
                </c:pt>
                <c:pt idx="15">
                  <c:v>203</c:v>
                </c:pt>
                <c:pt idx="16">
                  <c:v>207.99999999999997</c:v>
                </c:pt>
                <c:pt idx="17">
                  <c:v>207.99999999999997</c:v>
                </c:pt>
                <c:pt idx="18">
                  <c:v>207.99999999999997</c:v>
                </c:pt>
                <c:pt idx="19">
                  <c:v>207.99999999999997</c:v>
                </c:pt>
                <c:pt idx="20">
                  <c:v>231.00000000000003</c:v>
                </c:pt>
                <c:pt idx="21">
                  <c:v>231.00000000000003</c:v>
                </c:pt>
                <c:pt idx="22">
                  <c:v>231.00000000000003</c:v>
                </c:pt>
                <c:pt idx="23">
                  <c:v>231.00000000000003</c:v>
                </c:pt>
                <c:pt idx="24">
                  <c:v>267</c:v>
                </c:pt>
                <c:pt idx="25">
                  <c:v>267</c:v>
                </c:pt>
                <c:pt idx="26">
                  <c:v>267</c:v>
                </c:pt>
                <c:pt idx="27">
                  <c:v>267</c:v>
                </c:pt>
                <c:pt idx="28">
                  <c:v>272.00000000000006</c:v>
                </c:pt>
                <c:pt idx="29">
                  <c:v>272.00000000000006</c:v>
                </c:pt>
                <c:pt idx="30">
                  <c:v>272.00000000000006</c:v>
                </c:pt>
                <c:pt idx="31">
                  <c:v>272.00000000000006</c:v>
                </c:pt>
                <c:pt idx="32">
                  <c:v>287</c:v>
                </c:pt>
                <c:pt idx="33">
                  <c:v>287</c:v>
                </c:pt>
                <c:pt idx="34">
                  <c:v>287</c:v>
                </c:pt>
                <c:pt idx="35">
                  <c:v>287</c:v>
                </c:pt>
                <c:pt idx="36">
                  <c:v>301</c:v>
                </c:pt>
                <c:pt idx="37">
                  <c:v>301</c:v>
                </c:pt>
                <c:pt idx="38">
                  <c:v>301</c:v>
                </c:pt>
                <c:pt idx="39">
                  <c:v>301</c:v>
                </c:pt>
                <c:pt idx="40">
                  <c:v>291</c:v>
                </c:pt>
                <c:pt idx="41">
                  <c:v>291</c:v>
                </c:pt>
                <c:pt idx="42">
                  <c:v>291</c:v>
                </c:pt>
                <c:pt idx="43">
                  <c:v>291</c:v>
                </c:pt>
                <c:pt idx="44">
                  <c:v>279</c:v>
                </c:pt>
                <c:pt idx="45">
                  <c:v>279</c:v>
                </c:pt>
                <c:pt idx="46">
                  <c:v>279</c:v>
                </c:pt>
                <c:pt idx="47">
                  <c:v>279</c:v>
                </c:pt>
                <c:pt idx="48">
                  <c:v>268</c:v>
                </c:pt>
                <c:pt idx="49">
                  <c:v>268</c:v>
                </c:pt>
                <c:pt idx="50">
                  <c:v>268</c:v>
                </c:pt>
                <c:pt idx="51">
                  <c:v>268</c:v>
                </c:pt>
                <c:pt idx="52">
                  <c:v>285</c:v>
                </c:pt>
                <c:pt idx="53">
                  <c:v>285</c:v>
                </c:pt>
                <c:pt idx="54">
                  <c:v>285</c:v>
                </c:pt>
                <c:pt idx="55">
                  <c:v>285</c:v>
                </c:pt>
                <c:pt idx="56">
                  <c:v>304</c:v>
                </c:pt>
                <c:pt idx="57">
                  <c:v>304</c:v>
                </c:pt>
                <c:pt idx="58">
                  <c:v>304</c:v>
                </c:pt>
                <c:pt idx="59">
                  <c:v>304</c:v>
                </c:pt>
                <c:pt idx="60">
                  <c:v>309</c:v>
                </c:pt>
                <c:pt idx="61">
                  <c:v>309</c:v>
                </c:pt>
                <c:pt idx="62">
                  <c:v>309</c:v>
                </c:pt>
                <c:pt idx="63">
                  <c:v>309</c:v>
                </c:pt>
                <c:pt idx="64">
                  <c:v>335</c:v>
                </c:pt>
                <c:pt idx="65">
                  <c:v>335</c:v>
                </c:pt>
                <c:pt idx="66">
                  <c:v>335</c:v>
                </c:pt>
                <c:pt idx="67">
                  <c:v>335</c:v>
                </c:pt>
                <c:pt idx="68">
                  <c:v>364</c:v>
                </c:pt>
                <c:pt idx="69">
                  <c:v>364</c:v>
                </c:pt>
                <c:pt idx="70">
                  <c:v>364</c:v>
                </c:pt>
                <c:pt idx="71">
                  <c:v>364</c:v>
                </c:pt>
                <c:pt idx="72">
                  <c:v>385.99999999999994</c:v>
                </c:pt>
                <c:pt idx="73">
                  <c:v>385.99999999999994</c:v>
                </c:pt>
                <c:pt idx="74">
                  <c:v>385.99999999999994</c:v>
                </c:pt>
                <c:pt idx="75">
                  <c:v>385.99999999999994</c:v>
                </c:pt>
                <c:pt idx="76">
                  <c:v>382.00000000000006</c:v>
                </c:pt>
                <c:pt idx="77">
                  <c:v>382.00000000000006</c:v>
                </c:pt>
                <c:pt idx="78">
                  <c:v>382.00000000000006</c:v>
                </c:pt>
                <c:pt idx="79">
                  <c:v>382.00000000000006</c:v>
                </c:pt>
                <c:pt idx="80">
                  <c:v>358</c:v>
                </c:pt>
                <c:pt idx="81">
                  <c:v>358</c:v>
                </c:pt>
                <c:pt idx="82">
                  <c:v>358</c:v>
                </c:pt>
                <c:pt idx="83">
                  <c:v>358</c:v>
                </c:pt>
                <c:pt idx="84">
                  <c:v>322.00000000000006</c:v>
                </c:pt>
                <c:pt idx="85">
                  <c:v>322.00000000000006</c:v>
                </c:pt>
                <c:pt idx="86">
                  <c:v>322.00000000000006</c:v>
                </c:pt>
                <c:pt idx="87">
                  <c:v>322.00000000000006</c:v>
                </c:pt>
                <c:pt idx="88">
                  <c:v>281</c:v>
                </c:pt>
                <c:pt idx="89">
                  <c:v>281</c:v>
                </c:pt>
                <c:pt idx="90">
                  <c:v>281</c:v>
                </c:pt>
                <c:pt idx="91">
                  <c:v>281</c:v>
                </c:pt>
                <c:pt idx="92">
                  <c:v>248.99999999999997</c:v>
                </c:pt>
                <c:pt idx="93">
                  <c:v>248.99999999999997</c:v>
                </c:pt>
                <c:pt idx="94">
                  <c:v>248.99999999999997</c:v>
                </c:pt>
                <c:pt idx="95">
                  <c:v>248.99999999999997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43-4141-BE7A-65A7CAE353C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543-4141-BE7A-65A7CAE353C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4">
                  <c:v>16.504000000000001</c:v>
                </c:pt>
                <c:pt idx="45">
                  <c:v>3.4260000000000002</c:v>
                </c:pt>
                <c:pt idx="48">
                  <c:v>5.8170000000000002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6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543-4141-BE7A-65A7CAE353C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543-4141-BE7A-65A7CAE353C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543-4141-BE7A-65A7CAE353C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543-4141-BE7A-65A7CAE353C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2269.7529999999997</c:v>
                </c:pt>
                <c:pt idx="1">
                  <c:v>2269.7529999999997</c:v>
                </c:pt>
                <c:pt idx="2">
                  <c:v>2269.7529999999997</c:v>
                </c:pt>
                <c:pt idx="3">
                  <c:v>2269.7529999999997</c:v>
                </c:pt>
                <c:pt idx="4">
                  <c:v>2061.0569999999998</c:v>
                </c:pt>
                <c:pt idx="5">
                  <c:v>2061.0569999999998</c:v>
                </c:pt>
                <c:pt idx="6">
                  <c:v>2061.0569999999998</c:v>
                </c:pt>
                <c:pt idx="7">
                  <c:v>2061.0569999999998</c:v>
                </c:pt>
                <c:pt idx="8">
                  <c:v>2274.2560000000003</c:v>
                </c:pt>
                <c:pt idx="9">
                  <c:v>2281.8559999999998</c:v>
                </c:pt>
                <c:pt idx="10">
                  <c:v>2281.8559999999998</c:v>
                </c:pt>
                <c:pt idx="11">
                  <c:v>2281.8559999999998</c:v>
                </c:pt>
                <c:pt idx="12">
                  <c:v>2213.576</c:v>
                </c:pt>
                <c:pt idx="13">
                  <c:v>2180.2759999999998</c:v>
                </c:pt>
                <c:pt idx="14">
                  <c:v>2213.576</c:v>
                </c:pt>
                <c:pt idx="15">
                  <c:v>2213.576</c:v>
                </c:pt>
                <c:pt idx="16">
                  <c:v>2300.8609999999999</c:v>
                </c:pt>
                <c:pt idx="17">
                  <c:v>2306.4610000000002</c:v>
                </c:pt>
                <c:pt idx="18">
                  <c:v>2306.4610000000002</c:v>
                </c:pt>
                <c:pt idx="19">
                  <c:v>2306.4610000000002</c:v>
                </c:pt>
                <c:pt idx="20">
                  <c:v>2209</c:v>
                </c:pt>
                <c:pt idx="21">
                  <c:v>2172.6999999999998</c:v>
                </c:pt>
                <c:pt idx="22">
                  <c:v>2130.6999999999998</c:v>
                </c:pt>
                <c:pt idx="23">
                  <c:v>2194.3000000000002</c:v>
                </c:pt>
                <c:pt idx="24">
                  <c:v>1908.6</c:v>
                </c:pt>
                <c:pt idx="25">
                  <c:v>2021.4</c:v>
                </c:pt>
                <c:pt idx="26">
                  <c:v>2165.6999999999998</c:v>
                </c:pt>
                <c:pt idx="27">
                  <c:v>2272.8000000000002</c:v>
                </c:pt>
                <c:pt idx="28">
                  <c:v>2246.5</c:v>
                </c:pt>
                <c:pt idx="29">
                  <c:v>2320</c:v>
                </c:pt>
                <c:pt idx="30">
                  <c:v>2320</c:v>
                </c:pt>
                <c:pt idx="31">
                  <c:v>2320</c:v>
                </c:pt>
                <c:pt idx="32">
                  <c:v>2433</c:v>
                </c:pt>
                <c:pt idx="33">
                  <c:v>2433</c:v>
                </c:pt>
                <c:pt idx="34">
                  <c:v>2433</c:v>
                </c:pt>
                <c:pt idx="35">
                  <c:v>2433</c:v>
                </c:pt>
                <c:pt idx="36">
                  <c:v>2315</c:v>
                </c:pt>
                <c:pt idx="37">
                  <c:v>2315</c:v>
                </c:pt>
                <c:pt idx="38">
                  <c:v>2315</c:v>
                </c:pt>
                <c:pt idx="39">
                  <c:v>2315</c:v>
                </c:pt>
                <c:pt idx="40">
                  <c:v>2237</c:v>
                </c:pt>
                <c:pt idx="41">
                  <c:v>2237</c:v>
                </c:pt>
                <c:pt idx="42">
                  <c:v>2237</c:v>
                </c:pt>
                <c:pt idx="43">
                  <c:v>2217.4</c:v>
                </c:pt>
                <c:pt idx="44">
                  <c:v>2177</c:v>
                </c:pt>
                <c:pt idx="45">
                  <c:v>2177</c:v>
                </c:pt>
                <c:pt idx="46">
                  <c:v>2177</c:v>
                </c:pt>
                <c:pt idx="47">
                  <c:v>2177</c:v>
                </c:pt>
                <c:pt idx="48">
                  <c:v>2167</c:v>
                </c:pt>
                <c:pt idx="49">
                  <c:v>2167</c:v>
                </c:pt>
                <c:pt idx="50">
                  <c:v>2167</c:v>
                </c:pt>
                <c:pt idx="51">
                  <c:v>2096.1999999999998</c:v>
                </c:pt>
                <c:pt idx="52">
                  <c:v>1785.1</c:v>
                </c:pt>
                <c:pt idx="53">
                  <c:v>1750.1</c:v>
                </c:pt>
                <c:pt idx="54">
                  <c:v>1879.1</c:v>
                </c:pt>
                <c:pt idx="55">
                  <c:v>2035.5</c:v>
                </c:pt>
                <c:pt idx="56">
                  <c:v>1631.6</c:v>
                </c:pt>
                <c:pt idx="57">
                  <c:v>2067.1999999999998</c:v>
                </c:pt>
                <c:pt idx="58">
                  <c:v>2202.3000000000002</c:v>
                </c:pt>
                <c:pt idx="59">
                  <c:v>2213</c:v>
                </c:pt>
                <c:pt idx="60">
                  <c:v>2445</c:v>
                </c:pt>
                <c:pt idx="61">
                  <c:v>2445</c:v>
                </c:pt>
                <c:pt idx="62">
                  <c:v>2445</c:v>
                </c:pt>
                <c:pt idx="63">
                  <c:v>2445</c:v>
                </c:pt>
                <c:pt idx="64">
                  <c:v>2221.1999999999998</c:v>
                </c:pt>
                <c:pt idx="65">
                  <c:v>2166.6999999999998</c:v>
                </c:pt>
                <c:pt idx="66">
                  <c:v>2255</c:v>
                </c:pt>
                <c:pt idx="67">
                  <c:v>2255</c:v>
                </c:pt>
                <c:pt idx="68">
                  <c:v>1930</c:v>
                </c:pt>
                <c:pt idx="69">
                  <c:v>1930</c:v>
                </c:pt>
                <c:pt idx="70">
                  <c:v>1930</c:v>
                </c:pt>
                <c:pt idx="71">
                  <c:v>1930</c:v>
                </c:pt>
                <c:pt idx="72">
                  <c:v>1893</c:v>
                </c:pt>
                <c:pt idx="73">
                  <c:v>1893</c:v>
                </c:pt>
                <c:pt idx="74">
                  <c:v>1893</c:v>
                </c:pt>
                <c:pt idx="75">
                  <c:v>1893</c:v>
                </c:pt>
                <c:pt idx="76">
                  <c:v>1691.4</c:v>
                </c:pt>
                <c:pt idx="77">
                  <c:v>1818.6</c:v>
                </c:pt>
                <c:pt idx="78">
                  <c:v>1868.6</c:v>
                </c:pt>
                <c:pt idx="79">
                  <c:v>1882.9</c:v>
                </c:pt>
                <c:pt idx="80">
                  <c:v>1935</c:v>
                </c:pt>
                <c:pt idx="81">
                  <c:v>1935</c:v>
                </c:pt>
                <c:pt idx="82">
                  <c:v>1935</c:v>
                </c:pt>
                <c:pt idx="83">
                  <c:v>1935</c:v>
                </c:pt>
                <c:pt idx="84">
                  <c:v>1927</c:v>
                </c:pt>
                <c:pt idx="85">
                  <c:v>1846.5</c:v>
                </c:pt>
                <c:pt idx="86">
                  <c:v>1749.5</c:v>
                </c:pt>
                <c:pt idx="87">
                  <c:v>1636.4</c:v>
                </c:pt>
                <c:pt idx="88">
                  <c:v>1816.4</c:v>
                </c:pt>
                <c:pt idx="89">
                  <c:v>1734.3</c:v>
                </c:pt>
                <c:pt idx="90">
                  <c:v>1893</c:v>
                </c:pt>
                <c:pt idx="91">
                  <c:v>1803.8</c:v>
                </c:pt>
                <c:pt idx="92">
                  <c:v>1964</c:v>
                </c:pt>
                <c:pt idx="93">
                  <c:v>1964</c:v>
                </c:pt>
                <c:pt idx="94">
                  <c:v>1964</c:v>
                </c:pt>
                <c:pt idx="95">
                  <c:v>1661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43-4141-BE7A-65A7CAE353C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52.904000000000003</c:v>
                </c:pt>
                <c:pt idx="25">
                  <c:v>50.027999999999999</c:v>
                </c:pt>
                <c:pt idx="26">
                  <c:v>45.811999999999998</c:v>
                </c:pt>
                <c:pt idx="27">
                  <c:v>40.484000000000002</c:v>
                </c:pt>
                <c:pt idx="28">
                  <c:v>34.444000000000003</c:v>
                </c:pt>
                <c:pt idx="29">
                  <c:v>28.384</c:v>
                </c:pt>
                <c:pt idx="30">
                  <c:v>22.408000000000001</c:v>
                </c:pt>
                <c:pt idx="31">
                  <c:v>16.244</c:v>
                </c:pt>
                <c:pt idx="32">
                  <c:v>9.8640000000000008</c:v>
                </c:pt>
                <c:pt idx="33">
                  <c:v>3.86</c:v>
                </c:pt>
                <c:pt idx="57">
                  <c:v>3.2240000000000002</c:v>
                </c:pt>
                <c:pt idx="58">
                  <c:v>7.86</c:v>
                </c:pt>
                <c:pt idx="59">
                  <c:v>13.272</c:v>
                </c:pt>
                <c:pt idx="60">
                  <c:v>19.231999999999999</c:v>
                </c:pt>
                <c:pt idx="61">
                  <c:v>24.704000000000001</c:v>
                </c:pt>
                <c:pt idx="62">
                  <c:v>29.995999999999999</c:v>
                </c:pt>
                <c:pt idx="63">
                  <c:v>35.887999999999998</c:v>
                </c:pt>
                <c:pt idx="64">
                  <c:v>42.091999999999999</c:v>
                </c:pt>
                <c:pt idx="65">
                  <c:v>46.923999999999999</c:v>
                </c:pt>
                <c:pt idx="66">
                  <c:v>50.143999999999998</c:v>
                </c:pt>
                <c:pt idx="67">
                  <c:v>52.368000000000002</c:v>
                </c:pt>
                <c:pt idx="68">
                  <c:v>53.956000000000003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43-4141-BE7A-65A7CAE353C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543-4141-BE7A-65A7CAE353C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543-4141-BE7A-65A7CAE353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61.19</c:v>
                </c:pt>
                <c:pt idx="1">
                  <c:v>0.01</c:v>
                </c:pt>
                <c:pt idx="2">
                  <c:v>0.02</c:v>
                </c:pt>
                <c:pt idx="3">
                  <c:v>0.02</c:v>
                </c:pt>
                <c:pt idx="4">
                  <c:v>18.82</c:v>
                </c:pt>
                <c:pt idx="5">
                  <c:v>61.53</c:v>
                </c:pt>
                <c:pt idx="6">
                  <c:v>0.02</c:v>
                </c:pt>
                <c:pt idx="7">
                  <c:v>0.01</c:v>
                </c:pt>
                <c:pt idx="8">
                  <c:v>62.78</c:v>
                </c:pt>
                <c:pt idx="9">
                  <c:v>16.350000000000001</c:v>
                </c:pt>
                <c:pt idx="10">
                  <c:v>0.02</c:v>
                </c:pt>
                <c:pt idx="11">
                  <c:v>0.01</c:v>
                </c:pt>
                <c:pt idx="12">
                  <c:v>0.01</c:v>
                </c:pt>
                <c:pt idx="13">
                  <c:v>61.66</c:v>
                </c:pt>
                <c:pt idx="14">
                  <c:v>36.82</c:v>
                </c:pt>
                <c:pt idx="15">
                  <c:v>0.02</c:v>
                </c:pt>
                <c:pt idx="16">
                  <c:v>58.71</c:v>
                </c:pt>
                <c:pt idx="17">
                  <c:v>46.7</c:v>
                </c:pt>
                <c:pt idx="18">
                  <c:v>0.01</c:v>
                </c:pt>
                <c:pt idx="19">
                  <c:v>0.01</c:v>
                </c:pt>
                <c:pt idx="20">
                  <c:v>68.87</c:v>
                </c:pt>
                <c:pt idx="21">
                  <c:v>69.09</c:v>
                </c:pt>
                <c:pt idx="22">
                  <c:v>69.959999999999994</c:v>
                </c:pt>
                <c:pt idx="23">
                  <c:v>72.06</c:v>
                </c:pt>
                <c:pt idx="24">
                  <c:v>64.59</c:v>
                </c:pt>
                <c:pt idx="25">
                  <c:v>70.87</c:v>
                </c:pt>
                <c:pt idx="26">
                  <c:v>73.260000000000005</c:v>
                </c:pt>
                <c:pt idx="27">
                  <c:v>69.959999999999994</c:v>
                </c:pt>
                <c:pt idx="28">
                  <c:v>43.82</c:v>
                </c:pt>
                <c:pt idx="29">
                  <c:v>0.01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-0.01</c:v>
                </c:pt>
                <c:pt idx="36">
                  <c:v>-0.1</c:v>
                </c:pt>
                <c:pt idx="37">
                  <c:v>-0.1</c:v>
                </c:pt>
                <c:pt idx="38">
                  <c:v>-0.13</c:v>
                </c:pt>
                <c:pt idx="39">
                  <c:v>-0.13</c:v>
                </c:pt>
                <c:pt idx="40">
                  <c:v>-0.1</c:v>
                </c:pt>
                <c:pt idx="41">
                  <c:v>-0.1</c:v>
                </c:pt>
                <c:pt idx="42">
                  <c:v>-0.13</c:v>
                </c:pt>
                <c:pt idx="43">
                  <c:v>-0.81</c:v>
                </c:pt>
                <c:pt idx="44">
                  <c:v>-1</c:v>
                </c:pt>
                <c:pt idx="45">
                  <c:v>-1</c:v>
                </c:pt>
                <c:pt idx="46">
                  <c:v>-0.13</c:v>
                </c:pt>
                <c:pt idx="47">
                  <c:v>-0.13</c:v>
                </c:pt>
                <c:pt idx="48">
                  <c:v>-1</c:v>
                </c:pt>
                <c:pt idx="49">
                  <c:v>-0.68</c:v>
                </c:pt>
                <c:pt idx="50">
                  <c:v>-0.62</c:v>
                </c:pt>
                <c:pt idx="51">
                  <c:v>-1</c:v>
                </c:pt>
                <c:pt idx="52">
                  <c:v>-1.01</c:v>
                </c:pt>
                <c:pt idx="53">
                  <c:v>-1.03</c:v>
                </c:pt>
                <c:pt idx="54">
                  <c:v>-1</c:v>
                </c:pt>
                <c:pt idx="55">
                  <c:v>-0.11</c:v>
                </c:pt>
                <c:pt idx="56">
                  <c:v>-1</c:v>
                </c:pt>
                <c:pt idx="57">
                  <c:v>-0.06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0.01</c:v>
                </c:pt>
                <c:pt idx="64">
                  <c:v>0.01</c:v>
                </c:pt>
                <c:pt idx="65">
                  <c:v>68.150000000000006</c:v>
                </c:pt>
                <c:pt idx="66">
                  <c:v>80.58</c:v>
                </c:pt>
                <c:pt idx="67">
                  <c:v>90.86</c:v>
                </c:pt>
                <c:pt idx="68">
                  <c:v>81.13</c:v>
                </c:pt>
                <c:pt idx="69">
                  <c:v>92.65</c:v>
                </c:pt>
                <c:pt idx="70">
                  <c:v>93.23</c:v>
                </c:pt>
                <c:pt idx="71">
                  <c:v>106.3</c:v>
                </c:pt>
                <c:pt idx="72">
                  <c:v>91.59</c:v>
                </c:pt>
                <c:pt idx="73">
                  <c:v>94.56</c:v>
                </c:pt>
                <c:pt idx="74">
                  <c:v>99.11</c:v>
                </c:pt>
                <c:pt idx="75">
                  <c:v>100.71</c:v>
                </c:pt>
                <c:pt idx="76">
                  <c:v>92.73</c:v>
                </c:pt>
                <c:pt idx="77">
                  <c:v>101.48</c:v>
                </c:pt>
                <c:pt idx="78">
                  <c:v>105.31</c:v>
                </c:pt>
                <c:pt idx="79" formatCode="General">
                  <c:v>104.05</c:v>
                </c:pt>
                <c:pt idx="80">
                  <c:v>112.24</c:v>
                </c:pt>
                <c:pt idx="81">
                  <c:v>105.34</c:v>
                </c:pt>
                <c:pt idx="82">
                  <c:v>94.63</c:v>
                </c:pt>
                <c:pt idx="83">
                  <c:v>94.68</c:v>
                </c:pt>
                <c:pt idx="84">
                  <c:v>91.83</c:v>
                </c:pt>
                <c:pt idx="85">
                  <c:v>98.14</c:v>
                </c:pt>
                <c:pt idx="86">
                  <c:v>92.33</c:v>
                </c:pt>
                <c:pt idx="87">
                  <c:v>90.15</c:v>
                </c:pt>
                <c:pt idx="88">
                  <c:v>91.29</c:v>
                </c:pt>
                <c:pt idx="89">
                  <c:v>84.93</c:v>
                </c:pt>
                <c:pt idx="90">
                  <c:v>88.82</c:v>
                </c:pt>
                <c:pt idx="91">
                  <c:v>80.37</c:v>
                </c:pt>
                <c:pt idx="92">
                  <c:v>83.19</c:v>
                </c:pt>
                <c:pt idx="93">
                  <c:v>80.900000000000006</c:v>
                </c:pt>
                <c:pt idx="94">
                  <c:v>79.39</c:v>
                </c:pt>
                <c:pt idx="95">
                  <c:v>63.94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543-4141-BE7A-65A7CAE353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7297.9009999999998</v>
      </c>
      <c r="C5" s="25">
        <v>7257.67</v>
      </c>
      <c r="D5" s="25">
        <v>7212.2950000000001</v>
      </c>
      <c r="E5" s="25">
        <v>7178.8559999999998</v>
      </c>
      <c r="F5" s="25">
        <v>6940.5630000000001</v>
      </c>
      <c r="G5" s="25">
        <v>6902.8019999999997</v>
      </c>
      <c r="H5" s="25">
        <v>6906.5339999999997</v>
      </c>
      <c r="I5" s="25">
        <v>6869.8980000000001</v>
      </c>
      <c r="J5" s="25">
        <v>6992.6670000000004</v>
      </c>
      <c r="K5" s="25">
        <v>6991.0249999999996</v>
      </c>
      <c r="L5" s="25">
        <v>6963.8</v>
      </c>
      <c r="M5" s="25">
        <v>6946.5230000000001</v>
      </c>
      <c r="N5" s="25">
        <v>6851.7629999999999</v>
      </c>
      <c r="O5" s="25">
        <v>6794.277</v>
      </c>
      <c r="P5" s="25">
        <v>6821.5389999999998</v>
      </c>
      <c r="Q5" s="25">
        <v>6822.24</v>
      </c>
      <c r="R5" s="25">
        <v>6892.5169999999998</v>
      </c>
      <c r="S5" s="25">
        <v>6919.7969999999996</v>
      </c>
      <c r="T5" s="25">
        <v>6961.4409999999998</v>
      </c>
      <c r="U5" s="25">
        <v>6977.6369999999997</v>
      </c>
      <c r="V5" s="25">
        <v>6877.8530000000001</v>
      </c>
      <c r="W5" s="25">
        <v>6878.9309999999996</v>
      </c>
      <c r="X5" s="25">
        <v>6880.799</v>
      </c>
      <c r="Y5" s="25">
        <v>6986.4650000000001</v>
      </c>
      <c r="Z5" s="25">
        <v>6801.1</v>
      </c>
      <c r="AA5" s="25">
        <v>6951.4030000000002</v>
      </c>
      <c r="AB5" s="25">
        <v>7148.7349999999997</v>
      </c>
      <c r="AC5" s="25">
        <v>7294.2849999999999</v>
      </c>
      <c r="AD5" s="25">
        <v>7391.8950000000004</v>
      </c>
      <c r="AE5" s="25">
        <v>7549.9489999999996</v>
      </c>
      <c r="AF5" s="25">
        <v>7614.2610000000004</v>
      </c>
      <c r="AG5" s="25">
        <v>7680.6760000000004</v>
      </c>
      <c r="AH5" s="25">
        <v>7873.7039999999997</v>
      </c>
      <c r="AI5" s="25">
        <v>7940.451</v>
      </c>
      <c r="AJ5" s="25">
        <v>7995.8850000000002</v>
      </c>
      <c r="AK5" s="25">
        <v>8049.6220000000003</v>
      </c>
      <c r="AL5" s="25">
        <v>7981.9549999999999</v>
      </c>
      <c r="AM5" s="25">
        <v>8033.8829999999998</v>
      </c>
      <c r="AN5" s="25">
        <v>8080.759</v>
      </c>
      <c r="AO5" s="25">
        <v>8143.1840000000002</v>
      </c>
      <c r="AP5" s="25">
        <v>8146.8940000000002</v>
      </c>
      <c r="AQ5" s="25">
        <v>8200.2420000000002</v>
      </c>
      <c r="AR5" s="25">
        <v>8247.134</v>
      </c>
      <c r="AS5" s="25">
        <v>8265.1350000000002</v>
      </c>
      <c r="AT5" s="25">
        <v>8280.1209999999992</v>
      </c>
      <c r="AU5" s="25">
        <v>8299.9259999999995</v>
      </c>
      <c r="AV5" s="25">
        <v>8320.0820000000003</v>
      </c>
      <c r="AW5" s="25">
        <v>8319.1840000000011</v>
      </c>
      <c r="AX5" s="25">
        <v>8272.6739999999991</v>
      </c>
      <c r="AY5" s="25">
        <v>8228.3029999999999</v>
      </c>
      <c r="AZ5" s="25">
        <v>8163.1620000000003</v>
      </c>
      <c r="BA5" s="25">
        <v>8112.7629999999999</v>
      </c>
      <c r="BB5" s="25">
        <v>7690.7860000000001</v>
      </c>
      <c r="BC5" s="25">
        <v>7562.7809999999999</v>
      </c>
      <c r="BD5" s="25">
        <v>7610.2439999999997</v>
      </c>
      <c r="BE5" s="25">
        <v>7594.61</v>
      </c>
      <c r="BF5" s="25">
        <v>7267.9690000000001</v>
      </c>
      <c r="BG5" s="25">
        <v>7559.5860000000002</v>
      </c>
      <c r="BH5" s="25">
        <v>7670.4579999999996</v>
      </c>
      <c r="BI5" s="25">
        <v>7666.5959999999995</v>
      </c>
      <c r="BJ5" s="25">
        <v>7931.7460000000001</v>
      </c>
      <c r="BK5" s="25">
        <v>7929.58</v>
      </c>
      <c r="BL5" s="25">
        <v>7939.6270000000004</v>
      </c>
      <c r="BM5" s="25">
        <v>7969.9650000000001</v>
      </c>
      <c r="BN5" s="25">
        <v>7848.857</v>
      </c>
      <c r="BO5" s="25">
        <v>7777.8829999999998</v>
      </c>
      <c r="BP5" s="25">
        <v>7981.7460000000001</v>
      </c>
      <c r="BQ5" s="25">
        <v>8105.65</v>
      </c>
      <c r="BR5" s="25">
        <v>7957.4369999999999</v>
      </c>
      <c r="BS5" s="25">
        <v>8096.2929999999997</v>
      </c>
      <c r="BT5" s="25">
        <v>8264.58</v>
      </c>
      <c r="BU5" s="25">
        <v>8377.7999999999993</v>
      </c>
      <c r="BV5" s="25">
        <v>8546.6419999999998</v>
      </c>
      <c r="BW5" s="25">
        <v>8654.5210000000006</v>
      </c>
      <c r="BX5" s="25">
        <v>8707.6130000000012</v>
      </c>
      <c r="BY5" s="25">
        <v>8713.1899999999987</v>
      </c>
      <c r="BZ5" s="25">
        <v>8547.9549999999999</v>
      </c>
      <c r="CA5" s="25">
        <v>8646.9709999999995</v>
      </c>
      <c r="CB5" s="25">
        <v>8666.9419999999991</v>
      </c>
      <c r="CC5" s="25">
        <v>8644.0240000000013</v>
      </c>
      <c r="CD5" s="25">
        <v>8562.4579999999987</v>
      </c>
      <c r="CE5" s="25">
        <v>8528.7479999999996</v>
      </c>
      <c r="CF5" s="25">
        <v>8490.0149999999994</v>
      </c>
      <c r="CG5" s="25">
        <v>8404.2340000000004</v>
      </c>
      <c r="CH5" s="25">
        <v>8288.8760000000002</v>
      </c>
      <c r="CI5" s="25">
        <v>8081.6610000000001</v>
      </c>
      <c r="CJ5" s="25">
        <v>7895.6279999999997</v>
      </c>
      <c r="CK5" s="25">
        <v>7702.2209999999995</v>
      </c>
      <c r="CL5" s="25">
        <v>7697.7860000000001</v>
      </c>
      <c r="CM5" s="25">
        <v>7549.8940000000002</v>
      </c>
      <c r="CN5" s="25">
        <v>7567.9939999999997</v>
      </c>
      <c r="CO5" s="25">
        <v>7376.1959999999999</v>
      </c>
      <c r="CP5" s="25">
        <v>7344.2290000000003</v>
      </c>
      <c r="CQ5" s="25">
        <v>7230.4070000000002</v>
      </c>
      <c r="CR5" s="25">
        <v>7132.5550000000003</v>
      </c>
      <c r="CS5" s="25">
        <v>6769.1809999999996</v>
      </c>
      <c r="CT5" s="26"/>
      <c r="CU5" s="26"/>
      <c r="CV5" s="26"/>
      <c r="CW5" s="27"/>
      <c r="CX5" s="28">
        <f t="array" ref="CX5">SUMPRODUCT(B5:CW5*0.25)</f>
        <v>184766.82375000001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61.19</v>
      </c>
      <c r="C8" s="37">
        <v>0.01</v>
      </c>
      <c r="D8" s="37">
        <v>0.02</v>
      </c>
      <c r="E8" s="37">
        <v>0.02</v>
      </c>
      <c r="F8" s="37">
        <v>18.82</v>
      </c>
      <c r="G8" s="37">
        <v>61.53</v>
      </c>
      <c r="H8" s="37">
        <v>0.02</v>
      </c>
      <c r="I8" s="37">
        <v>0.01</v>
      </c>
      <c r="J8" s="37">
        <v>62.78</v>
      </c>
      <c r="K8" s="37">
        <v>16.350000000000001</v>
      </c>
      <c r="L8" s="37">
        <v>0.02</v>
      </c>
      <c r="M8" s="37">
        <v>0.01</v>
      </c>
      <c r="N8" s="37">
        <v>0.01</v>
      </c>
      <c r="O8" s="37">
        <v>61.66</v>
      </c>
      <c r="P8" s="37">
        <v>36.82</v>
      </c>
      <c r="Q8" s="37">
        <v>0.02</v>
      </c>
      <c r="R8" s="37">
        <v>58.71</v>
      </c>
      <c r="S8" s="37">
        <v>46.7</v>
      </c>
      <c r="T8" s="37">
        <v>0.01</v>
      </c>
      <c r="U8" s="37">
        <v>0.01</v>
      </c>
      <c r="V8" s="37">
        <v>68.87</v>
      </c>
      <c r="W8" s="37">
        <v>69.09</v>
      </c>
      <c r="X8" s="37">
        <v>69.959999999999994</v>
      </c>
      <c r="Y8" s="37">
        <v>72.06</v>
      </c>
      <c r="Z8" s="37">
        <v>64.59</v>
      </c>
      <c r="AA8" s="37">
        <v>70.87</v>
      </c>
      <c r="AB8" s="37">
        <v>73.260000000000005</v>
      </c>
      <c r="AC8" s="37">
        <v>69.959999999999994</v>
      </c>
      <c r="AD8" s="37">
        <v>43.82</v>
      </c>
      <c r="AE8" s="37">
        <v>0.01</v>
      </c>
      <c r="AF8" s="37">
        <v>0</v>
      </c>
      <c r="AG8" s="37">
        <v>0</v>
      </c>
      <c r="AH8" s="37">
        <v>0</v>
      </c>
      <c r="AI8" s="37">
        <v>0</v>
      </c>
      <c r="AJ8" s="37">
        <v>0</v>
      </c>
      <c r="AK8" s="37">
        <v>-0.01</v>
      </c>
      <c r="AL8" s="37">
        <v>-0.1</v>
      </c>
      <c r="AM8" s="37">
        <v>-0.1</v>
      </c>
      <c r="AN8" s="37">
        <v>-0.13</v>
      </c>
      <c r="AO8" s="37">
        <v>-0.13</v>
      </c>
      <c r="AP8" s="37">
        <v>-0.1</v>
      </c>
      <c r="AQ8" s="37">
        <v>-0.1</v>
      </c>
      <c r="AR8" s="37">
        <v>-0.13</v>
      </c>
      <c r="AS8" s="37">
        <v>-0.81</v>
      </c>
      <c r="AT8" s="37">
        <v>-1</v>
      </c>
      <c r="AU8" s="37">
        <v>-1</v>
      </c>
      <c r="AV8" s="37">
        <v>-0.13</v>
      </c>
      <c r="AW8" s="37">
        <v>-0.13</v>
      </c>
      <c r="AX8" s="37">
        <v>-1</v>
      </c>
      <c r="AY8" s="37">
        <v>-0.68</v>
      </c>
      <c r="AZ8" s="37">
        <v>-0.62</v>
      </c>
      <c r="BA8" s="37">
        <v>-1</v>
      </c>
      <c r="BB8" s="37">
        <v>-1.01</v>
      </c>
      <c r="BC8" s="37">
        <v>-1.03</v>
      </c>
      <c r="BD8" s="37">
        <v>-1</v>
      </c>
      <c r="BE8" s="37">
        <v>-0.11</v>
      </c>
      <c r="BF8" s="37">
        <v>-1</v>
      </c>
      <c r="BG8" s="37">
        <v>-0.06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0.01</v>
      </c>
      <c r="BN8" s="37">
        <v>0.01</v>
      </c>
      <c r="BO8" s="37">
        <v>68.150000000000006</v>
      </c>
      <c r="BP8" s="37">
        <v>80.58</v>
      </c>
      <c r="BQ8" s="37">
        <v>90.86</v>
      </c>
      <c r="BR8" s="37">
        <v>81.13</v>
      </c>
      <c r="BS8" s="37">
        <v>92.65</v>
      </c>
      <c r="BT8" s="37">
        <v>93.23</v>
      </c>
      <c r="BU8" s="37">
        <v>106.3</v>
      </c>
      <c r="BV8" s="37">
        <v>91.59</v>
      </c>
      <c r="BW8" s="37">
        <v>94.56</v>
      </c>
      <c r="BX8" s="37">
        <v>99.11</v>
      </c>
      <c r="BY8" s="37">
        <v>100.71</v>
      </c>
      <c r="BZ8" s="37">
        <v>92.73</v>
      </c>
      <c r="CA8" s="37">
        <v>101.48</v>
      </c>
      <c r="CB8" s="37">
        <v>105.31</v>
      </c>
      <c r="CC8" s="37">
        <v>104.05</v>
      </c>
      <c r="CD8" s="37">
        <v>112.24</v>
      </c>
      <c r="CE8" s="37">
        <v>105.34</v>
      </c>
      <c r="CF8" s="37">
        <v>94.63</v>
      </c>
      <c r="CG8" s="37">
        <v>94.68</v>
      </c>
      <c r="CH8" s="37">
        <v>91.83</v>
      </c>
      <c r="CI8" s="37">
        <v>98.14</v>
      </c>
      <c r="CJ8" s="37">
        <v>92.33</v>
      </c>
      <c r="CK8" s="37">
        <v>90.15</v>
      </c>
      <c r="CL8" s="37">
        <v>91.29</v>
      </c>
      <c r="CM8" s="37">
        <v>84.93</v>
      </c>
      <c r="CN8" s="37">
        <v>88.82</v>
      </c>
      <c r="CO8" s="37">
        <v>80.37</v>
      </c>
      <c r="CP8" s="37">
        <v>83.19</v>
      </c>
      <c r="CQ8" s="37">
        <v>80.900000000000006</v>
      </c>
      <c r="CR8" s="37">
        <v>79.39</v>
      </c>
      <c r="CS8" s="37">
        <v>63.94</v>
      </c>
      <c r="CT8" s="38"/>
      <c r="CU8" s="38"/>
      <c r="CV8" s="38"/>
      <c r="CW8" s="39"/>
      <c r="CX8" s="40">
        <f>IF(SUM(B8:CW8)&lt;&gt;0,AVERAGEIF(B8:CW8,"&lt;&gt;"""),"")</f>
        <v>40.108958333333327</v>
      </c>
    </row>
    <row r="9" spans="1:102" ht="24.95" customHeight="1" thickBot="1" x14ac:dyDescent="0.25">
      <c r="A9" s="41" t="s">
        <v>6</v>
      </c>
      <c r="B9" s="42">
        <v>15.31</v>
      </c>
      <c r="C9" s="43">
        <v>15.31</v>
      </c>
      <c r="D9" s="43">
        <v>15.31</v>
      </c>
      <c r="E9" s="43">
        <v>15.31</v>
      </c>
      <c r="F9" s="43">
        <v>20.094999999999999</v>
      </c>
      <c r="G9" s="43">
        <v>20.094999999999999</v>
      </c>
      <c r="H9" s="43">
        <v>20.094999999999999</v>
      </c>
      <c r="I9" s="43">
        <v>20.094999999999999</v>
      </c>
      <c r="J9" s="43">
        <v>19.79</v>
      </c>
      <c r="K9" s="43">
        <v>19.79</v>
      </c>
      <c r="L9" s="43">
        <v>19.79</v>
      </c>
      <c r="M9" s="43">
        <v>19.79</v>
      </c>
      <c r="N9" s="43">
        <v>24.627500000000001</v>
      </c>
      <c r="O9" s="43">
        <v>24.627500000000001</v>
      </c>
      <c r="P9" s="43">
        <v>24.627500000000001</v>
      </c>
      <c r="Q9" s="43">
        <v>24.627500000000001</v>
      </c>
      <c r="R9" s="43">
        <v>26.357500000000002</v>
      </c>
      <c r="S9" s="43">
        <v>26.357500000000002</v>
      </c>
      <c r="T9" s="43">
        <v>26.357500000000002</v>
      </c>
      <c r="U9" s="43">
        <v>26.357500000000002</v>
      </c>
      <c r="V9" s="43">
        <v>69.995000000000005</v>
      </c>
      <c r="W9" s="43">
        <v>69.995000000000005</v>
      </c>
      <c r="X9" s="43">
        <v>69.995000000000005</v>
      </c>
      <c r="Y9" s="43">
        <v>69.995000000000005</v>
      </c>
      <c r="Z9" s="43">
        <v>69.67</v>
      </c>
      <c r="AA9" s="43">
        <v>69.67</v>
      </c>
      <c r="AB9" s="43">
        <v>69.67</v>
      </c>
      <c r="AC9" s="43">
        <v>69.67</v>
      </c>
      <c r="AD9" s="43">
        <v>10.9575</v>
      </c>
      <c r="AE9" s="43">
        <v>10.9575</v>
      </c>
      <c r="AF9" s="43">
        <v>10.9575</v>
      </c>
      <c r="AG9" s="43">
        <v>10.9575</v>
      </c>
      <c r="AH9" s="43">
        <v>-2.5000000000000001E-3</v>
      </c>
      <c r="AI9" s="43">
        <v>-2.5000000000000001E-3</v>
      </c>
      <c r="AJ9" s="43">
        <v>-2.5000000000000001E-3</v>
      </c>
      <c r="AK9" s="43">
        <v>-2.5000000000000001E-3</v>
      </c>
      <c r="AL9" s="43">
        <v>-0.115</v>
      </c>
      <c r="AM9" s="43">
        <v>-0.115</v>
      </c>
      <c r="AN9" s="43">
        <v>-0.115</v>
      </c>
      <c r="AO9" s="43">
        <v>-0.115</v>
      </c>
      <c r="AP9" s="43">
        <v>-0.28499999999999998</v>
      </c>
      <c r="AQ9" s="43">
        <v>-0.28499999999999998</v>
      </c>
      <c r="AR9" s="43">
        <v>-0.28499999999999998</v>
      </c>
      <c r="AS9" s="43">
        <v>-0.28499999999999998</v>
      </c>
      <c r="AT9" s="43">
        <v>-0.56499999999999995</v>
      </c>
      <c r="AU9" s="43">
        <v>-0.56499999999999995</v>
      </c>
      <c r="AV9" s="43">
        <v>-0.56499999999999995</v>
      </c>
      <c r="AW9" s="43">
        <v>-0.56499999999999995</v>
      </c>
      <c r="AX9" s="43">
        <v>-0.82499999999999996</v>
      </c>
      <c r="AY9" s="43">
        <v>-0.82499999999999996</v>
      </c>
      <c r="AZ9" s="43">
        <v>-0.82499999999999996</v>
      </c>
      <c r="BA9" s="43">
        <v>-0.82499999999999996</v>
      </c>
      <c r="BB9" s="43">
        <v>-0.78749999999999998</v>
      </c>
      <c r="BC9" s="43">
        <v>-0.78749999999999998</v>
      </c>
      <c r="BD9" s="43">
        <v>-0.78749999999999998</v>
      </c>
      <c r="BE9" s="43">
        <v>-0.78749999999999998</v>
      </c>
      <c r="BF9" s="43">
        <v>-0.26500000000000001</v>
      </c>
      <c r="BG9" s="43">
        <v>-0.26500000000000001</v>
      </c>
      <c r="BH9" s="43">
        <v>-0.26500000000000001</v>
      </c>
      <c r="BI9" s="43">
        <v>-0.26500000000000001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59.9</v>
      </c>
      <c r="BO9" s="43">
        <v>59.9</v>
      </c>
      <c r="BP9" s="43">
        <v>59.9</v>
      </c>
      <c r="BQ9" s="43">
        <v>59.9</v>
      </c>
      <c r="BR9" s="43">
        <v>93.327500000000001</v>
      </c>
      <c r="BS9" s="43">
        <v>93.327500000000001</v>
      </c>
      <c r="BT9" s="43">
        <v>93.327500000000001</v>
      </c>
      <c r="BU9" s="43">
        <v>93.327500000000001</v>
      </c>
      <c r="BV9" s="43">
        <v>96.492500000000007</v>
      </c>
      <c r="BW9" s="43">
        <v>96.492500000000007</v>
      </c>
      <c r="BX9" s="43">
        <v>96.492500000000007</v>
      </c>
      <c r="BY9" s="43">
        <v>96.492500000000007</v>
      </c>
      <c r="BZ9" s="43">
        <v>100.8925</v>
      </c>
      <c r="CA9" s="43">
        <v>100.8925</v>
      </c>
      <c r="CB9" s="43">
        <v>100.8925</v>
      </c>
      <c r="CC9" s="43">
        <v>100.8925</v>
      </c>
      <c r="CD9" s="43">
        <v>101.7225</v>
      </c>
      <c r="CE9" s="43">
        <v>101.7225</v>
      </c>
      <c r="CF9" s="43">
        <v>101.7225</v>
      </c>
      <c r="CG9" s="43">
        <v>101.7225</v>
      </c>
      <c r="CH9" s="43">
        <v>93.112499999999997</v>
      </c>
      <c r="CI9" s="43">
        <v>93.112499999999997</v>
      </c>
      <c r="CJ9" s="43">
        <v>93.112499999999997</v>
      </c>
      <c r="CK9" s="43">
        <v>93.112499999999997</v>
      </c>
      <c r="CL9" s="43">
        <v>86.352500000000006</v>
      </c>
      <c r="CM9" s="43">
        <v>86.352500000000006</v>
      </c>
      <c r="CN9" s="43">
        <v>86.352500000000006</v>
      </c>
      <c r="CO9" s="43">
        <v>86.352500000000006</v>
      </c>
      <c r="CP9" s="43">
        <v>76.855000000000004</v>
      </c>
      <c r="CQ9" s="43">
        <v>76.855000000000004</v>
      </c>
      <c r="CR9" s="43">
        <v>76.855000000000004</v>
      </c>
      <c r="CS9" s="43">
        <v>76.855000000000004</v>
      </c>
      <c r="CT9" s="44"/>
      <c r="CU9" s="44"/>
      <c r="CV9" s="44"/>
      <c r="CW9" s="45"/>
      <c r="CX9" s="46">
        <f>IF(SUM(B9:CW9)&lt;&gt;0,AVERAGEIF(B9:CW9,"&lt;&gt;"""),"")</f>
        <v>40.108958333333334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348</v>
      </c>
      <c r="AA11" s="53">
        <v>348</v>
      </c>
      <c r="AB11" s="53">
        <v>348</v>
      </c>
      <c r="AC11" s="53">
        <v>348</v>
      </c>
      <c r="AD11" s="53">
        <v>353</v>
      </c>
      <c r="AE11" s="53">
        <v>353</v>
      </c>
      <c r="AF11" s="53">
        <v>353</v>
      </c>
      <c r="AG11" s="53">
        <v>353</v>
      </c>
      <c r="AH11" s="53">
        <v>363</v>
      </c>
      <c r="AI11" s="53">
        <v>363</v>
      </c>
      <c r="AJ11" s="53">
        <v>363</v>
      </c>
      <c r="AK11" s="53">
        <v>363</v>
      </c>
      <c r="AL11" s="53">
        <v>357</v>
      </c>
      <c r="AM11" s="53">
        <v>357</v>
      </c>
      <c r="AN11" s="53">
        <v>357</v>
      </c>
      <c r="AO11" s="53">
        <v>357</v>
      </c>
      <c r="AP11" s="53">
        <v>351</v>
      </c>
      <c r="AQ11" s="53">
        <v>351</v>
      </c>
      <c r="AR11" s="53">
        <v>351</v>
      </c>
      <c r="AS11" s="53">
        <v>351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348</v>
      </c>
      <c r="BW11" s="53">
        <v>348</v>
      </c>
      <c r="BX11" s="53">
        <v>348</v>
      </c>
      <c r="BY11" s="53">
        <v>348</v>
      </c>
      <c r="BZ11" s="53">
        <v>348</v>
      </c>
      <c r="CA11" s="53">
        <v>348</v>
      </c>
      <c r="CB11" s="53">
        <v>348</v>
      </c>
      <c r="CC11" s="53">
        <v>348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8248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1222.9000000000001</v>
      </c>
      <c r="C13" s="65">
        <v>1220.9000000000001</v>
      </c>
      <c r="D13" s="65">
        <v>1140.9000000000001</v>
      </c>
      <c r="E13" s="65">
        <v>1070.9000000000001</v>
      </c>
      <c r="F13" s="65">
        <v>820.9</v>
      </c>
      <c r="G13" s="65">
        <v>770.9</v>
      </c>
      <c r="H13" s="65">
        <v>770.9</v>
      </c>
      <c r="I13" s="65">
        <v>770.9</v>
      </c>
      <c r="J13" s="65">
        <v>770.9</v>
      </c>
      <c r="K13" s="65">
        <v>770.9</v>
      </c>
      <c r="L13" s="65">
        <v>770.9</v>
      </c>
      <c r="M13" s="65">
        <v>770.9</v>
      </c>
      <c r="N13" s="65">
        <v>620.9</v>
      </c>
      <c r="O13" s="65">
        <v>470.9</v>
      </c>
      <c r="P13" s="65">
        <v>500.9</v>
      </c>
      <c r="Q13" s="65">
        <v>535.9</v>
      </c>
      <c r="R13" s="65">
        <v>570.9</v>
      </c>
      <c r="S13" s="65">
        <v>600.9</v>
      </c>
      <c r="T13" s="65">
        <v>705.9</v>
      </c>
      <c r="U13" s="65">
        <v>720.9</v>
      </c>
      <c r="V13" s="65">
        <v>568.9</v>
      </c>
      <c r="W13" s="65">
        <v>573.9</v>
      </c>
      <c r="X13" s="65">
        <v>573.9</v>
      </c>
      <c r="Y13" s="65">
        <v>673.29600000000005</v>
      </c>
      <c r="Z13" s="65">
        <v>573.9</v>
      </c>
      <c r="AA13" s="65">
        <v>573.9</v>
      </c>
      <c r="AB13" s="65">
        <v>681.74599999999998</v>
      </c>
      <c r="AC13" s="65">
        <v>573.9</v>
      </c>
      <c r="AD13" s="65">
        <v>573.9</v>
      </c>
      <c r="AE13" s="65">
        <v>573.9</v>
      </c>
      <c r="AF13" s="65">
        <v>573.9</v>
      </c>
      <c r="AG13" s="65">
        <v>573.9</v>
      </c>
      <c r="AH13" s="65">
        <v>573.9</v>
      </c>
      <c r="AI13" s="65">
        <v>573.9</v>
      </c>
      <c r="AJ13" s="65">
        <v>573.9</v>
      </c>
      <c r="AK13" s="65">
        <v>573.9</v>
      </c>
      <c r="AL13" s="65">
        <v>573.9</v>
      </c>
      <c r="AM13" s="65">
        <v>572.9</v>
      </c>
      <c r="AN13" s="65">
        <v>516.23299999999995</v>
      </c>
      <c r="AO13" s="65">
        <v>409.56700000000001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252.9</v>
      </c>
      <c r="BH13" s="65">
        <v>427.9</v>
      </c>
      <c r="BI13" s="65">
        <v>487.9</v>
      </c>
      <c r="BJ13" s="65">
        <v>674.9</v>
      </c>
      <c r="BK13" s="65">
        <v>869.9</v>
      </c>
      <c r="BL13" s="65">
        <v>964.9</v>
      </c>
      <c r="BM13" s="65">
        <v>1024.9000000000001</v>
      </c>
      <c r="BN13" s="65">
        <v>1069.9000000000001</v>
      </c>
      <c r="BO13" s="65">
        <v>1229.9000000000001</v>
      </c>
      <c r="BP13" s="65">
        <v>1784.328</v>
      </c>
      <c r="BQ13" s="65">
        <v>2195.7620000000002</v>
      </c>
      <c r="BR13" s="65">
        <v>1931.1510000000001</v>
      </c>
      <c r="BS13" s="65">
        <v>2209.8630000000003</v>
      </c>
      <c r="BT13" s="65">
        <v>2434.3680000000004</v>
      </c>
      <c r="BU13" s="65">
        <v>2585.5</v>
      </c>
      <c r="BV13" s="65">
        <v>2641.7690000000002</v>
      </c>
      <c r="BW13" s="65">
        <v>2763.9810000000002</v>
      </c>
      <c r="BX13" s="65">
        <v>2831.0430000000001</v>
      </c>
      <c r="BY13" s="65">
        <v>2850.3029999999999</v>
      </c>
      <c r="BZ13" s="65">
        <v>2748.0929999999998</v>
      </c>
      <c r="CA13" s="65">
        <v>2868.12</v>
      </c>
      <c r="CB13" s="65">
        <v>2903.377</v>
      </c>
      <c r="CC13" s="65">
        <v>2899.1590000000001</v>
      </c>
      <c r="CD13" s="65">
        <v>2901.377</v>
      </c>
      <c r="CE13" s="65">
        <v>2875.01</v>
      </c>
      <c r="CF13" s="65">
        <v>2844.2489999999998</v>
      </c>
      <c r="CG13" s="65">
        <v>2776.3530000000001</v>
      </c>
      <c r="CH13" s="65">
        <v>2741.4290000000001</v>
      </c>
      <c r="CI13" s="65">
        <v>2843.8540000000003</v>
      </c>
      <c r="CJ13" s="65">
        <v>2772.2780000000002</v>
      </c>
      <c r="CK13" s="65">
        <v>2588.1460000000002</v>
      </c>
      <c r="CL13" s="65">
        <v>2609.0990000000002</v>
      </c>
      <c r="CM13" s="65">
        <v>2474.047</v>
      </c>
      <c r="CN13" s="65">
        <v>2500.59</v>
      </c>
      <c r="CO13" s="65">
        <v>2314.9319999999998</v>
      </c>
      <c r="CP13" s="65">
        <v>2273.654</v>
      </c>
      <c r="CQ13" s="65">
        <v>2172.8760000000002</v>
      </c>
      <c r="CR13" s="65">
        <v>2074.2640000000001</v>
      </c>
      <c r="CS13" s="65">
        <v>1722.9</v>
      </c>
      <c r="CT13" s="66"/>
      <c r="CU13" s="66"/>
      <c r="CV13" s="66"/>
      <c r="CW13" s="67"/>
      <c r="CX13" s="68">
        <f t="array" ref="CX13">SUMPRODUCT(B13:CW13*0.25)</f>
        <v>28110.379250000009</v>
      </c>
    </row>
    <row r="14" spans="1:102" ht="24.95" customHeight="1" x14ac:dyDescent="0.2">
      <c r="A14" s="63" t="s">
        <v>11</v>
      </c>
      <c r="B14" s="64">
        <v>1959</v>
      </c>
      <c r="C14" s="65">
        <v>1959</v>
      </c>
      <c r="D14" s="65">
        <v>1959</v>
      </c>
      <c r="E14" s="65">
        <v>1959</v>
      </c>
      <c r="F14" s="65">
        <v>1959</v>
      </c>
      <c r="G14" s="65">
        <v>1959</v>
      </c>
      <c r="H14" s="65">
        <v>1959</v>
      </c>
      <c r="I14" s="65">
        <v>1959</v>
      </c>
      <c r="J14" s="65">
        <v>2014</v>
      </c>
      <c r="K14" s="65">
        <v>2014</v>
      </c>
      <c r="L14" s="65">
        <v>2014</v>
      </c>
      <c r="M14" s="65">
        <v>2014</v>
      </c>
      <c r="N14" s="65">
        <v>2089</v>
      </c>
      <c r="O14" s="65">
        <v>2089</v>
      </c>
      <c r="P14" s="65">
        <v>2089</v>
      </c>
      <c r="Q14" s="65">
        <v>2089</v>
      </c>
      <c r="R14" s="65">
        <v>2089</v>
      </c>
      <c r="S14" s="65">
        <v>2089</v>
      </c>
      <c r="T14" s="65">
        <v>2089</v>
      </c>
      <c r="U14" s="65">
        <v>2089</v>
      </c>
      <c r="V14" s="65">
        <v>2089</v>
      </c>
      <c r="W14" s="65">
        <v>2089</v>
      </c>
      <c r="X14" s="65">
        <v>2089</v>
      </c>
      <c r="Y14" s="65">
        <v>2089</v>
      </c>
      <c r="Z14" s="65">
        <v>1929</v>
      </c>
      <c r="AA14" s="65">
        <v>1929</v>
      </c>
      <c r="AB14" s="65">
        <v>1769</v>
      </c>
      <c r="AC14" s="65">
        <v>1709</v>
      </c>
      <c r="AD14" s="65">
        <v>1442</v>
      </c>
      <c r="AE14" s="65">
        <v>1404</v>
      </c>
      <c r="AF14" s="65">
        <v>1398</v>
      </c>
      <c r="AG14" s="65">
        <v>1316</v>
      </c>
      <c r="AH14" s="65">
        <v>1195</v>
      </c>
      <c r="AI14" s="65">
        <v>1066</v>
      </c>
      <c r="AJ14" s="65">
        <v>996</v>
      </c>
      <c r="AK14" s="65">
        <v>996</v>
      </c>
      <c r="AL14" s="65">
        <v>840</v>
      </c>
      <c r="AM14" s="65">
        <v>840</v>
      </c>
      <c r="AN14" s="65">
        <v>840</v>
      </c>
      <c r="AO14" s="65">
        <v>840</v>
      </c>
      <c r="AP14" s="65">
        <v>892</v>
      </c>
      <c r="AQ14" s="65">
        <v>892</v>
      </c>
      <c r="AR14" s="65">
        <v>892</v>
      </c>
      <c r="AS14" s="65">
        <v>892</v>
      </c>
      <c r="AT14" s="65">
        <v>892</v>
      </c>
      <c r="AU14" s="65">
        <v>892</v>
      </c>
      <c r="AV14" s="65">
        <v>894</v>
      </c>
      <c r="AW14" s="65">
        <v>894</v>
      </c>
      <c r="AX14" s="65">
        <v>894</v>
      </c>
      <c r="AY14" s="65">
        <v>894</v>
      </c>
      <c r="AZ14" s="65">
        <v>894</v>
      </c>
      <c r="BA14" s="65">
        <v>938</v>
      </c>
      <c r="BB14" s="65">
        <v>912</v>
      </c>
      <c r="BC14" s="65">
        <v>912</v>
      </c>
      <c r="BD14" s="65">
        <v>912</v>
      </c>
      <c r="BE14" s="65">
        <v>912</v>
      </c>
      <c r="BF14" s="65">
        <v>912</v>
      </c>
      <c r="BG14" s="65">
        <v>912</v>
      </c>
      <c r="BH14" s="65">
        <v>912</v>
      </c>
      <c r="BI14" s="65">
        <v>912</v>
      </c>
      <c r="BJ14" s="65">
        <v>1118</v>
      </c>
      <c r="BK14" s="65">
        <v>1187</v>
      </c>
      <c r="BL14" s="65">
        <v>1375</v>
      </c>
      <c r="BM14" s="65">
        <v>1599</v>
      </c>
      <c r="BN14" s="65">
        <v>1717</v>
      </c>
      <c r="BO14" s="65">
        <v>1847</v>
      </c>
      <c r="BP14" s="65">
        <v>1992</v>
      </c>
      <c r="BQ14" s="65">
        <v>2097</v>
      </c>
      <c r="BR14" s="65">
        <v>2546</v>
      </c>
      <c r="BS14" s="65">
        <v>2546</v>
      </c>
      <c r="BT14" s="65">
        <v>2546</v>
      </c>
      <c r="BU14" s="65">
        <v>2546</v>
      </c>
      <c r="BV14" s="65">
        <v>2639</v>
      </c>
      <c r="BW14" s="65">
        <v>2639</v>
      </c>
      <c r="BX14" s="65">
        <v>2639</v>
      </c>
      <c r="BY14" s="65">
        <v>2639</v>
      </c>
      <c r="BZ14" s="65">
        <v>2609</v>
      </c>
      <c r="CA14" s="65">
        <v>2607</v>
      </c>
      <c r="CB14" s="65">
        <v>2607</v>
      </c>
      <c r="CC14" s="65">
        <v>2604</v>
      </c>
      <c r="CD14" s="65">
        <v>2546</v>
      </c>
      <c r="CE14" s="65">
        <v>2546</v>
      </c>
      <c r="CF14" s="65">
        <v>2546</v>
      </c>
      <c r="CG14" s="65">
        <v>2546</v>
      </c>
      <c r="CH14" s="65">
        <v>2538</v>
      </c>
      <c r="CI14" s="65">
        <v>2244</v>
      </c>
      <c r="CJ14" s="65">
        <v>2139</v>
      </c>
      <c r="CK14" s="65">
        <v>2139</v>
      </c>
      <c r="CL14" s="65">
        <v>2064</v>
      </c>
      <c r="CM14" s="65">
        <v>2064</v>
      </c>
      <c r="CN14" s="65">
        <v>2064</v>
      </c>
      <c r="CO14" s="65">
        <v>2064</v>
      </c>
      <c r="CP14" s="65">
        <v>2064</v>
      </c>
      <c r="CQ14" s="65">
        <v>2064</v>
      </c>
      <c r="CR14" s="65">
        <v>2064</v>
      </c>
      <c r="CS14" s="65">
        <v>2064</v>
      </c>
      <c r="CT14" s="66"/>
      <c r="CU14" s="66"/>
      <c r="CV14" s="66"/>
      <c r="CW14" s="67"/>
      <c r="CX14" s="68">
        <f t="array" ref="CX14">SUMPRODUCT(B14:CW14*0.25)</f>
        <v>41804</v>
      </c>
    </row>
    <row r="15" spans="1:102" ht="24.95" customHeight="1" x14ac:dyDescent="0.2">
      <c r="A15" s="69" t="s">
        <v>12</v>
      </c>
      <c r="B15" s="70">
        <v>3096.0010000000002</v>
      </c>
      <c r="C15" s="71">
        <v>3057.77</v>
      </c>
      <c r="D15" s="71">
        <v>3092.395</v>
      </c>
      <c r="E15" s="71">
        <v>3128.9560000000001</v>
      </c>
      <c r="F15" s="71">
        <v>3146.663</v>
      </c>
      <c r="G15" s="71">
        <v>3158.902</v>
      </c>
      <c r="H15" s="71">
        <v>3162.634</v>
      </c>
      <c r="I15" s="71">
        <v>3125.998</v>
      </c>
      <c r="J15" s="71">
        <v>3183.7670000000003</v>
      </c>
      <c r="K15" s="71">
        <v>3182.125</v>
      </c>
      <c r="L15" s="71">
        <v>3154.8999999999996</v>
      </c>
      <c r="M15" s="71">
        <v>3137.623</v>
      </c>
      <c r="N15" s="71">
        <v>3122.8629999999998</v>
      </c>
      <c r="O15" s="71">
        <v>3215.377</v>
      </c>
      <c r="P15" s="71">
        <v>3212.6389999999997</v>
      </c>
      <c r="Q15" s="71">
        <v>3178.3399999999997</v>
      </c>
      <c r="R15" s="71">
        <v>3216.6169999999997</v>
      </c>
      <c r="S15" s="71">
        <v>3213.8969999999999</v>
      </c>
      <c r="T15" s="71">
        <v>3150.5409999999997</v>
      </c>
      <c r="U15" s="71">
        <v>3151.7369999999996</v>
      </c>
      <c r="V15" s="71">
        <v>3205.953</v>
      </c>
      <c r="W15" s="71">
        <v>3202.0309999999999</v>
      </c>
      <c r="X15" s="71">
        <v>3203.8989999999999</v>
      </c>
      <c r="Y15" s="71">
        <v>3210.1689999999999</v>
      </c>
      <c r="Z15" s="71">
        <v>3248.2</v>
      </c>
      <c r="AA15" s="71">
        <v>3398.5029999999997</v>
      </c>
      <c r="AB15" s="71">
        <v>3647.9889999999996</v>
      </c>
      <c r="AC15" s="71">
        <v>3961.3849999999998</v>
      </c>
      <c r="AD15" s="71">
        <v>4413.9949999999999</v>
      </c>
      <c r="AE15" s="71">
        <v>4610.049</v>
      </c>
      <c r="AF15" s="71">
        <v>4680.3609999999999</v>
      </c>
      <c r="AG15" s="71">
        <v>4828.7759999999998</v>
      </c>
      <c r="AH15" s="71">
        <v>5272.8040000000001</v>
      </c>
      <c r="AI15" s="71">
        <v>5468.5510000000004</v>
      </c>
      <c r="AJ15" s="71">
        <v>5593.9850000000006</v>
      </c>
      <c r="AK15" s="71">
        <v>5647.7219999999998</v>
      </c>
      <c r="AL15" s="71">
        <v>5815.0549999999994</v>
      </c>
      <c r="AM15" s="71">
        <v>5867.9830000000002</v>
      </c>
      <c r="AN15" s="71">
        <v>5971.5259999999998</v>
      </c>
      <c r="AO15" s="71">
        <v>6140.6170000000002</v>
      </c>
      <c r="AP15" s="71">
        <v>6382.9940000000006</v>
      </c>
      <c r="AQ15" s="71">
        <v>6436.3420000000006</v>
      </c>
      <c r="AR15" s="71">
        <v>6483.2339999999995</v>
      </c>
      <c r="AS15" s="71">
        <v>6501.2350000000006</v>
      </c>
      <c r="AT15" s="71">
        <v>6520.2210000000005</v>
      </c>
      <c r="AU15" s="71">
        <v>6540.0259999999998</v>
      </c>
      <c r="AV15" s="71">
        <v>6558.1819999999998</v>
      </c>
      <c r="AW15" s="71">
        <v>6557.2839999999997</v>
      </c>
      <c r="AX15" s="71">
        <v>6517.7740000000003</v>
      </c>
      <c r="AY15" s="71">
        <v>6473.4030000000002</v>
      </c>
      <c r="AZ15" s="71">
        <v>6408.2619999999997</v>
      </c>
      <c r="BA15" s="71">
        <v>6313.8629999999994</v>
      </c>
      <c r="BB15" s="71">
        <v>5925.8859999999995</v>
      </c>
      <c r="BC15" s="71">
        <v>5797.8809999999994</v>
      </c>
      <c r="BD15" s="71">
        <v>5845.3440000000001</v>
      </c>
      <c r="BE15" s="71">
        <v>5829.71</v>
      </c>
      <c r="BF15" s="71">
        <v>5429.0689999999995</v>
      </c>
      <c r="BG15" s="71">
        <v>5670.6860000000006</v>
      </c>
      <c r="BH15" s="71">
        <v>5606.5580000000009</v>
      </c>
      <c r="BI15" s="71">
        <v>5542.6959999999999</v>
      </c>
      <c r="BJ15" s="71">
        <v>5323.8460000000005</v>
      </c>
      <c r="BK15" s="71">
        <v>5057.6799999999994</v>
      </c>
      <c r="BL15" s="71">
        <v>4784.7269999999999</v>
      </c>
      <c r="BM15" s="71">
        <v>4531.0649999999996</v>
      </c>
      <c r="BN15" s="71">
        <v>4031.9569999999999</v>
      </c>
      <c r="BO15" s="71">
        <v>3670.9829999999997</v>
      </c>
      <c r="BP15" s="71">
        <v>3175.4180000000001</v>
      </c>
      <c r="BQ15" s="71">
        <v>2782.8879999999999</v>
      </c>
      <c r="BR15" s="71">
        <v>2484.2860000000001</v>
      </c>
      <c r="BS15" s="71">
        <v>2344.4300000000003</v>
      </c>
      <c r="BT15" s="71">
        <v>2288.212</v>
      </c>
      <c r="BU15" s="71">
        <v>2250.3000000000002</v>
      </c>
      <c r="BV15" s="71">
        <v>2230.873</v>
      </c>
      <c r="BW15" s="71">
        <v>2216.54</v>
      </c>
      <c r="BX15" s="71">
        <v>2202.5700000000002</v>
      </c>
      <c r="BY15" s="71">
        <v>2188.8869999999997</v>
      </c>
      <c r="BZ15" s="71">
        <v>2176.8620000000001</v>
      </c>
      <c r="CA15" s="71">
        <v>2157.8510000000001</v>
      </c>
      <c r="CB15" s="71">
        <v>2142.5649999999996</v>
      </c>
      <c r="CC15" s="71">
        <v>2126.8650000000002</v>
      </c>
      <c r="CD15" s="71">
        <v>2121.0810000000001</v>
      </c>
      <c r="CE15" s="71">
        <v>2113.7379999999998</v>
      </c>
      <c r="CF15" s="71">
        <v>2105.7660000000001</v>
      </c>
      <c r="CG15" s="71">
        <v>2087.8809999999999</v>
      </c>
      <c r="CH15" s="71">
        <v>2070.4470000000001</v>
      </c>
      <c r="CI15" s="71">
        <v>2054.8070000000002</v>
      </c>
      <c r="CJ15" s="71">
        <v>2045.35</v>
      </c>
      <c r="CK15" s="71">
        <v>2036.075</v>
      </c>
      <c r="CL15" s="71">
        <v>2024.6870000000001</v>
      </c>
      <c r="CM15" s="71">
        <v>2011.847</v>
      </c>
      <c r="CN15" s="71">
        <v>2003.404</v>
      </c>
      <c r="CO15" s="71">
        <v>1997.2639999999999</v>
      </c>
      <c r="CP15" s="71">
        <v>1993.5749999999998</v>
      </c>
      <c r="CQ15" s="71">
        <v>1980.5310000000002</v>
      </c>
      <c r="CR15" s="71">
        <v>1981.2910000000002</v>
      </c>
      <c r="CS15" s="71">
        <v>1969.2810000000002</v>
      </c>
      <c r="CT15" s="72"/>
      <c r="CU15" s="72"/>
      <c r="CV15" s="72"/>
      <c r="CW15" s="73"/>
      <c r="CX15" s="74">
        <f t="array" ref="CX15">SUMPRODUCT(B15:CW15*0.25)</f>
        <v>92646.444500000012</v>
      </c>
    </row>
    <row r="16" spans="1:102" ht="24.95" customHeight="1" x14ac:dyDescent="0.2">
      <c r="A16" s="69" t="s">
        <v>13</v>
      </c>
      <c r="B16" s="70">
        <v>125</v>
      </c>
      <c r="C16" s="71">
        <v>125</v>
      </c>
      <c r="D16" s="71">
        <v>125</v>
      </c>
      <c r="E16" s="71">
        <v>125</v>
      </c>
      <c r="F16" s="71">
        <v>121</v>
      </c>
      <c r="G16" s="71">
        <v>121</v>
      </c>
      <c r="H16" s="71">
        <v>121</v>
      </c>
      <c r="I16" s="71">
        <v>121</v>
      </c>
      <c r="J16" s="71">
        <v>115</v>
      </c>
      <c r="K16" s="71">
        <v>115</v>
      </c>
      <c r="L16" s="71">
        <v>115</v>
      </c>
      <c r="M16" s="71">
        <v>115</v>
      </c>
      <c r="N16" s="71">
        <v>110</v>
      </c>
      <c r="O16" s="71">
        <v>110</v>
      </c>
      <c r="P16" s="71">
        <v>110</v>
      </c>
      <c r="Q16" s="71">
        <v>110</v>
      </c>
      <c r="R16" s="71">
        <v>107</v>
      </c>
      <c r="S16" s="71">
        <v>107</v>
      </c>
      <c r="T16" s="71">
        <v>107</v>
      </c>
      <c r="U16" s="71">
        <v>107</v>
      </c>
      <c r="V16" s="71">
        <v>105</v>
      </c>
      <c r="W16" s="71">
        <v>105</v>
      </c>
      <c r="X16" s="71">
        <v>105</v>
      </c>
      <c r="Y16" s="71">
        <v>105</v>
      </c>
      <c r="Z16" s="71">
        <v>107</v>
      </c>
      <c r="AA16" s="71">
        <v>107</v>
      </c>
      <c r="AB16" s="71">
        <v>107</v>
      </c>
      <c r="AC16" s="71">
        <v>107</v>
      </c>
      <c r="AD16" s="71">
        <v>119</v>
      </c>
      <c r="AE16" s="71">
        <v>119</v>
      </c>
      <c r="AF16" s="71">
        <v>119</v>
      </c>
      <c r="AG16" s="71">
        <v>119</v>
      </c>
      <c r="AH16" s="71">
        <v>134</v>
      </c>
      <c r="AI16" s="71">
        <v>134</v>
      </c>
      <c r="AJ16" s="71">
        <v>134</v>
      </c>
      <c r="AK16" s="71">
        <v>134</v>
      </c>
      <c r="AL16" s="71">
        <v>144</v>
      </c>
      <c r="AM16" s="71">
        <v>144</v>
      </c>
      <c r="AN16" s="71">
        <v>144</v>
      </c>
      <c r="AO16" s="71">
        <v>144</v>
      </c>
      <c r="AP16" s="71">
        <v>149</v>
      </c>
      <c r="AQ16" s="71">
        <v>149</v>
      </c>
      <c r="AR16" s="71">
        <v>149</v>
      </c>
      <c r="AS16" s="71">
        <v>149</v>
      </c>
      <c r="AT16" s="71">
        <v>152</v>
      </c>
      <c r="AU16" s="71">
        <v>152</v>
      </c>
      <c r="AV16" s="71">
        <v>152</v>
      </c>
      <c r="AW16" s="71">
        <v>152</v>
      </c>
      <c r="AX16" s="71">
        <v>151</v>
      </c>
      <c r="AY16" s="71">
        <v>151</v>
      </c>
      <c r="AZ16" s="71">
        <v>151</v>
      </c>
      <c r="BA16" s="71">
        <v>151</v>
      </c>
      <c r="BB16" s="71">
        <v>147</v>
      </c>
      <c r="BC16" s="71">
        <v>147</v>
      </c>
      <c r="BD16" s="71">
        <v>147</v>
      </c>
      <c r="BE16" s="71">
        <v>147</v>
      </c>
      <c r="BF16" s="71">
        <v>143</v>
      </c>
      <c r="BG16" s="71">
        <v>143</v>
      </c>
      <c r="BH16" s="71">
        <v>143</v>
      </c>
      <c r="BI16" s="71">
        <v>143</v>
      </c>
      <c r="BJ16" s="71">
        <v>134</v>
      </c>
      <c r="BK16" s="71">
        <v>134</v>
      </c>
      <c r="BL16" s="71">
        <v>134</v>
      </c>
      <c r="BM16" s="71">
        <v>134</v>
      </c>
      <c r="BN16" s="71">
        <v>121</v>
      </c>
      <c r="BO16" s="71">
        <v>121</v>
      </c>
      <c r="BP16" s="71">
        <v>121</v>
      </c>
      <c r="BQ16" s="71">
        <v>121</v>
      </c>
      <c r="BR16" s="71">
        <v>114</v>
      </c>
      <c r="BS16" s="71">
        <v>114</v>
      </c>
      <c r="BT16" s="71">
        <v>114</v>
      </c>
      <c r="BU16" s="71">
        <v>114</v>
      </c>
      <c r="BV16" s="71">
        <v>112</v>
      </c>
      <c r="BW16" s="71">
        <v>112</v>
      </c>
      <c r="BX16" s="71">
        <v>112</v>
      </c>
      <c r="BY16" s="71">
        <v>112</v>
      </c>
      <c r="BZ16" s="71">
        <v>111</v>
      </c>
      <c r="CA16" s="71">
        <v>111</v>
      </c>
      <c r="CB16" s="71">
        <v>111</v>
      </c>
      <c r="CC16" s="71">
        <v>111</v>
      </c>
      <c r="CD16" s="71">
        <v>110</v>
      </c>
      <c r="CE16" s="71">
        <v>110</v>
      </c>
      <c r="CF16" s="71">
        <v>110</v>
      </c>
      <c r="CG16" s="71">
        <v>110</v>
      </c>
      <c r="CH16" s="71">
        <v>109</v>
      </c>
      <c r="CI16" s="71">
        <v>109</v>
      </c>
      <c r="CJ16" s="71">
        <v>109</v>
      </c>
      <c r="CK16" s="71">
        <v>109</v>
      </c>
      <c r="CL16" s="71">
        <v>107</v>
      </c>
      <c r="CM16" s="71">
        <v>107</v>
      </c>
      <c r="CN16" s="71">
        <v>107</v>
      </c>
      <c r="CO16" s="71">
        <v>107</v>
      </c>
      <c r="CP16" s="71">
        <v>104</v>
      </c>
      <c r="CQ16" s="71">
        <v>104</v>
      </c>
      <c r="CR16" s="71">
        <v>104</v>
      </c>
      <c r="CS16" s="71">
        <v>104</v>
      </c>
      <c r="CT16" s="72"/>
      <c r="CU16" s="72"/>
      <c r="CV16" s="72"/>
      <c r="CW16" s="73"/>
      <c r="CX16" s="74">
        <f t="array" ref="CX16">SUMPRODUCT(B16:CW16*0.25)</f>
        <v>2951</v>
      </c>
    </row>
    <row r="17" spans="1:102" ht="30" customHeight="1" thickBot="1" x14ac:dyDescent="0.25">
      <c r="A17" s="75" t="s">
        <v>14</v>
      </c>
      <c r="B17" s="76">
        <f>SUM(B11:B16)</f>
        <v>6742.9009999999998</v>
      </c>
      <c r="C17" s="77">
        <f t="shared" ref="C17:BN17" si="0">SUM(C11:C16)</f>
        <v>6702.67</v>
      </c>
      <c r="D17" s="77">
        <f t="shared" si="0"/>
        <v>6657.2950000000001</v>
      </c>
      <c r="E17" s="77">
        <f t="shared" si="0"/>
        <v>6623.8559999999998</v>
      </c>
      <c r="F17" s="77">
        <f t="shared" si="0"/>
        <v>6387.5630000000001</v>
      </c>
      <c r="G17" s="77">
        <f t="shared" si="0"/>
        <v>6349.8019999999997</v>
      </c>
      <c r="H17" s="77">
        <f t="shared" si="0"/>
        <v>6353.5339999999997</v>
      </c>
      <c r="I17" s="77">
        <f t="shared" si="0"/>
        <v>6316.8980000000001</v>
      </c>
      <c r="J17" s="77">
        <f t="shared" si="0"/>
        <v>6423.6670000000004</v>
      </c>
      <c r="K17" s="77">
        <f t="shared" si="0"/>
        <v>6422.0249999999996</v>
      </c>
      <c r="L17" s="77">
        <f t="shared" si="0"/>
        <v>6394.7999999999993</v>
      </c>
      <c r="M17" s="77">
        <f t="shared" si="0"/>
        <v>6377.5230000000001</v>
      </c>
      <c r="N17" s="77">
        <f t="shared" si="0"/>
        <v>6282.7629999999999</v>
      </c>
      <c r="O17" s="77">
        <f t="shared" si="0"/>
        <v>6225.277</v>
      </c>
      <c r="P17" s="77">
        <f t="shared" si="0"/>
        <v>6252.5389999999998</v>
      </c>
      <c r="Q17" s="77">
        <f t="shared" si="0"/>
        <v>6253.24</v>
      </c>
      <c r="R17" s="77">
        <f t="shared" si="0"/>
        <v>6323.5169999999998</v>
      </c>
      <c r="S17" s="77">
        <f t="shared" si="0"/>
        <v>6350.7970000000005</v>
      </c>
      <c r="T17" s="77">
        <f t="shared" si="0"/>
        <v>6392.4409999999998</v>
      </c>
      <c r="U17" s="77">
        <f t="shared" si="0"/>
        <v>6408.6369999999997</v>
      </c>
      <c r="V17" s="77">
        <f t="shared" si="0"/>
        <v>6308.8530000000001</v>
      </c>
      <c r="W17" s="77">
        <f t="shared" si="0"/>
        <v>6309.9310000000005</v>
      </c>
      <c r="X17" s="77">
        <f t="shared" si="0"/>
        <v>6311.799</v>
      </c>
      <c r="Y17" s="77">
        <f t="shared" si="0"/>
        <v>6417.4650000000001</v>
      </c>
      <c r="Z17" s="77">
        <f t="shared" si="0"/>
        <v>6206.1</v>
      </c>
      <c r="AA17" s="77">
        <f t="shared" si="0"/>
        <v>6356.4030000000002</v>
      </c>
      <c r="AB17" s="77">
        <f t="shared" si="0"/>
        <v>6553.7349999999997</v>
      </c>
      <c r="AC17" s="77">
        <f t="shared" si="0"/>
        <v>6699.2849999999999</v>
      </c>
      <c r="AD17" s="77">
        <f t="shared" si="0"/>
        <v>6901.8950000000004</v>
      </c>
      <c r="AE17" s="77">
        <f t="shared" si="0"/>
        <v>7059.9490000000005</v>
      </c>
      <c r="AF17" s="77">
        <f t="shared" si="0"/>
        <v>7124.2610000000004</v>
      </c>
      <c r="AG17" s="77">
        <f t="shared" si="0"/>
        <v>7190.6759999999995</v>
      </c>
      <c r="AH17" s="77">
        <f t="shared" si="0"/>
        <v>7538.7039999999997</v>
      </c>
      <c r="AI17" s="77">
        <f t="shared" si="0"/>
        <v>7605.4510000000009</v>
      </c>
      <c r="AJ17" s="77">
        <f t="shared" si="0"/>
        <v>7660.8850000000002</v>
      </c>
      <c r="AK17" s="77">
        <f t="shared" si="0"/>
        <v>7714.6219999999994</v>
      </c>
      <c r="AL17" s="77">
        <f t="shared" si="0"/>
        <v>7729.9549999999999</v>
      </c>
      <c r="AM17" s="77">
        <f t="shared" si="0"/>
        <v>7781.8829999999998</v>
      </c>
      <c r="AN17" s="77">
        <f t="shared" si="0"/>
        <v>7828.759</v>
      </c>
      <c r="AO17" s="77">
        <f t="shared" si="0"/>
        <v>7891.1840000000002</v>
      </c>
      <c r="AP17" s="77">
        <f t="shared" si="0"/>
        <v>7902.8940000000002</v>
      </c>
      <c r="AQ17" s="77">
        <f t="shared" si="0"/>
        <v>7956.2420000000002</v>
      </c>
      <c r="AR17" s="77">
        <f t="shared" si="0"/>
        <v>8003.134</v>
      </c>
      <c r="AS17" s="77">
        <f t="shared" si="0"/>
        <v>8021.1350000000002</v>
      </c>
      <c r="AT17" s="77">
        <f t="shared" si="0"/>
        <v>8032.121000000001</v>
      </c>
      <c r="AU17" s="77">
        <f t="shared" si="0"/>
        <v>8051.9259999999995</v>
      </c>
      <c r="AV17" s="77">
        <f t="shared" si="0"/>
        <v>8072.0820000000003</v>
      </c>
      <c r="AW17" s="77">
        <f t="shared" si="0"/>
        <v>8071.1839999999993</v>
      </c>
      <c r="AX17" s="77">
        <f t="shared" si="0"/>
        <v>8030.6740000000009</v>
      </c>
      <c r="AY17" s="77">
        <f t="shared" si="0"/>
        <v>7986.3029999999999</v>
      </c>
      <c r="AZ17" s="77">
        <f t="shared" si="0"/>
        <v>7921.1620000000003</v>
      </c>
      <c r="BA17" s="77">
        <f t="shared" si="0"/>
        <v>7870.762999999999</v>
      </c>
      <c r="BB17" s="77">
        <f t="shared" si="0"/>
        <v>7452.7860000000001</v>
      </c>
      <c r="BC17" s="77">
        <f t="shared" si="0"/>
        <v>7324.780999999999</v>
      </c>
      <c r="BD17" s="77">
        <f t="shared" si="0"/>
        <v>7372.2440000000006</v>
      </c>
      <c r="BE17" s="77">
        <f t="shared" si="0"/>
        <v>7356.6100000000006</v>
      </c>
      <c r="BF17" s="77">
        <f t="shared" si="0"/>
        <v>7026.9689999999991</v>
      </c>
      <c r="BG17" s="77">
        <f t="shared" si="0"/>
        <v>7318.5860000000011</v>
      </c>
      <c r="BH17" s="77">
        <f t="shared" si="0"/>
        <v>7429.4580000000005</v>
      </c>
      <c r="BI17" s="77">
        <f t="shared" si="0"/>
        <v>7425.5959999999995</v>
      </c>
      <c r="BJ17" s="77">
        <f t="shared" si="0"/>
        <v>7590.746000000001</v>
      </c>
      <c r="BK17" s="77">
        <f t="shared" si="0"/>
        <v>7588.58</v>
      </c>
      <c r="BL17" s="77">
        <f t="shared" si="0"/>
        <v>7598.6270000000004</v>
      </c>
      <c r="BM17" s="77">
        <f t="shared" si="0"/>
        <v>7628.9650000000001</v>
      </c>
      <c r="BN17" s="77">
        <f t="shared" si="0"/>
        <v>7279.857</v>
      </c>
      <c r="BO17" s="77">
        <f t="shared" ref="BO17:CW17" si="1">SUM(BO11:BO16)</f>
        <v>7208.8829999999998</v>
      </c>
      <c r="BP17" s="77">
        <f t="shared" si="1"/>
        <v>7412.7459999999992</v>
      </c>
      <c r="BQ17" s="77">
        <f t="shared" si="1"/>
        <v>7536.6500000000005</v>
      </c>
      <c r="BR17" s="77">
        <f t="shared" si="1"/>
        <v>7415.4369999999999</v>
      </c>
      <c r="BS17" s="77">
        <f t="shared" si="1"/>
        <v>7554.2930000000006</v>
      </c>
      <c r="BT17" s="77">
        <f t="shared" si="1"/>
        <v>7722.58</v>
      </c>
      <c r="BU17" s="77">
        <f t="shared" si="1"/>
        <v>7835.8</v>
      </c>
      <c r="BV17" s="77">
        <f t="shared" si="1"/>
        <v>7971.6419999999998</v>
      </c>
      <c r="BW17" s="77">
        <f t="shared" si="1"/>
        <v>8079.5209999999997</v>
      </c>
      <c r="BX17" s="77">
        <f t="shared" si="1"/>
        <v>8132.6129999999994</v>
      </c>
      <c r="BY17" s="77">
        <f t="shared" si="1"/>
        <v>8138.19</v>
      </c>
      <c r="BZ17" s="77">
        <f t="shared" si="1"/>
        <v>7992.9549999999999</v>
      </c>
      <c r="CA17" s="77">
        <f t="shared" si="1"/>
        <v>8091.9709999999995</v>
      </c>
      <c r="CB17" s="77">
        <f t="shared" si="1"/>
        <v>8111.942</v>
      </c>
      <c r="CC17" s="77">
        <f t="shared" si="1"/>
        <v>8089.0239999999994</v>
      </c>
      <c r="CD17" s="77">
        <f t="shared" si="1"/>
        <v>8018.4580000000005</v>
      </c>
      <c r="CE17" s="77">
        <f t="shared" si="1"/>
        <v>7984.7479999999996</v>
      </c>
      <c r="CF17" s="77">
        <f t="shared" si="1"/>
        <v>7946.0149999999994</v>
      </c>
      <c r="CG17" s="77">
        <f t="shared" si="1"/>
        <v>7860.2340000000004</v>
      </c>
      <c r="CH17" s="77">
        <f t="shared" si="1"/>
        <v>7798.8760000000002</v>
      </c>
      <c r="CI17" s="77">
        <f t="shared" si="1"/>
        <v>7591.6610000000001</v>
      </c>
      <c r="CJ17" s="77">
        <f t="shared" si="1"/>
        <v>7405.6280000000006</v>
      </c>
      <c r="CK17" s="77">
        <f t="shared" si="1"/>
        <v>7212.2210000000005</v>
      </c>
      <c r="CL17" s="77">
        <f t="shared" si="1"/>
        <v>7144.7860000000001</v>
      </c>
      <c r="CM17" s="77">
        <f t="shared" si="1"/>
        <v>6996.8940000000002</v>
      </c>
      <c r="CN17" s="77">
        <f t="shared" si="1"/>
        <v>7014.9940000000006</v>
      </c>
      <c r="CO17" s="77">
        <f t="shared" si="1"/>
        <v>6823.1959999999999</v>
      </c>
      <c r="CP17" s="77">
        <f t="shared" si="1"/>
        <v>6775.2290000000003</v>
      </c>
      <c r="CQ17" s="77">
        <f t="shared" si="1"/>
        <v>6661.4070000000002</v>
      </c>
      <c r="CR17" s="77">
        <f t="shared" si="1"/>
        <v>6563.5550000000003</v>
      </c>
      <c r="CS17" s="77">
        <f t="shared" si="1"/>
        <v>6200.1809999999996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173759.82375000004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4811.8999999999996</v>
      </c>
      <c r="C30" s="88">
        <v>4817.8999999999996</v>
      </c>
      <c r="D30" s="88">
        <v>4743.8999999999996</v>
      </c>
      <c r="E30" s="88">
        <v>4679.8999999999996</v>
      </c>
      <c r="F30" s="88">
        <v>4430.8999999999996</v>
      </c>
      <c r="G30" s="88">
        <v>4384.8999999999996</v>
      </c>
      <c r="H30" s="88">
        <v>4388.8999999999996</v>
      </c>
      <c r="I30" s="88">
        <v>4391.8999999999996</v>
      </c>
      <c r="J30" s="88">
        <v>4443.8999999999996</v>
      </c>
      <c r="K30" s="88">
        <v>4445.8999999999996</v>
      </c>
      <c r="L30" s="88">
        <v>4447.8999999999996</v>
      </c>
      <c r="M30" s="88">
        <v>4449.8999999999996</v>
      </c>
      <c r="N30" s="88">
        <v>4520.8999999999996</v>
      </c>
      <c r="O30" s="88">
        <v>4521.8999999999996</v>
      </c>
      <c r="P30" s="88">
        <v>4523.8999999999996</v>
      </c>
      <c r="Q30" s="88">
        <v>4524.8999999999996</v>
      </c>
      <c r="R30" s="88">
        <v>4522.8999999999996</v>
      </c>
      <c r="S30" s="88">
        <v>4522.8999999999996</v>
      </c>
      <c r="T30" s="88">
        <v>4520.8999999999996</v>
      </c>
      <c r="U30" s="88">
        <v>4516.8999999999996</v>
      </c>
      <c r="V30" s="88">
        <v>4508.8999999999996</v>
      </c>
      <c r="W30" s="88">
        <v>4507.8999999999996</v>
      </c>
      <c r="X30" s="88">
        <v>4512.8999999999996</v>
      </c>
      <c r="Y30" s="88">
        <v>4521.8999999999996</v>
      </c>
      <c r="Z30" s="88">
        <v>4388.4399999999996</v>
      </c>
      <c r="AA30" s="88">
        <v>4426.4399999999996</v>
      </c>
      <c r="AB30" s="88">
        <v>4327.4400000000005</v>
      </c>
      <c r="AC30" s="88">
        <v>4351.4399999999996</v>
      </c>
      <c r="AD30" s="88">
        <v>4214.46</v>
      </c>
      <c r="AE30" s="88">
        <v>4293.46</v>
      </c>
      <c r="AF30" s="88">
        <v>4413.46</v>
      </c>
      <c r="AG30" s="88">
        <v>4468.46</v>
      </c>
      <c r="AH30" s="88">
        <v>4417.62</v>
      </c>
      <c r="AI30" s="88">
        <v>4416.62</v>
      </c>
      <c r="AJ30" s="88">
        <v>4455.62</v>
      </c>
      <c r="AK30" s="88">
        <v>4545.62</v>
      </c>
      <c r="AL30" s="88">
        <v>4411.42</v>
      </c>
      <c r="AM30" s="88">
        <v>4480.42</v>
      </c>
      <c r="AN30" s="88">
        <v>4545.42</v>
      </c>
      <c r="AO30" s="88">
        <v>4607.42</v>
      </c>
      <c r="AP30" s="88">
        <v>4718.1400000000003</v>
      </c>
      <c r="AQ30" s="88">
        <v>4765.1400000000003</v>
      </c>
      <c r="AR30" s="88">
        <v>4801.1400000000003</v>
      </c>
      <c r="AS30" s="88">
        <v>4825.1400000000003</v>
      </c>
      <c r="AT30" s="88">
        <v>4829.2</v>
      </c>
      <c r="AU30" s="88">
        <v>4835.2</v>
      </c>
      <c r="AV30" s="88">
        <v>4835.2</v>
      </c>
      <c r="AW30" s="88">
        <v>4826.2</v>
      </c>
      <c r="AX30" s="88">
        <v>4808.1400000000003</v>
      </c>
      <c r="AY30" s="88">
        <v>4782.1400000000003</v>
      </c>
      <c r="AZ30" s="88">
        <v>4746.1400000000003</v>
      </c>
      <c r="BA30" s="88">
        <v>4744.1400000000003</v>
      </c>
      <c r="BB30" s="88">
        <v>4645.74</v>
      </c>
      <c r="BC30" s="88">
        <v>4580.74</v>
      </c>
      <c r="BD30" s="88">
        <v>4508.74</v>
      </c>
      <c r="BE30" s="88">
        <v>4427.74</v>
      </c>
      <c r="BF30" s="88">
        <v>4333.51</v>
      </c>
      <c r="BG30" s="88">
        <v>4238.51</v>
      </c>
      <c r="BH30" s="88">
        <v>4135.51</v>
      </c>
      <c r="BI30" s="88">
        <v>4026.51</v>
      </c>
      <c r="BJ30" s="88">
        <v>4151.6399999999994</v>
      </c>
      <c r="BK30" s="88">
        <v>4089.64</v>
      </c>
      <c r="BL30" s="88">
        <v>4130.6399999999994</v>
      </c>
      <c r="BM30" s="88">
        <v>4193.6399999999994</v>
      </c>
      <c r="BN30" s="88">
        <v>4282.2800000000007</v>
      </c>
      <c r="BO30" s="88">
        <v>4421.28</v>
      </c>
      <c r="BP30" s="88">
        <v>4478.28</v>
      </c>
      <c r="BQ30" s="88">
        <v>4505.28</v>
      </c>
      <c r="BR30" s="88">
        <v>4574.8999999999996</v>
      </c>
      <c r="BS30" s="88">
        <v>4516.8999999999996</v>
      </c>
      <c r="BT30" s="88">
        <v>4609.8999999999996</v>
      </c>
      <c r="BU30" s="88">
        <v>4594.8999999999996</v>
      </c>
      <c r="BV30" s="88">
        <v>5009.8999999999996</v>
      </c>
      <c r="BW30" s="88">
        <v>5009.8999999999996</v>
      </c>
      <c r="BX30" s="88">
        <v>5006.8999999999996</v>
      </c>
      <c r="BY30" s="88">
        <v>5000.8999999999996</v>
      </c>
      <c r="BZ30" s="88">
        <v>4989.8999999999996</v>
      </c>
      <c r="CA30" s="88">
        <v>4980.8999999999996</v>
      </c>
      <c r="CB30" s="88">
        <v>4974.8999999999996</v>
      </c>
      <c r="CC30" s="88">
        <v>4968.8999999999996</v>
      </c>
      <c r="CD30" s="88">
        <v>4892.8999999999996</v>
      </c>
      <c r="CE30" s="88">
        <v>4889.8999999999996</v>
      </c>
      <c r="CF30" s="88">
        <v>4885.8999999999996</v>
      </c>
      <c r="CG30" s="88">
        <v>4881.8999999999996</v>
      </c>
      <c r="CH30" s="88">
        <v>4866.8999999999996</v>
      </c>
      <c r="CI30" s="88">
        <v>4861.8999999999996</v>
      </c>
      <c r="CJ30" s="88">
        <v>4856.8999999999996</v>
      </c>
      <c r="CK30" s="88">
        <v>4850.8999999999996</v>
      </c>
      <c r="CL30" s="88">
        <v>4766.8999999999996</v>
      </c>
      <c r="CM30" s="88">
        <v>4761.8999999999996</v>
      </c>
      <c r="CN30" s="88">
        <v>4758.8999999999996</v>
      </c>
      <c r="CO30" s="88">
        <v>4755.8999999999996</v>
      </c>
      <c r="CP30" s="88">
        <v>4555.8999999999996</v>
      </c>
      <c r="CQ30" s="88">
        <v>4553.8999999999996</v>
      </c>
      <c r="CR30" s="88">
        <v>4550.8999999999996</v>
      </c>
      <c r="CS30" s="88">
        <v>4546.8999999999996</v>
      </c>
      <c r="CT30" s="89"/>
      <c r="CU30" s="89"/>
      <c r="CV30" s="89"/>
      <c r="CW30" s="90"/>
      <c r="CX30" s="91">
        <f t="array" ref="CX30">SUMPRODUCT(B30:CW30*0.25)</f>
        <v>110142.79000000024</v>
      </c>
    </row>
    <row r="31" spans="1:102" ht="24.95" customHeight="1" x14ac:dyDescent="0.2">
      <c r="A31" s="92" t="s">
        <v>26</v>
      </c>
      <c r="B31" s="93">
        <v>1841.001</v>
      </c>
      <c r="C31" s="94">
        <v>1796.77</v>
      </c>
      <c r="D31" s="94">
        <v>1825.395</v>
      </c>
      <c r="E31" s="94">
        <v>1855.9559999999999</v>
      </c>
      <c r="F31" s="94">
        <v>1866.663</v>
      </c>
      <c r="G31" s="94">
        <v>1874.902</v>
      </c>
      <c r="H31" s="94">
        <v>1874.634</v>
      </c>
      <c r="I31" s="94">
        <v>1834.998</v>
      </c>
      <c r="J31" s="94">
        <v>1905.7670000000001</v>
      </c>
      <c r="K31" s="94">
        <v>1902.125</v>
      </c>
      <c r="L31" s="94">
        <v>1872.9</v>
      </c>
      <c r="M31" s="94">
        <v>1853.623</v>
      </c>
      <c r="N31" s="94">
        <v>1837.8630000000001</v>
      </c>
      <c r="O31" s="94">
        <v>1929.377</v>
      </c>
      <c r="P31" s="94">
        <v>1924.6389999999999</v>
      </c>
      <c r="Q31" s="94">
        <v>1889.34</v>
      </c>
      <c r="R31" s="94">
        <v>1926.617</v>
      </c>
      <c r="S31" s="94">
        <v>1923.8969999999999</v>
      </c>
      <c r="T31" s="94">
        <v>1862.5409999999999</v>
      </c>
      <c r="U31" s="94">
        <v>1867.7370000000001</v>
      </c>
      <c r="V31" s="94">
        <v>1927.953</v>
      </c>
      <c r="W31" s="94">
        <v>1925.0309999999999</v>
      </c>
      <c r="X31" s="94">
        <v>1921.8989999999999</v>
      </c>
      <c r="Y31" s="94">
        <v>2018.5650000000001</v>
      </c>
      <c r="Z31" s="94">
        <v>1966.66</v>
      </c>
      <c r="AA31" s="94">
        <v>2078.9629999999997</v>
      </c>
      <c r="AB31" s="94">
        <v>2375.2950000000001</v>
      </c>
      <c r="AC31" s="94">
        <v>2496.8449999999998</v>
      </c>
      <c r="AD31" s="94">
        <v>2731.4349999999999</v>
      </c>
      <c r="AE31" s="94">
        <v>2810.489</v>
      </c>
      <c r="AF31" s="94">
        <v>2754.8009999999999</v>
      </c>
      <c r="AG31" s="94">
        <v>2766.2159999999999</v>
      </c>
      <c r="AH31" s="94">
        <v>3010.0839999999998</v>
      </c>
      <c r="AI31" s="94">
        <v>3077.8310000000001</v>
      </c>
      <c r="AJ31" s="94">
        <v>3094.2649999999999</v>
      </c>
      <c r="AK31" s="94">
        <v>3058.002</v>
      </c>
      <c r="AL31" s="94">
        <v>3124.5349999999999</v>
      </c>
      <c r="AM31" s="94">
        <v>3108.4630000000002</v>
      </c>
      <c r="AN31" s="94">
        <v>3147.0059999999999</v>
      </c>
      <c r="AO31" s="94">
        <v>3254.0970000000002</v>
      </c>
      <c r="AP31" s="94">
        <v>3428.7539999999999</v>
      </c>
      <c r="AQ31" s="94">
        <v>3435.1019999999999</v>
      </c>
      <c r="AR31" s="94">
        <v>3445.9940000000001</v>
      </c>
      <c r="AS31" s="94">
        <v>3439.9949999999999</v>
      </c>
      <c r="AT31" s="94">
        <v>3450.9209999999998</v>
      </c>
      <c r="AU31" s="94">
        <v>3464.7260000000001</v>
      </c>
      <c r="AV31" s="94">
        <v>3484.8820000000001</v>
      </c>
      <c r="AW31" s="94">
        <v>3492.9839999999999</v>
      </c>
      <c r="AX31" s="94">
        <v>3464.5340000000001</v>
      </c>
      <c r="AY31" s="94">
        <v>3446.163</v>
      </c>
      <c r="AZ31" s="94">
        <v>3417.0219999999999</v>
      </c>
      <c r="BA31" s="94">
        <v>3368.623</v>
      </c>
      <c r="BB31" s="94">
        <v>3045.0459999999998</v>
      </c>
      <c r="BC31" s="94">
        <v>2982.0410000000002</v>
      </c>
      <c r="BD31" s="94">
        <v>3101.5039999999999</v>
      </c>
      <c r="BE31" s="94">
        <v>3166.87</v>
      </c>
      <c r="BF31" s="94">
        <v>2859.4589999999998</v>
      </c>
      <c r="BG31" s="94">
        <v>3196.076</v>
      </c>
      <c r="BH31" s="94">
        <v>3234.9479999999999</v>
      </c>
      <c r="BI31" s="94">
        <v>3280.0859999999998</v>
      </c>
      <c r="BJ31" s="94">
        <v>3233.1060000000002</v>
      </c>
      <c r="BK31" s="94">
        <v>3097.94</v>
      </c>
      <c r="BL31" s="94">
        <v>2971.9870000000001</v>
      </c>
      <c r="BM31" s="94">
        <v>2879.3249999999998</v>
      </c>
      <c r="BN31" s="94">
        <v>2664.5770000000002</v>
      </c>
      <c r="BO31" s="94">
        <v>2454.6030000000001</v>
      </c>
      <c r="BP31" s="94">
        <v>2566.4659999999999</v>
      </c>
      <c r="BQ31" s="94">
        <v>2658.37</v>
      </c>
      <c r="BR31" s="94">
        <v>2307.5370000000003</v>
      </c>
      <c r="BS31" s="94">
        <v>2504.393</v>
      </c>
      <c r="BT31" s="94">
        <v>2511.6799999999998</v>
      </c>
      <c r="BU31" s="94">
        <v>2639.9</v>
      </c>
      <c r="BV31" s="94">
        <v>2393.7420000000002</v>
      </c>
      <c r="BW31" s="94">
        <v>2501.6210000000001</v>
      </c>
      <c r="BX31" s="94">
        <v>2557.7130000000002</v>
      </c>
      <c r="BY31" s="94">
        <v>2569.29</v>
      </c>
      <c r="BZ31" s="94">
        <v>2415.0549999999998</v>
      </c>
      <c r="CA31" s="94">
        <v>2523.0709999999999</v>
      </c>
      <c r="CB31" s="94">
        <v>2549.0419999999999</v>
      </c>
      <c r="CC31" s="94">
        <v>2532.1239999999998</v>
      </c>
      <c r="CD31" s="94">
        <v>2526.558</v>
      </c>
      <c r="CE31" s="94">
        <v>2495.848</v>
      </c>
      <c r="CF31" s="94">
        <v>2461.1149999999998</v>
      </c>
      <c r="CG31" s="94">
        <v>2447.3339999999998</v>
      </c>
      <c r="CH31" s="94">
        <v>2346.9760000000001</v>
      </c>
      <c r="CI31" s="94">
        <v>2144.761</v>
      </c>
      <c r="CJ31" s="94">
        <v>1963.7280000000001</v>
      </c>
      <c r="CK31" s="94">
        <v>1826.3209999999999</v>
      </c>
      <c r="CL31" s="94">
        <v>2035.886</v>
      </c>
      <c r="CM31" s="94">
        <v>1892.9939999999999</v>
      </c>
      <c r="CN31" s="94">
        <v>1914.0940000000001</v>
      </c>
      <c r="CO31" s="94">
        <v>1725.296</v>
      </c>
      <c r="CP31" s="94">
        <v>1893.329</v>
      </c>
      <c r="CQ31" s="94">
        <v>1781.5070000000001</v>
      </c>
      <c r="CR31" s="94">
        <v>1686.655</v>
      </c>
      <c r="CS31" s="94">
        <v>1277.2809999999999</v>
      </c>
      <c r="CT31" s="95"/>
      <c r="CU31" s="95"/>
      <c r="CV31" s="95"/>
      <c r="CW31" s="96"/>
      <c r="CX31" s="97">
        <f t="array" ref="CX31">SUMPRODUCT(B31:CW31*0.25)</f>
        <v>60318.033749999988</v>
      </c>
    </row>
    <row r="32" spans="1:102" ht="24.95" customHeight="1" x14ac:dyDescent="0.2">
      <c r="A32" s="101" t="s">
        <v>27</v>
      </c>
      <c r="B32" s="98">
        <v>645</v>
      </c>
      <c r="C32" s="99">
        <v>643</v>
      </c>
      <c r="D32" s="99">
        <v>643</v>
      </c>
      <c r="E32" s="99">
        <v>643</v>
      </c>
      <c r="F32" s="99">
        <v>643</v>
      </c>
      <c r="G32" s="99">
        <v>643</v>
      </c>
      <c r="H32" s="99">
        <v>643</v>
      </c>
      <c r="I32" s="99">
        <v>643</v>
      </c>
      <c r="J32" s="99">
        <v>643</v>
      </c>
      <c r="K32" s="99">
        <v>643</v>
      </c>
      <c r="L32" s="99">
        <v>643</v>
      </c>
      <c r="M32" s="99">
        <v>643</v>
      </c>
      <c r="N32" s="99">
        <v>493</v>
      </c>
      <c r="O32" s="99">
        <v>343</v>
      </c>
      <c r="P32" s="99">
        <v>373</v>
      </c>
      <c r="Q32" s="99">
        <v>408</v>
      </c>
      <c r="R32" s="99">
        <v>443</v>
      </c>
      <c r="S32" s="99">
        <v>473</v>
      </c>
      <c r="T32" s="99">
        <v>578</v>
      </c>
      <c r="U32" s="99">
        <v>593</v>
      </c>
      <c r="V32" s="99">
        <v>441</v>
      </c>
      <c r="W32" s="99">
        <v>446</v>
      </c>
      <c r="X32" s="99">
        <v>446</v>
      </c>
      <c r="Y32" s="99">
        <v>446</v>
      </c>
      <c r="Z32" s="99">
        <v>446</v>
      </c>
      <c r="AA32" s="99">
        <v>446</v>
      </c>
      <c r="AB32" s="99">
        <v>446</v>
      </c>
      <c r="AC32" s="99">
        <v>446</v>
      </c>
      <c r="AD32" s="99">
        <v>446</v>
      </c>
      <c r="AE32" s="99">
        <v>446</v>
      </c>
      <c r="AF32" s="99">
        <v>446</v>
      </c>
      <c r="AG32" s="99">
        <v>446</v>
      </c>
      <c r="AH32" s="99">
        <v>446</v>
      </c>
      <c r="AI32" s="99">
        <v>446</v>
      </c>
      <c r="AJ32" s="99">
        <v>446</v>
      </c>
      <c r="AK32" s="99">
        <v>446</v>
      </c>
      <c r="AL32" s="99">
        <v>446</v>
      </c>
      <c r="AM32" s="99">
        <v>445</v>
      </c>
      <c r="AN32" s="99">
        <v>388.33300000000003</v>
      </c>
      <c r="AO32" s="99">
        <v>281.66699999999997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>
        <v>75</v>
      </c>
      <c r="BG32" s="99">
        <v>125</v>
      </c>
      <c r="BH32" s="99">
        <v>300</v>
      </c>
      <c r="BI32" s="99">
        <v>360</v>
      </c>
      <c r="BJ32" s="99">
        <v>547</v>
      </c>
      <c r="BK32" s="99">
        <v>742</v>
      </c>
      <c r="BL32" s="99">
        <v>837</v>
      </c>
      <c r="BM32" s="99">
        <v>897</v>
      </c>
      <c r="BN32" s="99">
        <v>902</v>
      </c>
      <c r="BO32" s="99">
        <v>902</v>
      </c>
      <c r="BP32" s="99">
        <v>937</v>
      </c>
      <c r="BQ32" s="99">
        <v>942</v>
      </c>
      <c r="BR32" s="99">
        <v>1075</v>
      </c>
      <c r="BS32" s="99">
        <v>1075</v>
      </c>
      <c r="BT32" s="99">
        <v>1143</v>
      </c>
      <c r="BU32" s="99">
        <v>1143</v>
      </c>
      <c r="BV32" s="99">
        <v>1143</v>
      </c>
      <c r="BW32" s="99">
        <v>1143</v>
      </c>
      <c r="BX32" s="99">
        <v>1143</v>
      </c>
      <c r="BY32" s="99">
        <v>1143</v>
      </c>
      <c r="BZ32" s="99">
        <v>1143</v>
      </c>
      <c r="CA32" s="99">
        <v>1143</v>
      </c>
      <c r="CB32" s="99">
        <v>1143</v>
      </c>
      <c r="CC32" s="99">
        <v>1143</v>
      </c>
      <c r="CD32" s="99">
        <v>1143</v>
      </c>
      <c r="CE32" s="99">
        <v>1143</v>
      </c>
      <c r="CF32" s="99">
        <v>1143</v>
      </c>
      <c r="CG32" s="99">
        <v>1075</v>
      </c>
      <c r="CH32" s="99">
        <v>1075</v>
      </c>
      <c r="CI32" s="99">
        <v>1075</v>
      </c>
      <c r="CJ32" s="99">
        <v>1075</v>
      </c>
      <c r="CK32" s="99">
        <v>1025</v>
      </c>
      <c r="CL32" s="99">
        <v>895</v>
      </c>
      <c r="CM32" s="99">
        <v>895</v>
      </c>
      <c r="CN32" s="99">
        <v>895</v>
      </c>
      <c r="CO32" s="99">
        <v>895</v>
      </c>
      <c r="CP32" s="99">
        <v>895</v>
      </c>
      <c r="CQ32" s="99">
        <v>895</v>
      </c>
      <c r="CR32" s="99">
        <v>895</v>
      </c>
      <c r="CS32" s="99">
        <v>945</v>
      </c>
      <c r="CT32" s="100"/>
      <c r="CU32" s="100"/>
      <c r="CV32" s="100"/>
      <c r="CW32" s="102"/>
      <c r="CX32" s="103">
        <f t="array" ref="CX32">SUMPRODUCT(B32:CW32*0.25)</f>
        <v>14306</v>
      </c>
    </row>
    <row r="33" spans="1:102" ht="30" customHeight="1" thickBot="1" x14ac:dyDescent="0.25">
      <c r="A33" s="75" t="s">
        <v>28</v>
      </c>
      <c r="B33" s="76">
        <f>SUM(B30:B32)</f>
        <v>7297.9009999999998</v>
      </c>
      <c r="C33" s="77">
        <f t="shared" ref="C33:BN33" si="5">SUM(C30:C32)</f>
        <v>7257.67</v>
      </c>
      <c r="D33" s="77">
        <f t="shared" si="5"/>
        <v>7212.2950000000001</v>
      </c>
      <c r="E33" s="77">
        <f t="shared" si="5"/>
        <v>7178.8559999999998</v>
      </c>
      <c r="F33" s="77">
        <f t="shared" si="5"/>
        <v>6940.5630000000001</v>
      </c>
      <c r="G33" s="77">
        <f t="shared" si="5"/>
        <v>6902.8019999999997</v>
      </c>
      <c r="H33" s="77">
        <f t="shared" si="5"/>
        <v>6906.5339999999997</v>
      </c>
      <c r="I33" s="77">
        <f t="shared" si="5"/>
        <v>6869.8979999999992</v>
      </c>
      <c r="J33" s="77">
        <f t="shared" si="5"/>
        <v>6992.6669999999995</v>
      </c>
      <c r="K33" s="77">
        <f t="shared" si="5"/>
        <v>6991.0249999999996</v>
      </c>
      <c r="L33" s="77">
        <f t="shared" si="5"/>
        <v>6963.7999999999993</v>
      </c>
      <c r="M33" s="77">
        <f t="shared" si="5"/>
        <v>6946.5229999999992</v>
      </c>
      <c r="N33" s="77">
        <f t="shared" si="5"/>
        <v>6851.7629999999999</v>
      </c>
      <c r="O33" s="77">
        <f t="shared" si="5"/>
        <v>6794.277</v>
      </c>
      <c r="P33" s="77">
        <f t="shared" si="5"/>
        <v>6821.5389999999998</v>
      </c>
      <c r="Q33" s="77">
        <f t="shared" si="5"/>
        <v>6822.24</v>
      </c>
      <c r="R33" s="77">
        <f t="shared" si="5"/>
        <v>6892.5169999999998</v>
      </c>
      <c r="S33" s="77">
        <f t="shared" si="5"/>
        <v>6919.7969999999996</v>
      </c>
      <c r="T33" s="77">
        <f t="shared" si="5"/>
        <v>6961.4409999999998</v>
      </c>
      <c r="U33" s="77">
        <f t="shared" si="5"/>
        <v>6977.6369999999997</v>
      </c>
      <c r="V33" s="77">
        <f t="shared" si="5"/>
        <v>6877.8529999999992</v>
      </c>
      <c r="W33" s="77">
        <f t="shared" si="5"/>
        <v>6878.9309999999996</v>
      </c>
      <c r="X33" s="77">
        <f t="shared" si="5"/>
        <v>6880.7989999999991</v>
      </c>
      <c r="Y33" s="77">
        <f t="shared" si="5"/>
        <v>6986.4650000000001</v>
      </c>
      <c r="Z33" s="77">
        <f t="shared" si="5"/>
        <v>6801.0999999999995</v>
      </c>
      <c r="AA33" s="77">
        <f t="shared" si="5"/>
        <v>6951.4029999999993</v>
      </c>
      <c r="AB33" s="77">
        <f t="shared" si="5"/>
        <v>7148.7350000000006</v>
      </c>
      <c r="AC33" s="77">
        <f t="shared" si="5"/>
        <v>7294.2849999999999</v>
      </c>
      <c r="AD33" s="77">
        <f t="shared" si="5"/>
        <v>7391.8950000000004</v>
      </c>
      <c r="AE33" s="77">
        <f t="shared" si="5"/>
        <v>7549.9490000000005</v>
      </c>
      <c r="AF33" s="77">
        <f t="shared" si="5"/>
        <v>7614.2610000000004</v>
      </c>
      <c r="AG33" s="77">
        <f t="shared" si="5"/>
        <v>7680.6759999999995</v>
      </c>
      <c r="AH33" s="77">
        <f t="shared" si="5"/>
        <v>7873.7039999999997</v>
      </c>
      <c r="AI33" s="77">
        <f t="shared" si="5"/>
        <v>7940.451</v>
      </c>
      <c r="AJ33" s="77">
        <f t="shared" si="5"/>
        <v>7995.8850000000002</v>
      </c>
      <c r="AK33" s="77">
        <f t="shared" si="5"/>
        <v>8049.6219999999994</v>
      </c>
      <c r="AL33" s="77">
        <f t="shared" si="5"/>
        <v>7981.9549999999999</v>
      </c>
      <c r="AM33" s="77">
        <f t="shared" si="5"/>
        <v>8033.8829999999998</v>
      </c>
      <c r="AN33" s="77">
        <f t="shared" si="5"/>
        <v>8080.7589999999991</v>
      </c>
      <c r="AO33" s="77">
        <f t="shared" si="5"/>
        <v>8143.1840000000002</v>
      </c>
      <c r="AP33" s="77">
        <f t="shared" si="5"/>
        <v>8146.8940000000002</v>
      </c>
      <c r="AQ33" s="77">
        <f t="shared" si="5"/>
        <v>8200.2420000000002</v>
      </c>
      <c r="AR33" s="77">
        <f t="shared" si="5"/>
        <v>8247.134</v>
      </c>
      <c r="AS33" s="77">
        <f t="shared" si="5"/>
        <v>8265.1350000000002</v>
      </c>
      <c r="AT33" s="77">
        <f t="shared" si="5"/>
        <v>8280.1209999999992</v>
      </c>
      <c r="AU33" s="77">
        <f t="shared" si="5"/>
        <v>8299.9259999999995</v>
      </c>
      <c r="AV33" s="77">
        <f t="shared" si="5"/>
        <v>8320.0820000000003</v>
      </c>
      <c r="AW33" s="77">
        <f t="shared" si="5"/>
        <v>8319.1839999999993</v>
      </c>
      <c r="AX33" s="77">
        <f t="shared" si="5"/>
        <v>8272.6740000000009</v>
      </c>
      <c r="AY33" s="77">
        <f t="shared" si="5"/>
        <v>8228.3029999999999</v>
      </c>
      <c r="AZ33" s="77">
        <f t="shared" si="5"/>
        <v>8163.1620000000003</v>
      </c>
      <c r="BA33" s="77">
        <f t="shared" si="5"/>
        <v>8112.7630000000008</v>
      </c>
      <c r="BB33" s="77">
        <f t="shared" si="5"/>
        <v>7690.7860000000001</v>
      </c>
      <c r="BC33" s="77">
        <f t="shared" si="5"/>
        <v>7562.7809999999999</v>
      </c>
      <c r="BD33" s="77">
        <f t="shared" si="5"/>
        <v>7610.2439999999997</v>
      </c>
      <c r="BE33" s="77">
        <f t="shared" si="5"/>
        <v>7594.61</v>
      </c>
      <c r="BF33" s="77">
        <f t="shared" si="5"/>
        <v>7267.9690000000001</v>
      </c>
      <c r="BG33" s="77">
        <f t="shared" si="5"/>
        <v>7559.5860000000002</v>
      </c>
      <c r="BH33" s="77">
        <f t="shared" si="5"/>
        <v>7670.4580000000005</v>
      </c>
      <c r="BI33" s="77">
        <f t="shared" si="5"/>
        <v>7666.5959999999995</v>
      </c>
      <c r="BJ33" s="77">
        <f t="shared" si="5"/>
        <v>7931.7459999999992</v>
      </c>
      <c r="BK33" s="77">
        <f t="shared" si="5"/>
        <v>7929.58</v>
      </c>
      <c r="BL33" s="77">
        <f t="shared" si="5"/>
        <v>7939.6269999999995</v>
      </c>
      <c r="BM33" s="77">
        <f t="shared" si="5"/>
        <v>7969.9649999999992</v>
      </c>
      <c r="BN33" s="77">
        <f t="shared" si="5"/>
        <v>7848.8570000000009</v>
      </c>
      <c r="BO33" s="77">
        <f t="shared" ref="BO33:CW33" si="6">SUM(BO30:BO32)</f>
        <v>7777.8829999999998</v>
      </c>
      <c r="BP33" s="77">
        <f t="shared" si="6"/>
        <v>7981.7459999999992</v>
      </c>
      <c r="BQ33" s="77">
        <f t="shared" si="6"/>
        <v>8105.65</v>
      </c>
      <c r="BR33" s="77">
        <f t="shared" si="6"/>
        <v>7957.4369999999999</v>
      </c>
      <c r="BS33" s="77">
        <f t="shared" si="6"/>
        <v>8096.2929999999997</v>
      </c>
      <c r="BT33" s="77">
        <f t="shared" si="6"/>
        <v>8264.58</v>
      </c>
      <c r="BU33" s="77">
        <f t="shared" si="6"/>
        <v>8377.7999999999993</v>
      </c>
      <c r="BV33" s="77">
        <f t="shared" si="6"/>
        <v>8546.6419999999998</v>
      </c>
      <c r="BW33" s="77">
        <f t="shared" si="6"/>
        <v>8654.5210000000006</v>
      </c>
      <c r="BX33" s="77">
        <f t="shared" si="6"/>
        <v>8707.6129999999994</v>
      </c>
      <c r="BY33" s="77">
        <f t="shared" si="6"/>
        <v>8713.1899999999987</v>
      </c>
      <c r="BZ33" s="77">
        <f t="shared" si="6"/>
        <v>8547.9549999999999</v>
      </c>
      <c r="CA33" s="77">
        <f t="shared" si="6"/>
        <v>8646.9709999999995</v>
      </c>
      <c r="CB33" s="77">
        <f t="shared" si="6"/>
        <v>8666.9419999999991</v>
      </c>
      <c r="CC33" s="77">
        <f t="shared" si="6"/>
        <v>8644.0239999999994</v>
      </c>
      <c r="CD33" s="77">
        <f t="shared" si="6"/>
        <v>8562.4579999999987</v>
      </c>
      <c r="CE33" s="77">
        <f t="shared" si="6"/>
        <v>8528.7479999999996</v>
      </c>
      <c r="CF33" s="77">
        <f t="shared" si="6"/>
        <v>8490.0149999999994</v>
      </c>
      <c r="CG33" s="77">
        <f t="shared" si="6"/>
        <v>8404.2340000000004</v>
      </c>
      <c r="CH33" s="77">
        <f t="shared" si="6"/>
        <v>8288.8760000000002</v>
      </c>
      <c r="CI33" s="77">
        <f t="shared" si="6"/>
        <v>8081.6610000000001</v>
      </c>
      <c r="CJ33" s="77">
        <f t="shared" si="6"/>
        <v>7895.6279999999997</v>
      </c>
      <c r="CK33" s="77">
        <f t="shared" si="6"/>
        <v>7702.2209999999995</v>
      </c>
      <c r="CL33" s="77">
        <f t="shared" si="6"/>
        <v>7697.7860000000001</v>
      </c>
      <c r="CM33" s="77">
        <f t="shared" si="6"/>
        <v>7549.8939999999993</v>
      </c>
      <c r="CN33" s="77">
        <f t="shared" si="6"/>
        <v>7567.9939999999997</v>
      </c>
      <c r="CO33" s="77">
        <f t="shared" si="6"/>
        <v>7376.1959999999999</v>
      </c>
      <c r="CP33" s="77">
        <f t="shared" si="6"/>
        <v>7344.2289999999994</v>
      </c>
      <c r="CQ33" s="77">
        <f t="shared" si="6"/>
        <v>7230.4069999999992</v>
      </c>
      <c r="CR33" s="77">
        <f t="shared" si="6"/>
        <v>7132.5549999999994</v>
      </c>
      <c r="CS33" s="77">
        <f t="shared" si="6"/>
        <v>6769.1809999999996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184766.82375000021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486</v>
      </c>
      <c r="C36" s="115">
        <v>486</v>
      </c>
      <c r="D36" s="115">
        <v>486</v>
      </c>
      <c r="E36" s="115">
        <v>486</v>
      </c>
      <c r="F36" s="115">
        <v>484</v>
      </c>
      <c r="G36" s="115">
        <v>484</v>
      </c>
      <c r="H36" s="115">
        <v>484</v>
      </c>
      <c r="I36" s="115">
        <v>484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499</v>
      </c>
      <c r="AA36" s="115">
        <v>499</v>
      </c>
      <c r="AB36" s="115">
        <v>499</v>
      </c>
      <c r="AC36" s="115">
        <v>499</v>
      </c>
      <c r="AD36" s="115">
        <v>421</v>
      </c>
      <c r="AE36" s="115">
        <v>421</v>
      </c>
      <c r="AF36" s="115">
        <v>421</v>
      </c>
      <c r="AG36" s="115">
        <v>421</v>
      </c>
      <c r="AH36" s="115">
        <v>286</v>
      </c>
      <c r="AI36" s="115">
        <v>286</v>
      </c>
      <c r="AJ36" s="115">
        <v>286</v>
      </c>
      <c r="AK36" s="115">
        <v>286</v>
      </c>
      <c r="AL36" s="115">
        <v>251</v>
      </c>
      <c r="AM36" s="115">
        <v>251</v>
      </c>
      <c r="AN36" s="115">
        <v>251</v>
      </c>
      <c r="AO36" s="115">
        <v>251</v>
      </c>
      <c r="AP36" s="115">
        <v>244</v>
      </c>
      <c r="AQ36" s="115">
        <v>244</v>
      </c>
      <c r="AR36" s="115">
        <v>244</v>
      </c>
      <c r="AS36" s="115">
        <v>244</v>
      </c>
      <c r="AT36" s="115">
        <v>244</v>
      </c>
      <c r="AU36" s="115">
        <v>244</v>
      </c>
      <c r="AV36" s="115">
        <v>244</v>
      </c>
      <c r="AW36" s="115">
        <v>244</v>
      </c>
      <c r="AX36" s="115">
        <v>235</v>
      </c>
      <c r="AY36" s="115">
        <v>235</v>
      </c>
      <c r="AZ36" s="115">
        <v>235</v>
      </c>
      <c r="BA36" s="115">
        <v>235</v>
      </c>
      <c r="BB36" s="115">
        <v>233</v>
      </c>
      <c r="BC36" s="115">
        <v>233</v>
      </c>
      <c r="BD36" s="115">
        <v>233</v>
      </c>
      <c r="BE36" s="115">
        <v>233</v>
      </c>
      <c r="BF36" s="115">
        <v>241</v>
      </c>
      <c r="BG36" s="115">
        <v>241</v>
      </c>
      <c r="BH36" s="115">
        <v>241</v>
      </c>
      <c r="BI36" s="115">
        <v>241</v>
      </c>
      <c r="BJ36" s="115">
        <v>292</v>
      </c>
      <c r="BK36" s="115">
        <v>292</v>
      </c>
      <c r="BL36" s="115">
        <v>292</v>
      </c>
      <c r="BM36" s="115">
        <v>292</v>
      </c>
      <c r="BN36" s="115">
        <v>500</v>
      </c>
      <c r="BO36" s="115">
        <v>500</v>
      </c>
      <c r="BP36" s="115">
        <v>500</v>
      </c>
      <c r="BQ36" s="115">
        <v>500</v>
      </c>
      <c r="BR36" s="115">
        <v>470</v>
      </c>
      <c r="BS36" s="115">
        <v>470</v>
      </c>
      <c r="BT36" s="115">
        <v>470</v>
      </c>
      <c r="BU36" s="115">
        <v>470</v>
      </c>
      <c r="BV36" s="115">
        <v>475</v>
      </c>
      <c r="BW36" s="115">
        <v>475</v>
      </c>
      <c r="BX36" s="115">
        <v>475</v>
      </c>
      <c r="BY36" s="115">
        <v>475</v>
      </c>
      <c r="BZ36" s="115">
        <v>455</v>
      </c>
      <c r="CA36" s="115">
        <v>455</v>
      </c>
      <c r="CB36" s="115">
        <v>455</v>
      </c>
      <c r="CC36" s="115">
        <v>455</v>
      </c>
      <c r="CD36" s="115">
        <v>444</v>
      </c>
      <c r="CE36" s="115">
        <v>444</v>
      </c>
      <c r="CF36" s="115">
        <v>444</v>
      </c>
      <c r="CG36" s="115">
        <v>444</v>
      </c>
      <c r="CH36" s="115">
        <v>390</v>
      </c>
      <c r="CI36" s="115">
        <v>390</v>
      </c>
      <c r="CJ36" s="115">
        <v>390</v>
      </c>
      <c r="CK36" s="115">
        <v>390</v>
      </c>
      <c r="CL36" s="115">
        <v>459</v>
      </c>
      <c r="CM36" s="115">
        <v>459</v>
      </c>
      <c r="CN36" s="115">
        <v>459</v>
      </c>
      <c r="CO36" s="115">
        <v>459</v>
      </c>
      <c r="CP36" s="115">
        <v>500</v>
      </c>
      <c r="CQ36" s="115">
        <v>500</v>
      </c>
      <c r="CR36" s="115">
        <v>500</v>
      </c>
      <c r="CS36" s="115">
        <v>500</v>
      </c>
      <c r="CT36" s="116"/>
      <c r="CU36" s="116"/>
      <c r="CV36" s="116"/>
      <c r="CW36" s="117"/>
      <c r="CX36" s="91">
        <f t="array" ref="CX36">SUMPRODUCT(B36:CW36*0.25)</f>
        <v>9609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>
        <v>1</v>
      </c>
      <c r="AM37" s="120">
        <v>1</v>
      </c>
      <c r="AN37" s="120">
        <v>1</v>
      </c>
      <c r="AO37" s="120">
        <v>1</v>
      </c>
      <c r="AP37" s="120"/>
      <c r="AQ37" s="120"/>
      <c r="AR37" s="120"/>
      <c r="AS37" s="120"/>
      <c r="AT37" s="120">
        <v>4</v>
      </c>
      <c r="AU37" s="120">
        <v>4</v>
      </c>
      <c r="AV37" s="120">
        <v>4</v>
      </c>
      <c r="AW37" s="120">
        <v>4</v>
      </c>
      <c r="AX37" s="120">
        <v>7</v>
      </c>
      <c r="AY37" s="120">
        <v>7</v>
      </c>
      <c r="AZ37" s="120">
        <v>7</v>
      </c>
      <c r="BA37" s="120">
        <v>7</v>
      </c>
      <c r="BB37" s="120">
        <v>5</v>
      </c>
      <c r="BC37" s="120">
        <v>5</v>
      </c>
      <c r="BD37" s="120">
        <v>5</v>
      </c>
      <c r="BE37" s="120">
        <v>5</v>
      </c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17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69</v>
      </c>
      <c r="C39" s="120">
        <v>69</v>
      </c>
      <c r="D39" s="120">
        <v>69</v>
      </c>
      <c r="E39" s="120">
        <v>69</v>
      </c>
      <c r="F39" s="120">
        <v>69</v>
      </c>
      <c r="G39" s="120">
        <v>69</v>
      </c>
      <c r="H39" s="120">
        <v>69</v>
      </c>
      <c r="I39" s="120">
        <v>69</v>
      </c>
      <c r="J39" s="120">
        <v>69</v>
      </c>
      <c r="K39" s="120">
        <v>69</v>
      </c>
      <c r="L39" s="120">
        <v>69</v>
      </c>
      <c r="M39" s="120">
        <v>69</v>
      </c>
      <c r="N39" s="120">
        <v>69</v>
      </c>
      <c r="O39" s="120">
        <v>69</v>
      </c>
      <c r="P39" s="120">
        <v>69</v>
      </c>
      <c r="Q39" s="120">
        <v>69</v>
      </c>
      <c r="R39" s="120">
        <v>69</v>
      </c>
      <c r="S39" s="120">
        <v>69</v>
      </c>
      <c r="T39" s="120">
        <v>69</v>
      </c>
      <c r="U39" s="120">
        <v>69</v>
      </c>
      <c r="V39" s="120">
        <v>69</v>
      </c>
      <c r="W39" s="120">
        <v>69</v>
      </c>
      <c r="X39" s="120">
        <v>69</v>
      </c>
      <c r="Y39" s="120">
        <v>69</v>
      </c>
      <c r="Z39" s="120">
        <v>96</v>
      </c>
      <c r="AA39" s="120">
        <v>96</v>
      </c>
      <c r="AB39" s="120">
        <v>96</v>
      </c>
      <c r="AC39" s="120">
        <v>96</v>
      </c>
      <c r="AD39" s="120">
        <v>69</v>
      </c>
      <c r="AE39" s="120">
        <v>69</v>
      </c>
      <c r="AF39" s="120">
        <v>69</v>
      </c>
      <c r="AG39" s="120">
        <v>69</v>
      </c>
      <c r="AH39" s="120">
        <v>49</v>
      </c>
      <c r="AI39" s="120">
        <v>49</v>
      </c>
      <c r="AJ39" s="120">
        <v>49</v>
      </c>
      <c r="AK39" s="120">
        <v>49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49</v>
      </c>
      <c r="BK39" s="120">
        <v>49</v>
      </c>
      <c r="BL39" s="120">
        <v>49</v>
      </c>
      <c r="BM39" s="120">
        <v>49</v>
      </c>
      <c r="BN39" s="120">
        <v>69</v>
      </c>
      <c r="BO39" s="120">
        <v>69</v>
      </c>
      <c r="BP39" s="120">
        <v>69</v>
      </c>
      <c r="BQ39" s="120">
        <v>69</v>
      </c>
      <c r="BR39" s="120">
        <v>72</v>
      </c>
      <c r="BS39" s="120">
        <v>72</v>
      </c>
      <c r="BT39" s="120">
        <v>72</v>
      </c>
      <c r="BU39" s="120">
        <v>72</v>
      </c>
      <c r="BV39" s="120">
        <v>100</v>
      </c>
      <c r="BW39" s="120">
        <v>100</v>
      </c>
      <c r="BX39" s="120">
        <v>100</v>
      </c>
      <c r="BY39" s="120">
        <v>100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94</v>
      </c>
      <c r="CM39" s="120">
        <v>94</v>
      </c>
      <c r="CN39" s="120">
        <v>94</v>
      </c>
      <c r="CO39" s="120">
        <v>94</v>
      </c>
      <c r="CP39" s="120">
        <v>69</v>
      </c>
      <c r="CQ39" s="120">
        <v>69</v>
      </c>
      <c r="CR39" s="120">
        <v>69</v>
      </c>
      <c r="CS39" s="120">
        <v>69</v>
      </c>
      <c r="CT39" s="122"/>
      <c r="CU39" s="122"/>
      <c r="CV39" s="122"/>
      <c r="CW39" s="121"/>
      <c r="CX39" s="97">
        <f t="array" ref="CX39">SUMPRODUCT(B39:CW39*0.25)</f>
        <v>1381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555</v>
      </c>
      <c r="C41" s="107">
        <f t="shared" ref="C41:BN41" si="7">SUM(C36:C40)</f>
        <v>555</v>
      </c>
      <c r="D41" s="107">
        <f t="shared" si="7"/>
        <v>555</v>
      </c>
      <c r="E41" s="107">
        <f t="shared" si="7"/>
        <v>555</v>
      </c>
      <c r="F41" s="107">
        <f t="shared" si="7"/>
        <v>553</v>
      </c>
      <c r="G41" s="107">
        <f t="shared" si="7"/>
        <v>553</v>
      </c>
      <c r="H41" s="107">
        <f t="shared" si="7"/>
        <v>553</v>
      </c>
      <c r="I41" s="107">
        <f t="shared" si="7"/>
        <v>553</v>
      </c>
      <c r="J41" s="107">
        <f t="shared" si="7"/>
        <v>569</v>
      </c>
      <c r="K41" s="107">
        <f t="shared" si="7"/>
        <v>569</v>
      </c>
      <c r="L41" s="107">
        <f t="shared" si="7"/>
        <v>569</v>
      </c>
      <c r="M41" s="107">
        <f t="shared" si="7"/>
        <v>569</v>
      </c>
      <c r="N41" s="107">
        <f t="shared" si="7"/>
        <v>569</v>
      </c>
      <c r="O41" s="107">
        <f t="shared" si="7"/>
        <v>569</v>
      </c>
      <c r="P41" s="107">
        <f t="shared" si="7"/>
        <v>569</v>
      </c>
      <c r="Q41" s="107">
        <f t="shared" si="7"/>
        <v>569</v>
      </c>
      <c r="R41" s="107">
        <f t="shared" si="7"/>
        <v>569</v>
      </c>
      <c r="S41" s="107">
        <f t="shared" si="7"/>
        <v>569</v>
      </c>
      <c r="T41" s="107">
        <f t="shared" si="7"/>
        <v>569</v>
      </c>
      <c r="U41" s="107">
        <f t="shared" si="7"/>
        <v>569</v>
      </c>
      <c r="V41" s="107">
        <f t="shared" si="7"/>
        <v>569</v>
      </c>
      <c r="W41" s="107">
        <f t="shared" si="7"/>
        <v>569</v>
      </c>
      <c r="X41" s="107">
        <f t="shared" si="7"/>
        <v>569</v>
      </c>
      <c r="Y41" s="107">
        <f t="shared" si="7"/>
        <v>569</v>
      </c>
      <c r="Z41" s="107">
        <f t="shared" si="7"/>
        <v>595</v>
      </c>
      <c r="AA41" s="107">
        <f t="shared" si="7"/>
        <v>595</v>
      </c>
      <c r="AB41" s="107">
        <f t="shared" si="7"/>
        <v>595</v>
      </c>
      <c r="AC41" s="107">
        <f t="shared" si="7"/>
        <v>595</v>
      </c>
      <c r="AD41" s="107">
        <f t="shared" si="7"/>
        <v>490</v>
      </c>
      <c r="AE41" s="107">
        <f t="shared" si="7"/>
        <v>490</v>
      </c>
      <c r="AF41" s="107">
        <f t="shared" si="7"/>
        <v>490</v>
      </c>
      <c r="AG41" s="107">
        <f t="shared" si="7"/>
        <v>490</v>
      </c>
      <c r="AH41" s="107">
        <f t="shared" si="7"/>
        <v>335</v>
      </c>
      <c r="AI41" s="107">
        <f t="shared" si="7"/>
        <v>335</v>
      </c>
      <c r="AJ41" s="107">
        <f t="shared" si="7"/>
        <v>335</v>
      </c>
      <c r="AK41" s="107">
        <f t="shared" si="7"/>
        <v>335</v>
      </c>
      <c r="AL41" s="107">
        <f t="shared" si="7"/>
        <v>252</v>
      </c>
      <c r="AM41" s="107">
        <f t="shared" si="7"/>
        <v>252</v>
      </c>
      <c r="AN41" s="107">
        <f t="shared" si="7"/>
        <v>252</v>
      </c>
      <c r="AO41" s="107">
        <f t="shared" si="7"/>
        <v>252</v>
      </c>
      <c r="AP41" s="107">
        <f t="shared" si="7"/>
        <v>244</v>
      </c>
      <c r="AQ41" s="107">
        <f t="shared" si="7"/>
        <v>244</v>
      </c>
      <c r="AR41" s="107">
        <f t="shared" si="7"/>
        <v>244</v>
      </c>
      <c r="AS41" s="107">
        <f t="shared" si="7"/>
        <v>244</v>
      </c>
      <c r="AT41" s="107">
        <f t="shared" si="7"/>
        <v>248</v>
      </c>
      <c r="AU41" s="107">
        <f t="shared" si="7"/>
        <v>248</v>
      </c>
      <c r="AV41" s="107">
        <f t="shared" si="7"/>
        <v>248</v>
      </c>
      <c r="AW41" s="107">
        <f t="shared" si="7"/>
        <v>248</v>
      </c>
      <c r="AX41" s="107">
        <f t="shared" si="7"/>
        <v>242</v>
      </c>
      <c r="AY41" s="107">
        <f t="shared" si="7"/>
        <v>242</v>
      </c>
      <c r="AZ41" s="107">
        <f t="shared" si="7"/>
        <v>242</v>
      </c>
      <c r="BA41" s="107">
        <f t="shared" si="7"/>
        <v>242</v>
      </c>
      <c r="BB41" s="107">
        <f t="shared" si="7"/>
        <v>238</v>
      </c>
      <c r="BC41" s="107">
        <f t="shared" si="7"/>
        <v>238</v>
      </c>
      <c r="BD41" s="107">
        <f t="shared" si="7"/>
        <v>238</v>
      </c>
      <c r="BE41" s="107">
        <f t="shared" si="7"/>
        <v>238</v>
      </c>
      <c r="BF41" s="107">
        <f t="shared" si="7"/>
        <v>241</v>
      </c>
      <c r="BG41" s="107">
        <f t="shared" si="7"/>
        <v>241</v>
      </c>
      <c r="BH41" s="107">
        <f t="shared" si="7"/>
        <v>241</v>
      </c>
      <c r="BI41" s="107">
        <f t="shared" si="7"/>
        <v>241</v>
      </c>
      <c r="BJ41" s="107">
        <f t="shared" si="7"/>
        <v>341</v>
      </c>
      <c r="BK41" s="107">
        <f t="shared" si="7"/>
        <v>341</v>
      </c>
      <c r="BL41" s="107">
        <f t="shared" si="7"/>
        <v>341</v>
      </c>
      <c r="BM41" s="107">
        <f t="shared" si="7"/>
        <v>341</v>
      </c>
      <c r="BN41" s="107">
        <f t="shared" si="7"/>
        <v>569</v>
      </c>
      <c r="BO41" s="107">
        <f t="shared" ref="BO41:CW41" si="8">SUM(BO36:BO40)</f>
        <v>569</v>
      </c>
      <c r="BP41" s="107">
        <f t="shared" si="8"/>
        <v>569</v>
      </c>
      <c r="BQ41" s="107">
        <f t="shared" si="8"/>
        <v>569</v>
      </c>
      <c r="BR41" s="107">
        <f t="shared" si="8"/>
        <v>542</v>
      </c>
      <c r="BS41" s="107">
        <f t="shared" si="8"/>
        <v>542</v>
      </c>
      <c r="BT41" s="107">
        <f t="shared" si="8"/>
        <v>542</v>
      </c>
      <c r="BU41" s="107">
        <f t="shared" si="8"/>
        <v>542</v>
      </c>
      <c r="BV41" s="107">
        <f t="shared" si="8"/>
        <v>575</v>
      </c>
      <c r="BW41" s="107">
        <f t="shared" si="8"/>
        <v>575</v>
      </c>
      <c r="BX41" s="107">
        <f t="shared" si="8"/>
        <v>575</v>
      </c>
      <c r="BY41" s="107">
        <f t="shared" si="8"/>
        <v>575</v>
      </c>
      <c r="BZ41" s="107">
        <f t="shared" si="8"/>
        <v>555</v>
      </c>
      <c r="CA41" s="107">
        <f t="shared" si="8"/>
        <v>555</v>
      </c>
      <c r="CB41" s="107">
        <f t="shared" si="8"/>
        <v>555</v>
      </c>
      <c r="CC41" s="107">
        <f t="shared" si="8"/>
        <v>555</v>
      </c>
      <c r="CD41" s="107">
        <f t="shared" si="8"/>
        <v>544</v>
      </c>
      <c r="CE41" s="107">
        <f t="shared" si="8"/>
        <v>544</v>
      </c>
      <c r="CF41" s="107">
        <f t="shared" si="8"/>
        <v>544</v>
      </c>
      <c r="CG41" s="107">
        <f t="shared" si="8"/>
        <v>544</v>
      </c>
      <c r="CH41" s="107">
        <f t="shared" si="8"/>
        <v>490</v>
      </c>
      <c r="CI41" s="107">
        <f t="shared" si="8"/>
        <v>490</v>
      </c>
      <c r="CJ41" s="107">
        <f t="shared" si="8"/>
        <v>490</v>
      </c>
      <c r="CK41" s="107">
        <f t="shared" si="8"/>
        <v>490</v>
      </c>
      <c r="CL41" s="107">
        <f t="shared" si="8"/>
        <v>553</v>
      </c>
      <c r="CM41" s="107">
        <f t="shared" si="8"/>
        <v>553</v>
      </c>
      <c r="CN41" s="107">
        <f t="shared" si="8"/>
        <v>553</v>
      </c>
      <c r="CO41" s="107">
        <f t="shared" si="8"/>
        <v>553</v>
      </c>
      <c r="CP41" s="107">
        <f t="shared" si="8"/>
        <v>569</v>
      </c>
      <c r="CQ41" s="107">
        <f t="shared" si="8"/>
        <v>569</v>
      </c>
      <c r="CR41" s="107">
        <f t="shared" si="8"/>
        <v>569</v>
      </c>
      <c r="CS41" s="107">
        <f t="shared" si="8"/>
        <v>569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7297.9009999999998</v>
      </c>
      <c r="C53" s="107">
        <f t="shared" ref="C53:BN53" si="13">C17+C27+C41</f>
        <v>7257.67</v>
      </c>
      <c r="D53" s="107">
        <f t="shared" si="13"/>
        <v>7212.2950000000001</v>
      </c>
      <c r="E53" s="107">
        <f t="shared" si="13"/>
        <v>7178.8559999999998</v>
      </c>
      <c r="F53" s="107">
        <f t="shared" si="13"/>
        <v>6940.5630000000001</v>
      </c>
      <c r="G53" s="107">
        <f t="shared" si="13"/>
        <v>6902.8019999999997</v>
      </c>
      <c r="H53" s="107">
        <f t="shared" si="13"/>
        <v>6906.5339999999997</v>
      </c>
      <c r="I53" s="107">
        <f t="shared" si="13"/>
        <v>6869.8980000000001</v>
      </c>
      <c r="J53" s="107">
        <f t="shared" si="13"/>
        <v>6992.6670000000004</v>
      </c>
      <c r="K53" s="107">
        <f t="shared" si="13"/>
        <v>6991.0249999999996</v>
      </c>
      <c r="L53" s="107">
        <f t="shared" si="13"/>
        <v>6963.7999999999993</v>
      </c>
      <c r="M53" s="107">
        <f t="shared" si="13"/>
        <v>6946.5230000000001</v>
      </c>
      <c r="N53" s="107">
        <f t="shared" si="13"/>
        <v>6851.7629999999999</v>
      </c>
      <c r="O53" s="107">
        <f t="shared" si="13"/>
        <v>6794.277</v>
      </c>
      <c r="P53" s="107">
        <f t="shared" si="13"/>
        <v>6821.5389999999998</v>
      </c>
      <c r="Q53" s="107">
        <f t="shared" si="13"/>
        <v>6822.24</v>
      </c>
      <c r="R53" s="107">
        <f t="shared" si="13"/>
        <v>6892.5169999999998</v>
      </c>
      <c r="S53" s="107">
        <f t="shared" si="13"/>
        <v>6919.7970000000005</v>
      </c>
      <c r="T53" s="107">
        <f t="shared" si="13"/>
        <v>6961.4409999999998</v>
      </c>
      <c r="U53" s="107">
        <f t="shared" si="13"/>
        <v>6977.6369999999997</v>
      </c>
      <c r="V53" s="107">
        <f t="shared" si="13"/>
        <v>6877.8530000000001</v>
      </c>
      <c r="W53" s="107">
        <f t="shared" si="13"/>
        <v>6878.9310000000005</v>
      </c>
      <c r="X53" s="107">
        <f t="shared" si="13"/>
        <v>6880.799</v>
      </c>
      <c r="Y53" s="107">
        <f t="shared" si="13"/>
        <v>6986.4650000000001</v>
      </c>
      <c r="Z53" s="107">
        <f t="shared" si="13"/>
        <v>6801.1</v>
      </c>
      <c r="AA53" s="107">
        <f t="shared" si="13"/>
        <v>6951.4030000000002</v>
      </c>
      <c r="AB53" s="107">
        <f t="shared" si="13"/>
        <v>7148.7349999999997</v>
      </c>
      <c r="AC53" s="107">
        <f t="shared" si="13"/>
        <v>7294.2849999999999</v>
      </c>
      <c r="AD53" s="107">
        <f t="shared" si="13"/>
        <v>7391.8950000000004</v>
      </c>
      <c r="AE53" s="107">
        <f t="shared" si="13"/>
        <v>7549.9490000000005</v>
      </c>
      <c r="AF53" s="107">
        <f t="shared" si="13"/>
        <v>7614.2610000000004</v>
      </c>
      <c r="AG53" s="107">
        <f t="shared" si="13"/>
        <v>7680.6759999999995</v>
      </c>
      <c r="AH53" s="107">
        <f t="shared" si="13"/>
        <v>7873.7039999999997</v>
      </c>
      <c r="AI53" s="107">
        <f t="shared" si="13"/>
        <v>7940.4510000000009</v>
      </c>
      <c r="AJ53" s="107">
        <f t="shared" si="13"/>
        <v>7995.8850000000002</v>
      </c>
      <c r="AK53" s="107">
        <f t="shared" si="13"/>
        <v>8049.6219999999994</v>
      </c>
      <c r="AL53" s="107">
        <f t="shared" si="13"/>
        <v>7981.9549999999999</v>
      </c>
      <c r="AM53" s="107">
        <f t="shared" si="13"/>
        <v>8033.8829999999998</v>
      </c>
      <c r="AN53" s="107">
        <f t="shared" si="13"/>
        <v>8080.759</v>
      </c>
      <c r="AO53" s="107">
        <f t="shared" si="13"/>
        <v>8143.1840000000002</v>
      </c>
      <c r="AP53" s="107">
        <f t="shared" si="13"/>
        <v>8146.8940000000002</v>
      </c>
      <c r="AQ53" s="107">
        <f t="shared" si="13"/>
        <v>8200.2420000000002</v>
      </c>
      <c r="AR53" s="107">
        <f t="shared" si="13"/>
        <v>8247.134</v>
      </c>
      <c r="AS53" s="107">
        <f t="shared" si="13"/>
        <v>8265.1350000000002</v>
      </c>
      <c r="AT53" s="107">
        <f t="shared" si="13"/>
        <v>8280.121000000001</v>
      </c>
      <c r="AU53" s="107">
        <f t="shared" si="13"/>
        <v>8299.9259999999995</v>
      </c>
      <c r="AV53" s="107">
        <f t="shared" si="13"/>
        <v>8320.0820000000003</v>
      </c>
      <c r="AW53" s="107">
        <f t="shared" si="13"/>
        <v>8319.1839999999993</v>
      </c>
      <c r="AX53" s="107">
        <f t="shared" si="13"/>
        <v>8272.6740000000009</v>
      </c>
      <c r="AY53" s="107">
        <f t="shared" si="13"/>
        <v>8228.3029999999999</v>
      </c>
      <c r="AZ53" s="107">
        <f t="shared" si="13"/>
        <v>8163.1620000000003</v>
      </c>
      <c r="BA53" s="107">
        <f t="shared" si="13"/>
        <v>8112.762999999999</v>
      </c>
      <c r="BB53" s="107">
        <f t="shared" si="13"/>
        <v>7690.7860000000001</v>
      </c>
      <c r="BC53" s="107">
        <f t="shared" si="13"/>
        <v>7562.780999999999</v>
      </c>
      <c r="BD53" s="107">
        <f t="shared" si="13"/>
        <v>7610.2440000000006</v>
      </c>
      <c r="BE53" s="107">
        <f t="shared" si="13"/>
        <v>7594.6100000000006</v>
      </c>
      <c r="BF53" s="107">
        <f t="shared" si="13"/>
        <v>7267.9689999999991</v>
      </c>
      <c r="BG53" s="107">
        <f t="shared" si="13"/>
        <v>7559.5860000000011</v>
      </c>
      <c r="BH53" s="107">
        <f t="shared" si="13"/>
        <v>7670.4580000000005</v>
      </c>
      <c r="BI53" s="107">
        <f t="shared" si="13"/>
        <v>7666.5959999999995</v>
      </c>
      <c r="BJ53" s="107">
        <f t="shared" si="13"/>
        <v>7931.746000000001</v>
      </c>
      <c r="BK53" s="107">
        <f t="shared" si="13"/>
        <v>7929.58</v>
      </c>
      <c r="BL53" s="107">
        <f t="shared" si="13"/>
        <v>7939.6270000000004</v>
      </c>
      <c r="BM53" s="107">
        <f t="shared" si="13"/>
        <v>7969.9650000000001</v>
      </c>
      <c r="BN53" s="107">
        <f t="shared" si="13"/>
        <v>7848.857</v>
      </c>
      <c r="BO53" s="107">
        <f t="shared" ref="BO53:CX53" si="14">BO17+BO27+BO41</f>
        <v>7777.8829999999998</v>
      </c>
      <c r="BP53" s="107">
        <f t="shared" si="14"/>
        <v>7981.7459999999992</v>
      </c>
      <c r="BQ53" s="107">
        <f t="shared" si="14"/>
        <v>8105.6500000000005</v>
      </c>
      <c r="BR53" s="107">
        <f t="shared" si="14"/>
        <v>7957.4369999999999</v>
      </c>
      <c r="BS53" s="107">
        <f t="shared" si="14"/>
        <v>8096.2930000000006</v>
      </c>
      <c r="BT53" s="107">
        <f t="shared" si="14"/>
        <v>8264.58</v>
      </c>
      <c r="BU53" s="107">
        <f t="shared" si="14"/>
        <v>8377.7999999999993</v>
      </c>
      <c r="BV53" s="107">
        <f t="shared" si="14"/>
        <v>8546.6419999999998</v>
      </c>
      <c r="BW53" s="107">
        <f t="shared" si="14"/>
        <v>8654.5210000000006</v>
      </c>
      <c r="BX53" s="107">
        <f t="shared" si="14"/>
        <v>8707.6129999999994</v>
      </c>
      <c r="BY53" s="107">
        <f t="shared" si="14"/>
        <v>8713.1899999999987</v>
      </c>
      <c r="BZ53" s="107">
        <f t="shared" si="14"/>
        <v>8547.9549999999999</v>
      </c>
      <c r="CA53" s="107">
        <f t="shared" si="14"/>
        <v>8646.9709999999995</v>
      </c>
      <c r="CB53" s="107">
        <f t="shared" si="14"/>
        <v>8666.9419999999991</v>
      </c>
      <c r="CC53" s="107">
        <f t="shared" si="14"/>
        <v>8644.0239999999994</v>
      </c>
      <c r="CD53" s="107">
        <f t="shared" si="14"/>
        <v>8562.4580000000005</v>
      </c>
      <c r="CE53" s="107">
        <f t="shared" si="14"/>
        <v>8528.7479999999996</v>
      </c>
      <c r="CF53" s="107">
        <f t="shared" si="14"/>
        <v>8490.0149999999994</v>
      </c>
      <c r="CG53" s="107">
        <f t="shared" si="14"/>
        <v>8404.2340000000004</v>
      </c>
      <c r="CH53" s="107">
        <f t="shared" si="14"/>
        <v>8288.8760000000002</v>
      </c>
      <c r="CI53" s="107">
        <f t="shared" si="14"/>
        <v>8081.6610000000001</v>
      </c>
      <c r="CJ53" s="107">
        <f t="shared" si="14"/>
        <v>7895.6280000000006</v>
      </c>
      <c r="CK53" s="107">
        <f t="shared" si="14"/>
        <v>7702.2210000000005</v>
      </c>
      <c r="CL53" s="107">
        <f t="shared" si="14"/>
        <v>7697.7860000000001</v>
      </c>
      <c r="CM53" s="107">
        <f t="shared" si="14"/>
        <v>7549.8940000000002</v>
      </c>
      <c r="CN53" s="107">
        <f t="shared" si="14"/>
        <v>7567.9940000000006</v>
      </c>
      <c r="CO53" s="107">
        <f t="shared" si="14"/>
        <v>7376.1959999999999</v>
      </c>
      <c r="CP53" s="107">
        <f t="shared" si="14"/>
        <v>7344.2290000000003</v>
      </c>
      <c r="CQ53" s="107">
        <f t="shared" si="14"/>
        <v>7230.4070000000002</v>
      </c>
      <c r="CR53" s="107">
        <f t="shared" si="14"/>
        <v>7132.5550000000003</v>
      </c>
      <c r="CS53" s="107">
        <f t="shared" si="14"/>
        <v>6769.1809999999996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184766.82375000004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7297.9009999999998</v>
      </c>
      <c r="C5" s="25">
        <v>7257.67</v>
      </c>
      <c r="D5" s="25">
        <v>7212.2950000000001</v>
      </c>
      <c r="E5" s="25">
        <v>7178.8559999999998</v>
      </c>
      <c r="F5" s="25">
        <v>6940.5630000000001</v>
      </c>
      <c r="G5" s="25">
        <v>6902.8019999999997</v>
      </c>
      <c r="H5" s="25">
        <v>6906.5339999999997</v>
      </c>
      <c r="I5" s="25">
        <v>6869.8980000000001</v>
      </c>
      <c r="J5" s="25">
        <v>6992.6729999999998</v>
      </c>
      <c r="K5" s="25">
        <v>6991.0249999999996</v>
      </c>
      <c r="L5" s="25">
        <v>6963.8</v>
      </c>
      <c r="M5" s="25">
        <v>6946.5230000000001</v>
      </c>
      <c r="N5" s="25">
        <v>6851.7629999999999</v>
      </c>
      <c r="O5" s="25">
        <v>6794.3130000000001</v>
      </c>
      <c r="P5" s="25">
        <v>6821.5389999999998</v>
      </c>
      <c r="Q5" s="25">
        <v>6822.24</v>
      </c>
      <c r="R5" s="25">
        <v>6892.5510000000004</v>
      </c>
      <c r="S5" s="25">
        <v>6919.7970000000005</v>
      </c>
      <c r="T5" s="25">
        <v>6961.4409999999998</v>
      </c>
      <c r="U5" s="25">
        <v>6977.6370000000006</v>
      </c>
      <c r="V5" s="25">
        <v>6877.8440000000001</v>
      </c>
      <c r="W5" s="25">
        <v>6878.92</v>
      </c>
      <c r="X5" s="25">
        <v>6880.7569999999996</v>
      </c>
      <c r="Y5" s="25">
        <v>6986.43</v>
      </c>
      <c r="Z5" s="25">
        <v>6801.1139999999996</v>
      </c>
      <c r="AA5" s="25">
        <v>6951.3630000000003</v>
      </c>
      <c r="AB5" s="25">
        <v>7148.7259999999997</v>
      </c>
      <c r="AC5" s="25">
        <v>7294.2790000000005</v>
      </c>
      <c r="AD5" s="25">
        <v>7391.857</v>
      </c>
      <c r="AE5" s="25">
        <v>7549.9489999999996</v>
      </c>
      <c r="AF5" s="25">
        <v>7614.2610000000004</v>
      </c>
      <c r="AG5" s="25">
        <v>7680.6760000000004</v>
      </c>
      <c r="AH5" s="25">
        <v>7873.7039999999997</v>
      </c>
      <c r="AI5" s="25">
        <v>7940.451</v>
      </c>
      <c r="AJ5" s="25">
        <v>7995.8850000000002</v>
      </c>
      <c r="AK5" s="25">
        <v>8049.6220000000003</v>
      </c>
      <c r="AL5" s="25">
        <v>7981.9549999999999</v>
      </c>
      <c r="AM5" s="25">
        <v>8033.8829999999998</v>
      </c>
      <c r="AN5" s="25">
        <v>8080.759</v>
      </c>
      <c r="AO5" s="25">
        <v>8143.1840000000002</v>
      </c>
      <c r="AP5" s="25">
        <v>8146.8940000000002</v>
      </c>
      <c r="AQ5" s="25">
        <v>8200.2420000000002</v>
      </c>
      <c r="AR5" s="25">
        <v>8247.134</v>
      </c>
      <c r="AS5" s="25">
        <v>8265.1049999999996</v>
      </c>
      <c r="AT5" s="25">
        <v>8280.1209999999992</v>
      </c>
      <c r="AU5" s="25">
        <v>8299.9259999999995</v>
      </c>
      <c r="AV5" s="25">
        <v>8320.0820000000003</v>
      </c>
      <c r="AW5" s="25">
        <v>8319.1840000000011</v>
      </c>
      <c r="AX5" s="25">
        <v>8272.6739999999991</v>
      </c>
      <c r="AY5" s="25">
        <v>8228.3029999999999</v>
      </c>
      <c r="AZ5" s="25">
        <v>8163.1620000000003</v>
      </c>
      <c r="BA5" s="25">
        <v>8112.8029999999999</v>
      </c>
      <c r="BB5" s="25">
        <v>7690.7439999999997</v>
      </c>
      <c r="BC5" s="25">
        <v>7562.7929999999997</v>
      </c>
      <c r="BD5" s="25">
        <v>7610.201</v>
      </c>
      <c r="BE5" s="25">
        <v>7594.6490000000003</v>
      </c>
      <c r="BF5" s="25">
        <v>7267.9870000000001</v>
      </c>
      <c r="BG5" s="25">
        <v>7559.5709999999999</v>
      </c>
      <c r="BH5" s="25">
        <v>7670.4849999999997</v>
      </c>
      <c r="BI5" s="25">
        <v>7666.5959999999995</v>
      </c>
      <c r="BJ5" s="25">
        <v>7931.7460000000001</v>
      </c>
      <c r="BK5" s="25">
        <v>7929.58</v>
      </c>
      <c r="BL5" s="25">
        <v>7939.6270000000004</v>
      </c>
      <c r="BM5" s="25">
        <v>7969.9650000000001</v>
      </c>
      <c r="BN5" s="25">
        <v>7848.8590000000004</v>
      </c>
      <c r="BO5" s="25">
        <v>7777.8789999999999</v>
      </c>
      <c r="BP5" s="25">
        <v>7981.7460000000001</v>
      </c>
      <c r="BQ5" s="25">
        <v>8105.65</v>
      </c>
      <c r="BR5" s="25">
        <v>7957.4369999999999</v>
      </c>
      <c r="BS5" s="25">
        <v>8096.2929999999997</v>
      </c>
      <c r="BT5" s="25">
        <v>8264.58</v>
      </c>
      <c r="BU5" s="25">
        <v>8377.7999999999993</v>
      </c>
      <c r="BV5" s="25">
        <v>8546.6419999999998</v>
      </c>
      <c r="BW5" s="25">
        <v>8654.5210000000006</v>
      </c>
      <c r="BX5" s="25">
        <v>8707.6129999999994</v>
      </c>
      <c r="BY5" s="25">
        <v>8713.19</v>
      </c>
      <c r="BZ5" s="25">
        <v>8547.9169999999995</v>
      </c>
      <c r="CA5" s="25">
        <v>8646.9830000000002</v>
      </c>
      <c r="CB5" s="25">
        <v>8666.9259999999995</v>
      </c>
      <c r="CC5" s="25">
        <v>8644.0049999999992</v>
      </c>
      <c r="CD5" s="25">
        <v>8562.4580000000005</v>
      </c>
      <c r="CE5" s="25">
        <v>8528.7479999999996</v>
      </c>
      <c r="CF5" s="25">
        <v>8490.0149999999994</v>
      </c>
      <c r="CG5" s="25">
        <v>8404.2340000000004</v>
      </c>
      <c r="CH5" s="25">
        <v>8288.8760000000002</v>
      </c>
      <c r="CI5" s="25">
        <v>8081.6809999999996</v>
      </c>
      <c r="CJ5" s="25">
        <v>7895.6310000000003</v>
      </c>
      <c r="CK5" s="25">
        <v>7702.2690000000002</v>
      </c>
      <c r="CL5" s="25">
        <v>7697.8050000000003</v>
      </c>
      <c r="CM5" s="25">
        <v>7549.8710000000001</v>
      </c>
      <c r="CN5" s="25">
        <v>7567.9610000000002</v>
      </c>
      <c r="CO5" s="25">
        <v>7376.1580000000004</v>
      </c>
      <c r="CP5" s="25">
        <v>7344.2290000000003</v>
      </c>
      <c r="CQ5" s="25">
        <v>7230.4070000000002</v>
      </c>
      <c r="CR5" s="25">
        <v>7132.5550000000003</v>
      </c>
      <c r="CS5" s="25">
        <v>6769.1549999999997</v>
      </c>
      <c r="CT5" s="26"/>
      <c r="CU5" s="26"/>
      <c r="CV5" s="26"/>
      <c r="CW5" s="27"/>
      <c r="CX5" s="28">
        <f t="array" ref="CX5">SUMPRODUCT(B5:CW5*0.25)</f>
        <v>184766.77700000009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61.19</v>
      </c>
      <c r="C8" s="37">
        <v>0.01</v>
      </c>
      <c r="D8" s="37">
        <v>0.02</v>
      </c>
      <c r="E8" s="37">
        <v>0.02</v>
      </c>
      <c r="F8" s="37">
        <v>18.82</v>
      </c>
      <c r="G8" s="37">
        <v>61.53</v>
      </c>
      <c r="H8" s="37">
        <v>0.02</v>
      </c>
      <c r="I8" s="37">
        <v>0.01</v>
      </c>
      <c r="J8" s="37">
        <v>62.78</v>
      </c>
      <c r="K8" s="37">
        <v>16.350000000000001</v>
      </c>
      <c r="L8" s="37">
        <v>0.02</v>
      </c>
      <c r="M8" s="37">
        <v>0.01</v>
      </c>
      <c r="N8" s="37">
        <v>0.01</v>
      </c>
      <c r="O8" s="37">
        <v>61.66</v>
      </c>
      <c r="P8" s="37">
        <v>36.82</v>
      </c>
      <c r="Q8" s="37">
        <v>0.02</v>
      </c>
      <c r="R8" s="37">
        <v>58.71</v>
      </c>
      <c r="S8" s="37">
        <v>46.7</v>
      </c>
      <c r="T8" s="37">
        <v>0.01</v>
      </c>
      <c r="U8" s="37">
        <v>0.01</v>
      </c>
      <c r="V8" s="37">
        <v>68.87</v>
      </c>
      <c r="W8" s="37">
        <v>69.09</v>
      </c>
      <c r="X8" s="37">
        <v>69.959999999999994</v>
      </c>
      <c r="Y8" s="37">
        <v>72.06</v>
      </c>
      <c r="Z8" s="37">
        <v>64.59</v>
      </c>
      <c r="AA8" s="37">
        <v>70.87</v>
      </c>
      <c r="AB8" s="37">
        <v>73.260000000000005</v>
      </c>
      <c r="AC8" s="37">
        <v>69.959999999999994</v>
      </c>
      <c r="AD8" s="37">
        <v>43.82</v>
      </c>
      <c r="AE8" s="37">
        <v>0.01</v>
      </c>
      <c r="AF8" s="37">
        <v>0</v>
      </c>
      <c r="AG8" s="37">
        <v>0</v>
      </c>
      <c r="AH8" s="37">
        <v>0</v>
      </c>
      <c r="AI8" s="37">
        <v>0</v>
      </c>
      <c r="AJ8" s="37">
        <v>0</v>
      </c>
      <c r="AK8" s="37">
        <v>-0.01</v>
      </c>
      <c r="AL8" s="37">
        <v>-0.1</v>
      </c>
      <c r="AM8" s="37">
        <v>-0.1</v>
      </c>
      <c r="AN8" s="37">
        <v>-0.13</v>
      </c>
      <c r="AO8" s="37">
        <v>-0.13</v>
      </c>
      <c r="AP8" s="37">
        <v>-0.1</v>
      </c>
      <c r="AQ8" s="37">
        <v>-0.1</v>
      </c>
      <c r="AR8" s="37">
        <v>-0.13</v>
      </c>
      <c r="AS8" s="37">
        <v>-0.81</v>
      </c>
      <c r="AT8" s="37">
        <v>-1</v>
      </c>
      <c r="AU8" s="37">
        <v>-1</v>
      </c>
      <c r="AV8" s="37">
        <v>-0.13</v>
      </c>
      <c r="AW8" s="37">
        <v>-0.13</v>
      </c>
      <c r="AX8" s="37">
        <v>-1</v>
      </c>
      <c r="AY8" s="37">
        <v>-0.68</v>
      </c>
      <c r="AZ8" s="37">
        <v>-0.62</v>
      </c>
      <c r="BA8" s="37">
        <v>-1</v>
      </c>
      <c r="BB8" s="37">
        <v>-1.01</v>
      </c>
      <c r="BC8" s="37">
        <v>-1.03</v>
      </c>
      <c r="BD8" s="37">
        <v>-1</v>
      </c>
      <c r="BE8" s="37">
        <v>-0.11</v>
      </c>
      <c r="BF8" s="37">
        <v>-1</v>
      </c>
      <c r="BG8" s="37">
        <v>-0.06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0.01</v>
      </c>
      <c r="BN8" s="37">
        <v>0.01</v>
      </c>
      <c r="BO8" s="37">
        <v>68.150000000000006</v>
      </c>
      <c r="BP8" s="37">
        <v>80.58</v>
      </c>
      <c r="BQ8" s="37">
        <v>90.86</v>
      </c>
      <c r="BR8" s="37">
        <v>81.13</v>
      </c>
      <c r="BS8" s="37">
        <v>92.65</v>
      </c>
      <c r="BT8" s="37">
        <v>93.23</v>
      </c>
      <c r="BU8" s="37">
        <v>106.3</v>
      </c>
      <c r="BV8" s="37">
        <v>91.59</v>
      </c>
      <c r="BW8" s="37">
        <v>94.56</v>
      </c>
      <c r="BX8" s="37">
        <v>99.11</v>
      </c>
      <c r="BY8" s="37">
        <v>100.71</v>
      </c>
      <c r="BZ8" s="37">
        <v>92.73</v>
      </c>
      <c r="CA8" s="37">
        <v>101.48</v>
      </c>
      <c r="CB8" s="37">
        <v>105.31</v>
      </c>
      <c r="CC8" s="43">
        <v>104.05</v>
      </c>
      <c r="CD8" s="37">
        <v>112.24</v>
      </c>
      <c r="CE8" s="37">
        <v>105.34</v>
      </c>
      <c r="CF8" s="37">
        <v>94.63</v>
      </c>
      <c r="CG8" s="37">
        <v>94.68</v>
      </c>
      <c r="CH8" s="37">
        <v>91.83</v>
      </c>
      <c r="CI8" s="37">
        <v>98.14</v>
      </c>
      <c r="CJ8" s="37">
        <v>92.33</v>
      </c>
      <c r="CK8" s="37">
        <v>90.15</v>
      </c>
      <c r="CL8" s="37">
        <v>91.29</v>
      </c>
      <c r="CM8" s="37">
        <v>84.93</v>
      </c>
      <c r="CN8" s="37">
        <v>88.82</v>
      </c>
      <c r="CO8" s="37">
        <v>80.37</v>
      </c>
      <c r="CP8" s="37">
        <v>83.19</v>
      </c>
      <c r="CQ8" s="37">
        <v>80.900000000000006</v>
      </c>
      <c r="CR8" s="37">
        <v>79.39</v>
      </c>
      <c r="CS8" s="37">
        <v>63.94</v>
      </c>
      <c r="CT8" s="38"/>
      <c r="CU8" s="38"/>
      <c r="CV8" s="38"/>
      <c r="CW8" s="39"/>
      <c r="CX8" s="40">
        <f>IF(SUM(B8:CW8)&lt;&gt;0,AVERAGEIF(B8:CW8,"&lt;&gt;"""),"")</f>
        <v>40.108958333333327</v>
      </c>
    </row>
    <row r="9" spans="1:102" ht="24.95" customHeight="1" thickBot="1" x14ac:dyDescent="0.25">
      <c r="A9" s="41" t="s">
        <v>6</v>
      </c>
      <c r="B9" s="42">
        <v>15.31</v>
      </c>
      <c r="C9" s="43">
        <v>15.31</v>
      </c>
      <c r="D9" s="43">
        <v>15.31</v>
      </c>
      <c r="E9" s="43">
        <v>15.31</v>
      </c>
      <c r="F9" s="43">
        <v>20.094999999999999</v>
      </c>
      <c r="G9" s="43">
        <v>20.094999999999999</v>
      </c>
      <c r="H9" s="43">
        <v>20.094999999999999</v>
      </c>
      <c r="I9" s="43">
        <v>20.094999999999999</v>
      </c>
      <c r="J9" s="43">
        <v>19.79</v>
      </c>
      <c r="K9" s="43">
        <v>19.79</v>
      </c>
      <c r="L9" s="43">
        <v>19.79</v>
      </c>
      <c r="M9" s="43">
        <v>19.79</v>
      </c>
      <c r="N9" s="43">
        <v>24.627500000000001</v>
      </c>
      <c r="O9" s="43">
        <v>24.627500000000001</v>
      </c>
      <c r="P9" s="43">
        <v>24.627500000000001</v>
      </c>
      <c r="Q9" s="43">
        <v>24.627500000000001</v>
      </c>
      <c r="R9" s="43">
        <v>26.357500000000002</v>
      </c>
      <c r="S9" s="43">
        <v>26.357500000000002</v>
      </c>
      <c r="T9" s="43">
        <v>26.357500000000002</v>
      </c>
      <c r="U9" s="43">
        <v>26.357500000000002</v>
      </c>
      <c r="V9" s="43">
        <v>69.995000000000005</v>
      </c>
      <c r="W9" s="43">
        <v>69.995000000000005</v>
      </c>
      <c r="X9" s="43">
        <v>69.995000000000005</v>
      </c>
      <c r="Y9" s="43">
        <v>69.995000000000005</v>
      </c>
      <c r="Z9" s="43">
        <v>69.67</v>
      </c>
      <c r="AA9" s="43">
        <v>69.67</v>
      </c>
      <c r="AB9" s="43">
        <v>69.67</v>
      </c>
      <c r="AC9" s="43">
        <v>69.67</v>
      </c>
      <c r="AD9" s="43">
        <v>10.9575</v>
      </c>
      <c r="AE9" s="43">
        <v>10.9575</v>
      </c>
      <c r="AF9" s="43">
        <v>10.9575</v>
      </c>
      <c r="AG9" s="43">
        <v>10.9575</v>
      </c>
      <c r="AH9" s="43">
        <v>-2.5000000000000001E-3</v>
      </c>
      <c r="AI9" s="43">
        <v>-2.5000000000000001E-3</v>
      </c>
      <c r="AJ9" s="43">
        <v>-2.5000000000000001E-3</v>
      </c>
      <c r="AK9" s="43">
        <v>-2.5000000000000001E-3</v>
      </c>
      <c r="AL9" s="43">
        <v>-0.115</v>
      </c>
      <c r="AM9" s="43">
        <v>-0.115</v>
      </c>
      <c r="AN9" s="43">
        <v>-0.115</v>
      </c>
      <c r="AO9" s="43">
        <v>-0.115</v>
      </c>
      <c r="AP9" s="43">
        <v>-0.28499999999999998</v>
      </c>
      <c r="AQ9" s="43">
        <v>-0.28499999999999998</v>
      </c>
      <c r="AR9" s="43">
        <v>-0.28499999999999998</v>
      </c>
      <c r="AS9" s="43">
        <v>-0.28499999999999998</v>
      </c>
      <c r="AT9" s="43">
        <v>-0.56499999999999995</v>
      </c>
      <c r="AU9" s="43">
        <v>-0.56499999999999995</v>
      </c>
      <c r="AV9" s="43">
        <v>-0.56499999999999995</v>
      </c>
      <c r="AW9" s="43">
        <v>-0.56499999999999995</v>
      </c>
      <c r="AX9" s="43">
        <v>-0.82499999999999996</v>
      </c>
      <c r="AY9" s="43">
        <v>-0.82499999999999996</v>
      </c>
      <c r="AZ9" s="43">
        <v>-0.82499999999999996</v>
      </c>
      <c r="BA9" s="43">
        <v>-0.82499999999999996</v>
      </c>
      <c r="BB9" s="43">
        <v>-0.78749999999999998</v>
      </c>
      <c r="BC9" s="43">
        <v>-0.78749999999999998</v>
      </c>
      <c r="BD9" s="43">
        <v>-0.78749999999999998</v>
      </c>
      <c r="BE9" s="43">
        <v>-0.78749999999999998</v>
      </c>
      <c r="BF9" s="43">
        <v>-0.26500000000000001</v>
      </c>
      <c r="BG9" s="43">
        <v>-0.26500000000000001</v>
      </c>
      <c r="BH9" s="43">
        <v>-0.26500000000000001</v>
      </c>
      <c r="BI9" s="43">
        <v>-0.26500000000000001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59.9</v>
      </c>
      <c r="BO9" s="43">
        <v>59.9</v>
      </c>
      <c r="BP9" s="43">
        <v>59.9</v>
      </c>
      <c r="BQ9" s="43">
        <v>59.9</v>
      </c>
      <c r="BR9" s="43">
        <v>93.327500000000001</v>
      </c>
      <c r="BS9" s="43">
        <v>93.327500000000001</v>
      </c>
      <c r="BT9" s="43">
        <v>93.327500000000001</v>
      </c>
      <c r="BU9" s="43">
        <v>93.327500000000001</v>
      </c>
      <c r="BV9" s="43">
        <v>96.492500000000007</v>
      </c>
      <c r="BW9" s="43">
        <v>96.492500000000007</v>
      </c>
      <c r="BX9" s="43">
        <v>96.492500000000007</v>
      </c>
      <c r="BY9" s="43">
        <v>96.492500000000007</v>
      </c>
      <c r="BZ9" s="43">
        <v>100.8925</v>
      </c>
      <c r="CA9" s="43">
        <v>100.8925</v>
      </c>
      <c r="CB9" s="43">
        <v>100.8925</v>
      </c>
      <c r="CC9" s="43">
        <v>100.8925</v>
      </c>
      <c r="CD9" s="43">
        <v>101.7225</v>
      </c>
      <c r="CE9" s="43">
        <v>101.7225</v>
      </c>
      <c r="CF9" s="43">
        <v>101.7225</v>
      </c>
      <c r="CG9" s="43">
        <v>101.7225</v>
      </c>
      <c r="CH9" s="43">
        <v>93.112499999999997</v>
      </c>
      <c r="CI9" s="43">
        <v>93.112499999999997</v>
      </c>
      <c r="CJ9" s="43">
        <v>93.112499999999997</v>
      </c>
      <c r="CK9" s="43">
        <v>93.112499999999997</v>
      </c>
      <c r="CL9" s="43">
        <v>86.352500000000006</v>
      </c>
      <c r="CM9" s="43">
        <v>86.352500000000006</v>
      </c>
      <c r="CN9" s="43">
        <v>86.352500000000006</v>
      </c>
      <c r="CO9" s="43">
        <v>86.352500000000006</v>
      </c>
      <c r="CP9" s="43">
        <v>76.855000000000004</v>
      </c>
      <c r="CQ9" s="43">
        <v>76.855000000000004</v>
      </c>
      <c r="CR9" s="43">
        <v>76.855000000000004</v>
      </c>
      <c r="CS9" s="43">
        <v>76.855000000000004</v>
      </c>
      <c r="CT9" s="44"/>
      <c r="CU9" s="44"/>
      <c r="CV9" s="44"/>
      <c r="CW9" s="45"/>
      <c r="CX9" s="46">
        <f>IF(SUM(B9:CW9)&lt;&gt;0,AVERAGEIF(B9:CW9,"&lt;&gt;"""),"")</f>
        <v>40.108958333333334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52.904000000000003</v>
      </c>
      <c r="AA15" s="71">
        <v>50.027999999999999</v>
      </c>
      <c r="AB15" s="71">
        <v>45.811999999999998</v>
      </c>
      <c r="AC15" s="71">
        <v>40.484000000000002</v>
      </c>
      <c r="AD15" s="71">
        <v>34.444000000000003</v>
      </c>
      <c r="AE15" s="71">
        <v>28.384</v>
      </c>
      <c r="AF15" s="71">
        <v>22.408000000000001</v>
      </c>
      <c r="AG15" s="71">
        <v>16.244</v>
      </c>
      <c r="AH15" s="71">
        <v>9.8640000000000008</v>
      </c>
      <c r="AI15" s="71">
        <v>3.86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>
        <v>3.2240000000000002</v>
      </c>
      <c r="BH15" s="71">
        <v>7.86</v>
      </c>
      <c r="BI15" s="71">
        <v>13.272</v>
      </c>
      <c r="BJ15" s="71">
        <v>19.231999999999999</v>
      </c>
      <c r="BK15" s="71">
        <v>24.704000000000001</v>
      </c>
      <c r="BL15" s="71">
        <v>29.995999999999999</v>
      </c>
      <c r="BM15" s="71">
        <v>35.887999999999998</v>
      </c>
      <c r="BN15" s="71">
        <v>42.091999999999999</v>
      </c>
      <c r="BO15" s="71">
        <v>46.923999999999999</v>
      </c>
      <c r="BP15" s="71">
        <v>50.143999999999998</v>
      </c>
      <c r="BQ15" s="71">
        <v>52.368000000000002</v>
      </c>
      <c r="BR15" s="71">
        <v>53.956000000000003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872.2729999999998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52.904000000000003</v>
      </c>
      <c r="AA17" s="77">
        <f t="shared" si="0"/>
        <v>50.027999999999999</v>
      </c>
      <c r="AB17" s="77">
        <f t="shared" si="0"/>
        <v>45.811999999999998</v>
      </c>
      <c r="AC17" s="77">
        <f t="shared" si="0"/>
        <v>40.484000000000002</v>
      </c>
      <c r="AD17" s="77">
        <f t="shared" si="0"/>
        <v>34.444000000000003</v>
      </c>
      <c r="AE17" s="77">
        <f t="shared" si="0"/>
        <v>28.384</v>
      </c>
      <c r="AF17" s="77">
        <f t="shared" si="0"/>
        <v>22.408000000000001</v>
      </c>
      <c r="AG17" s="77">
        <f t="shared" si="0"/>
        <v>16.244</v>
      </c>
      <c r="AH17" s="77">
        <f t="shared" si="0"/>
        <v>9.8640000000000008</v>
      </c>
      <c r="AI17" s="77">
        <f t="shared" si="0"/>
        <v>3.86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3.2240000000000002</v>
      </c>
      <c r="BH17" s="77">
        <f t="shared" si="0"/>
        <v>7.86</v>
      </c>
      <c r="BI17" s="77">
        <f t="shared" si="0"/>
        <v>13.272</v>
      </c>
      <c r="BJ17" s="77">
        <f t="shared" si="0"/>
        <v>19.231999999999999</v>
      </c>
      <c r="BK17" s="77">
        <f t="shared" si="0"/>
        <v>24.704000000000001</v>
      </c>
      <c r="BL17" s="77">
        <f t="shared" si="0"/>
        <v>29.995999999999999</v>
      </c>
      <c r="BM17" s="77">
        <f t="shared" si="0"/>
        <v>35.887999999999998</v>
      </c>
      <c r="BN17" s="77">
        <f t="shared" si="0"/>
        <v>42.091999999999999</v>
      </c>
      <c r="BO17" s="77">
        <f t="shared" ref="BO17:CW17" si="1">SUM(BO11:BO16)</f>
        <v>46.923999999999999</v>
      </c>
      <c r="BP17" s="77">
        <f t="shared" si="1"/>
        <v>50.143999999999998</v>
      </c>
      <c r="BQ17" s="77">
        <f t="shared" si="1"/>
        <v>52.368000000000002</v>
      </c>
      <c r="BR17" s="77">
        <f t="shared" si="1"/>
        <v>53.956000000000003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872.2729999999998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814.68100000000004</v>
      </c>
      <c r="C20" s="88">
        <v>814.63800000000003</v>
      </c>
      <c r="D20" s="88">
        <v>814.23399999999992</v>
      </c>
      <c r="E20" s="88">
        <v>813.78700000000003</v>
      </c>
      <c r="F20" s="88">
        <v>808.45699999999999</v>
      </c>
      <c r="G20" s="88">
        <v>817.82500000000005</v>
      </c>
      <c r="H20" s="88">
        <v>813.57199999999989</v>
      </c>
      <c r="I20" s="88">
        <v>812.51700000000005</v>
      </c>
      <c r="J20" s="88">
        <v>783.48700000000008</v>
      </c>
      <c r="K20" s="88">
        <v>781.84899999999993</v>
      </c>
      <c r="L20" s="88">
        <v>781.62199999999996</v>
      </c>
      <c r="M20" s="88">
        <v>781.82800000000009</v>
      </c>
      <c r="N20" s="88">
        <v>774.62099999999998</v>
      </c>
      <c r="O20" s="88">
        <v>774.05899999999997</v>
      </c>
      <c r="P20" s="88">
        <v>773.80700000000013</v>
      </c>
      <c r="Q20" s="88">
        <v>773.00099999999998</v>
      </c>
      <c r="R20" s="88">
        <v>770.31599999999992</v>
      </c>
      <c r="S20" s="88">
        <v>769.25200000000007</v>
      </c>
      <c r="T20" s="88">
        <v>768.774</v>
      </c>
      <c r="U20" s="88">
        <v>767.77</v>
      </c>
      <c r="V20" s="88">
        <v>761.01900000000001</v>
      </c>
      <c r="W20" s="88">
        <v>760.86500000000001</v>
      </c>
      <c r="X20" s="88">
        <v>760.44</v>
      </c>
      <c r="Y20" s="88">
        <v>759.46299999999997</v>
      </c>
      <c r="Z20" s="88">
        <v>761.34899999999993</v>
      </c>
      <c r="AA20" s="88">
        <v>761.07800000000009</v>
      </c>
      <c r="AB20" s="88">
        <v>760.33399999999983</v>
      </c>
      <c r="AC20" s="88">
        <v>759.73099999999999</v>
      </c>
      <c r="AD20" s="88">
        <v>748.94100000000003</v>
      </c>
      <c r="AE20" s="88">
        <v>749.04899999999998</v>
      </c>
      <c r="AF20" s="88">
        <v>748.28600000000006</v>
      </c>
      <c r="AG20" s="88">
        <v>748.91399999999999</v>
      </c>
      <c r="AH20" s="88">
        <v>758.03399999999988</v>
      </c>
      <c r="AI20" s="88">
        <v>757.851</v>
      </c>
      <c r="AJ20" s="88">
        <v>757.57199999999989</v>
      </c>
      <c r="AK20" s="88">
        <v>757.34</v>
      </c>
      <c r="AL20" s="88">
        <v>788.29700000000003</v>
      </c>
      <c r="AM20" s="88">
        <v>787.87800000000004</v>
      </c>
      <c r="AN20" s="88">
        <v>787.48900000000003</v>
      </c>
      <c r="AO20" s="88">
        <v>787.82100000000003</v>
      </c>
      <c r="AP20" s="88">
        <v>786.28499999999985</v>
      </c>
      <c r="AQ20" s="88">
        <v>786.91700000000003</v>
      </c>
      <c r="AR20" s="88">
        <v>785.93499999999995</v>
      </c>
      <c r="AS20" s="88">
        <v>784.4</v>
      </c>
      <c r="AT20" s="88">
        <v>774.91200000000003</v>
      </c>
      <c r="AU20" s="88">
        <v>774.98699999999997</v>
      </c>
      <c r="AV20" s="88">
        <v>775.54600000000005</v>
      </c>
      <c r="AW20" s="88">
        <v>775.12400000000002</v>
      </c>
      <c r="AX20" s="88">
        <v>789.48699999999997</v>
      </c>
      <c r="AY20" s="88">
        <v>787.79900000000009</v>
      </c>
      <c r="AZ20" s="88">
        <v>787.28599999999994</v>
      </c>
      <c r="BA20" s="88">
        <v>787.56600000000003</v>
      </c>
      <c r="BB20" s="88">
        <v>785.61300000000006</v>
      </c>
      <c r="BC20" s="88">
        <v>785.68200000000002</v>
      </c>
      <c r="BD20" s="88">
        <v>785.68999999999994</v>
      </c>
      <c r="BE20" s="88">
        <v>786.5200000000001</v>
      </c>
      <c r="BF20" s="88">
        <v>786.28499999999997</v>
      </c>
      <c r="BG20" s="88">
        <v>786.41399999999999</v>
      </c>
      <c r="BH20" s="88">
        <v>787.67900000000009</v>
      </c>
      <c r="BI20" s="88">
        <v>789.58300000000008</v>
      </c>
      <c r="BJ20" s="88">
        <v>796.30899999999997</v>
      </c>
      <c r="BK20" s="88">
        <v>798.05499999999995</v>
      </c>
      <c r="BL20" s="88">
        <v>802.20799999999997</v>
      </c>
      <c r="BM20" s="88">
        <v>800.78199999999993</v>
      </c>
      <c r="BN20" s="88">
        <v>773.22399999999993</v>
      </c>
      <c r="BO20" s="88">
        <v>773.2120000000001</v>
      </c>
      <c r="BP20" s="88">
        <v>775.09800000000007</v>
      </c>
      <c r="BQ20" s="88">
        <v>775.59400000000005</v>
      </c>
      <c r="BR20" s="88">
        <v>694.41</v>
      </c>
      <c r="BS20" s="88">
        <v>695.63799999999992</v>
      </c>
      <c r="BT20" s="88">
        <v>696.03300000000002</v>
      </c>
      <c r="BU20" s="88">
        <v>696.39200000000005</v>
      </c>
      <c r="BV20" s="88">
        <v>714.81099999999992</v>
      </c>
      <c r="BW20" s="88">
        <v>714.673</v>
      </c>
      <c r="BX20" s="88">
        <v>715.22400000000005</v>
      </c>
      <c r="BY20" s="88">
        <v>715.01900000000001</v>
      </c>
      <c r="BZ20" s="88">
        <v>760.29300000000001</v>
      </c>
      <c r="CA20" s="88">
        <v>760.17700000000002</v>
      </c>
      <c r="CB20" s="88">
        <v>760.07299999999998</v>
      </c>
      <c r="CC20" s="88">
        <v>759.59800000000007</v>
      </c>
      <c r="CD20" s="88">
        <v>757.26700000000005</v>
      </c>
      <c r="CE20" s="88">
        <v>756.76600000000008</v>
      </c>
      <c r="CF20" s="88">
        <v>755.95300000000009</v>
      </c>
      <c r="CG20" s="88">
        <v>756.10299999999995</v>
      </c>
      <c r="CH20" s="88">
        <v>777.38599999999997</v>
      </c>
      <c r="CI20" s="88">
        <v>777.46899999999994</v>
      </c>
      <c r="CJ20" s="88">
        <v>776.81000000000006</v>
      </c>
      <c r="CK20" s="88">
        <v>777.45300000000009</v>
      </c>
      <c r="CL20" s="88">
        <v>774.33999999999992</v>
      </c>
      <c r="CM20" s="88">
        <v>775.53500000000008</v>
      </c>
      <c r="CN20" s="88">
        <v>776.50400000000002</v>
      </c>
      <c r="CO20" s="88">
        <v>777.03300000000002</v>
      </c>
      <c r="CP20" s="88">
        <v>813.87199999999996</v>
      </c>
      <c r="CQ20" s="88">
        <v>814.24900000000002</v>
      </c>
      <c r="CR20" s="88">
        <v>814.85599999999999</v>
      </c>
      <c r="CS20" s="88">
        <v>815.25200000000007</v>
      </c>
      <c r="CT20" s="89"/>
      <c r="CU20" s="89"/>
      <c r="CV20" s="89"/>
      <c r="CW20" s="90"/>
      <c r="CX20" s="91">
        <f t="array" ref="CX20">SUMPRODUCT(B20:CW20*0.25)</f>
        <v>18558.807249999994</v>
      </c>
    </row>
    <row r="21" spans="1:102" ht="24.95" customHeight="1" x14ac:dyDescent="0.2">
      <c r="A21" s="92" t="s">
        <v>17</v>
      </c>
      <c r="B21" s="93">
        <v>859.53399999999999</v>
      </c>
      <c r="C21" s="94">
        <v>861.49599999999998</v>
      </c>
      <c r="D21" s="94">
        <v>859.68100000000004</v>
      </c>
      <c r="E21" s="94">
        <v>856.12399999999991</v>
      </c>
      <c r="F21" s="94">
        <v>840.00200000000007</v>
      </c>
      <c r="G21" s="94">
        <v>835.50900000000001</v>
      </c>
      <c r="H21" s="94">
        <v>839.22599999999989</v>
      </c>
      <c r="I21" s="94">
        <v>839.24099999999999</v>
      </c>
      <c r="J21" s="94">
        <v>828.12099999999998</v>
      </c>
      <c r="K21" s="94">
        <v>828.86699999999996</v>
      </c>
      <c r="L21" s="94">
        <v>827.67600000000004</v>
      </c>
      <c r="M21" s="94">
        <v>825.57</v>
      </c>
      <c r="N21" s="94">
        <v>827.3330000000002</v>
      </c>
      <c r="O21" s="94">
        <v>823.75599999999997</v>
      </c>
      <c r="P21" s="94">
        <v>826.12599999999998</v>
      </c>
      <c r="Q21" s="94">
        <v>825.75400000000013</v>
      </c>
      <c r="R21" s="94">
        <v>832.45100000000014</v>
      </c>
      <c r="S21" s="94">
        <v>831.54700000000003</v>
      </c>
      <c r="T21" s="94">
        <v>846.01900000000012</v>
      </c>
      <c r="U21" s="94">
        <v>845.67399999999998</v>
      </c>
      <c r="V21" s="94">
        <v>842.41499999999996</v>
      </c>
      <c r="W21" s="94">
        <v>844.66600000000005</v>
      </c>
      <c r="X21" s="94">
        <v>844.87800000000004</v>
      </c>
      <c r="Y21" s="94">
        <v>845.69899999999996</v>
      </c>
      <c r="Z21" s="94">
        <v>863.13800000000003</v>
      </c>
      <c r="AA21" s="94">
        <v>858.05499999999995</v>
      </c>
      <c r="AB21" s="94">
        <v>854.23599999999988</v>
      </c>
      <c r="AC21" s="94">
        <v>849.82999999999993</v>
      </c>
      <c r="AD21" s="94">
        <v>857.0139999999999</v>
      </c>
      <c r="AE21" s="94">
        <v>862.5630000000001</v>
      </c>
      <c r="AF21" s="94">
        <v>858.98599999999999</v>
      </c>
      <c r="AG21" s="94">
        <v>849.26699999999994</v>
      </c>
      <c r="AH21" s="94">
        <v>824.33299999999997</v>
      </c>
      <c r="AI21" s="94">
        <v>820.81400000000008</v>
      </c>
      <c r="AJ21" s="94">
        <v>813.76</v>
      </c>
      <c r="AK21" s="94">
        <v>805.49299999999994</v>
      </c>
      <c r="AL21" s="94">
        <v>787.96300000000008</v>
      </c>
      <c r="AM21" s="94">
        <v>780.2890000000001</v>
      </c>
      <c r="AN21" s="94">
        <v>772.96199999999999</v>
      </c>
      <c r="AO21" s="94">
        <v>770.59099999999989</v>
      </c>
      <c r="AP21" s="94">
        <v>755.53500000000008</v>
      </c>
      <c r="AQ21" s="94">
        <v>751.48800000000006</v>
      </c>
      <c r="AR21" s="94">
        <v>747.32499999999993</v>
      </c>
      <c r="AS21" s="94">
        <v>741.32100000000003</v>
      </c>
      <c r="AT21" s="94">
        <v>727.53399999999999</v>
      </c>
      <c r="AU21" s="94">
        <v>725.30200000000013</v>
      </c>
      <c r="AV21" s="94">
        <v>722.62900000000002</v>
      </c>
      <c r="AW21" s="94">
        <v>721.94499999999994</v>
      </c>
      <c r="AX21" s="94">
        <v>712.54799999999977</v>
      </c>
      <c r="AY21" s="94">
        <v>714.29399999999987</v>
      </c>
      <c r="AZ21" s="94">
        <v>717.995</v>
      </c>
      <c r="BA21" s="94">
        <v>718.43499999999995</v>
      </c>
      <c r="BB21" s="94">
        <v>708.81299999999999</v>
      </c>
      <c r="BC21" s="94">
        <v>712.28899999999987</v>
      </c>
      <c r="BD21" s="94">
        <v>716.26599999999996</v>
      </c>
      <c r="BE21" s="94">
        <v>719.71199999999999</v>
      </c>
      <c r="BF21" s="94">
        <v>735.24699999999996</v>
      </c>
      <c r="BG21" s="94">
        <v>743.33500000000015</v>
      </c>
      <c r="BH21" s="94">
        <v>750.4430000000001</v>
      </c>
      <c r="BI21" s="94">
        <v>757.91399999999999</v>
      </c>
      <c r="BJ21" s="94">
        <v>786.46100000000001</v>
      </c>
      <c r="BK21" s="94">
        <v>795.26699999999994</v>
      </c>
      <c r="BL21" s="94">
        <v>806.63599999999997</v>
      </c>
      <c r="BM21" s="94">
        <v>820.74800000000005</v>
      </c>
      <c r="BN21" s="94">
        <v>863.21800000000019</v>
      </c>
      <c r="BO21" s="94">
        <v>853.89</v>
      </c>
      <c r="BP21" s="94">
        <v>861.46299999999997</v>
      </c>
      <c r="BQ21" s="94">
        <v>868.16899999999998</v>
      </c>
      <c r="BR21" s="94">
        <v>898.09799999999984</v>
      </c>
      <c r="BS21" s="94">
        <v>898.71900000000005</v>
      </c>
      <c r="BT21" s="94">
        <v>899.99800000000005</v>
      </c>
      <c r="BU21" s="94">
        <v>897.57299999999987</v>
      </c>
      <c r="BV21" s="94">
        <v>903.68399999999997</v>
      </c>
      <c r="BW21" s="94">
        <v>904.36299999999994</v>
      </c>
      <c r="BX21" s="94">
        <v>904.18300000000011</v>
      </c>
      <c r="BY21" s="94">
        <v>901.03399999999999</v>
      </c>
      <c r="BZ21" s="94">
        <v>902.92899999999997</v>
      </c>
      <c r="CA21" s="94">
        <v>903.10799999999995</v>
      </c>
      <c r="CB21" s="94">
        <v>901.69</v>
      </c>
      <c r="CC21" s="94">
        <v>900.12700000000007</v>
      </c>
      <c r="CD21" s="94">
        <v>886.61299999999994</v>
      </c>
      <c r="CE21" s="94">
        <v>884.36399999999992</v>
      </c>
      <c r="CF21" s="94">
        <v>889.94799999999998</v>
      </c>
      <c r="CG21" s="94">
        <v>885.83299999999997</v>
      </c>
      <c r="CH21" s="94">
        <v>878.428</v>
      </c>
      <c r="CI21" s="94">
        <v>874.03300000000002</v>
      </c>
      <c r="CJ21" s="94">
        <v>873.23300000000017</v>
      </c>
      <c r="CK21" s="94">
        <v>878.71100000000001</v>
      </c>
      <c r="CL21" s="94">
        <v>869.06399999999996</v>
      </c>
      <c r="CM21" s="94">
        <v>871.57799999999997</v>
      </c>
      <c r="CN21" s="94">
        <v>867.40600000000006</v>
      </c>
      <c r="CO21" s="94">
        <v>872.14400000000001</v>
      </c>
      <c r="CP21" s="94">
        <v>854.63099999999986</v>
      </c>
      <c r="CQ21" s="94">
        <v>853.82700000000011</v>
      </c>
      <c r="CR21" s="94">
        <v>854.43600000000004</v>
      </c>
      <c r="CS21" s="94">
        <v>860.52300000000002</v>
      </c>
      <c r="CT21" s="95"/>
      <c r="CU21" s="95"/>
      <c r="CV21" s="95"/>
      <c r="CW21" s="96"/>
      <c r="CX21" s="97">
        <f t="array" ref="CX21">SUMPRODUCT(B21:CW21*0.25)</f>
        <v>19848.28975</v>
      </c>
    </row>
    <row r="22" spans="1:102" ht="24.95" customHeight="1" x14ac:dyDescent="0.2">
      <c r="A22" s="92" t="s">
        <v>18</v>
      </c>
      <c r="B22" s="98">
        <v>2966.9329999999995</v>
      </c>
      <c r="C22" s="99">
        <v>2926.7829999999994</v>
      </c>
      <c r="D22" s="99">
        <v>2884.6269999999995</v>
      </c>
      <c r="E22" s="99">
        <v>2856.192</v>
      </c>
      <c r="F22" s="99">
        <v>2860.047</v>
      </c>
      <c r="G22" s="99">
        <v>2817.4109999999996</v>
      </c>
      <c r="H22" s="99">
        <v>2822.6789999999992</v>
      </c>
      <c r="I22" s="99">
        <v>2788.0829999999992</v>
      </c>
      <c r="J22" s="99">
        <v>2746.8089999999997</v>
      </c>
      <c r="K22" s="99">
        <v>2739.453</v>
      </c>
      <c r="L22" s="99">
        <v>2714.6459999999997</v>
      </c>
      <c r="M22" s="99">
        <v>2699.2689999999993</v>
      </c>
      <c r="N22" s="99">
        <v>2681.2329999999997</v>
      </c>
      <c r="O22" s="99">
        <v>2661.2219999999998</v>
      </c>
      <c r="P22" s="99">
        <v>2653.0299999999997</v>
      </c>
      <c r="Q22" s="99">
        <v>2654.9089999999997</v>
      </c>
      <c r="R22" s="99">
        <v>2628.9229999999998</v>
      </c>
      <c r="S22" s="99">
        <v>2652.5369999999994</v>
      </c>
      <c r="T22" s="99">
        <v>2680.1869999999999</v>
      </c>
      <c r="U22" s="99">
        <v>2696.7319999999995</v>
      </c>
      <c r="V22" s="99">
        <v>2679.41</v>
      </c>
      <c r="W22" s="99">
        <v>2713.6889999999999</v>
      </c>
      <c r="X22" s="99">
        <v>2756.739</v>
      </c>
      <c r="Y22" s="99">
        <v>2798.9679999999998</v>
      </c>
      <c r="Z22" s="99">
        <v>2846.1229999999996</v>
      </c>
      <c r="AA22" s="99">
        <v>2891.8020000000001</v>
      </c>
      <c r="AB22" s="99">
        <v>2955.6439999999998</v>
      </c>
      <c r="AC22" s="99">
        <v>3008.4340000000002</v>
      </c>
      <c r="AD22" s="99">
        <v>3141.9579999999996</v>
      </c>
      <c r="AE22" s="99">
        <v>3231.953</v>
      </c>
      <c r="AF22" s="99">
        <v>3311.5809999999997</v>
      </c>
      <c r="AG22" s="99">
        <v>3398.2509999999993</v>
      </c>
      <c r="AH22" s="99">
        <v>3491.4729999999995</v>
      </c>
      <c r="AI22" s="99">
        <v>3572.9260000000004</v>
      </c>
      <c r="AJ22" s="99">
        <v>3643.5529999999999</v>
      </c>
      <c r="AK22" s="99">
        <v>3709.7889999999998</v>
      </c>
      <c r="AL22" s="99">
        <v>3735.6949999999997</v>
      </c>
      <c r="AM22" s="99">
        <v>3797.7159999999999</v>
      </c>
      <c r="AN22" s="99">
        <v>3855.3079999999995</v>
      </c>
      <c r="AO22" s="99">
        <v>3922.7719999999999</v>
      </c>
      <c r="AP22" s="99">
        <v>4033.0740000000001</v>
      </c>
      <c r="AQ22" s="99">
        <v>4091.837</v>
      </c>
      <c r="AR22" s="99">
        <v>4144.8739999999998</v>
      </c>
      <c r="AS22" s="99">
        <v>4190.9840000000004</v>
      </c>
      <c r="AT22" s="99">
        <v>4265.1710000000003</v>
      </c>
      <c r="AU22" s="99">
        <v>4301.2109999999993</v>
      </c>
      <c r="AV22" s="99">
        <v>4326.9070000000002</v>
      </c>
      <c r="AW22" s="99">
        <v>4327.1150000000007</v>
      </c>
      <c r="AX22" s="99">
        <v>4290.8220000000001</v>
      </c>
      <c r="AY22" s="99">
        <v>4252.2100000000009</v>
      </c>
      <c r="AZ22" s="99">
        <v>4184.8810000000003</v>
      </c>
      <c r="BA22" s="99">
        <v>4094.6019999999999</v>
      </c>
      <c r="BB22" s="99">
        <v>3978.2179999999998</v>
      </c>
      <c r="BC22" s="99">
        <v>3880.7219999999998</v>
      </c>
      <c r="BD22" s="99">
        <v>3794.145</v>
      </c>
      <c r="BE22" s="99">
        <v>3725.9169999999999</v>
      </c>
      <c r="BF22" s="99">
        <v>3655.855</v>
      </c>
      <c r="BG22" s="99">
        <v>3606.3980000000001</v>
      </c>
      <c r="BH22" s="99">
        <v>3565.203</v>
      </c>
      <c r="BI22" s="99">
        <v>3530.8269999999998</v>
      </c>
      <c r="BJ22" s="99">
        <v>3512.7440000000001</v>
      </c>
      <c r="BK22" s="99">
        <v>3487.5540000000001</v>
      </c>
      <c r="BL22" s="99">
        <v>3469.7869999999998</v>
      </c>
      <c r="BM22" s="99">
        <v>3473.547</v>
      </c>
      <c r="BN22" s="99">
        <v>3521.125</v>
      </c>
      <c r="BO22" s="99">
        <v>3500.1530000000002</v>
      </c>
      <c r="BP22" s="99">
        <v>3595.0409999999997</v>
      </c>
      <c r="BQ22" s="99">
        <v>3701.5189999999993</v>
      </c>
      <c r="BR22" s="99">
        <v>3889.9729999999995</v>
      </c>
      <c r="BS22" s="99">
        <v>4019.9360000000001</v>
      </c>
      <c r="BT22" s="99">
        <v>4180.549</v>
      </c>
      <c r="BU22" s="99">
        <v>4291.8349999999991</v>
      </c>
      <c r="BV22" s="99">
        <v>4448.1469999999999</v>
      </c>
      <c r="BW22" s="99">
        <v>4552.4849999999997</v>
      </c>
      <c r="BX22" s="99">
        <v>4604.2060000000001</v>
      </c>
      <c r="BY22" s="99">
        <v>4612.1370000000006</v>
      </c>
      <c r="BZ22" s="99">
        <v>4606.2950000000001</v>
      </c>
      <c r="CA22" s="99">
        <v>4578.098</v>
      </c>
      <c r="CB22" s="99">
        <v>4550.563000000001</v>
      </c>
      <c r="CC22" s="99">
        <v>4516.38</v>
      </c>
      <c r="CD22" s="99">
        <v>4424.5780000000004</v>
      </c>
      <c r="CE22" s="99">
        <v>4394.6180000000004</v>
      </c>
      <c r="CF22" s="99">
        <v>4353.1140000000005</v>
      </c>
      <c r="CG22" s="99">
        <v>4273.2980000000007</v>
      </c>
      <c r="CH22" s="99">
        <v>4191.0619999999999</v>
      </c>
      <c r="CI22" s="99">
        <v>4070.6790000000001</v>
      </c>
      <c r="CJ22" s="99">
        <v>3986.0879999999997</v>
      </c>
      <c r="CK22" s="99">
        <v>3901.7050000000004</v>
      </c>
      <c r="CL22" s="99">
        <v>3774.0009999999997</v>
      </c>
      <c r="CM22" s="99">
        <v>3706.4579999999996</v>
      </c>
      <c r="CN22" s="99">
        <v>3572.0509999999999</v>
      </c>
      <c r="CO22" s="99">
        <v>3467.1809999999996</v>
      </c>
      <c r="CP22" s="99">
        <v>3290.7259999999997</v>
      </c>
      <c r="CQ22" s="99">
        <v>3180.3309999999997</v>
      </c>
      <c r="CR22" s="99">
        <v>3084.2629999999999</v>
      </c>
      <c r="CS22" s="99">
        <v>3020.3799999999997</v>
      </c>
      <c r="CT22" s="100"/>
      <c r="CU22" s="100"/>
      <c r="CV22" s="100"/>
      <c r="CW22" s="96"/>
      <c r="CX22" s="97">
        <f t="array" ref="CX22">SUMPRODUCT(B22:CW22*0.25)</f>
        <v>85659.767249999975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16.504000000000001</v>
      </c>
      <c r="AU23" s="99">
        <v>3.4260000000000002</v>
      </c>
      <c r="AV23" s="99"/>
      <c r="AW23" s="99"/>
      <c r="AX23" s="99">
        <v>5.8170000000000002</v>
      </c>
      <c r="AY23" s="99"/>
      <c r="AZ23" s="99"/>
      <c r="BA23" s="99">
        <v>110</v>
      </c>
      <c r="BB23" s="99">
        <v>110</v>
      </c>
      <c r="BC23" s="99">
        <v>110</v>
      </c>
      <c r="BD23" s="99">
        <v>110</v>
      </c>
      <c r="BE23" s="99"/>
      <c r="BF23" s="99">
        <v>110</v>
      </c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143.93675000000002</v>
      </c>
    </row>
    <row r="24" spans="1:102" ht="24.95" customHeight="1" x14ac:dyDescent="0.2">
      <c r="A24" s="104" t="s">
        <v>20</v>
      </c>
      <c r="B24" s="94">
        <v>108</v>
      </c>
      <c r="C24" s="94">
        <v>106</v>
      </c>
      <c r="D24" s="94">
        <v>105</v>
      </c>
      <c r="E24" s="94">
        <v>104</v>
      </c>
      <c r="F24" s="94">
        <v>104</v>
      </c>
      <c r="G24" s="94">
        <v>104</v>
      </c>
      <c r="H24" s="94">
        <v>103</v>
      </c>
      <c r="I24" s="94">
        <v>102</v>
      </c>
      <c r="J24" s="94">
        <v>100</v>
      </c>
      <c r="K24" s="94">
        <v>99</v>
      </c>
      <c r="L24" s="94">
        <v>98</v>
      </c>
      <c r="M24" s="94">
        <v>98</v>
      </c>
      <c r="N24" s="94">
        <v>97</v>
      </c>
      <c r="O24" s="94">
        <v>97</v>
      </c>
      <c r="P24" s="94">
        <v>97</v>
      </c>
      <c r="Q24" s="94">
        <v>97</v>
      </c>
      <c r="R24" s="94">
        <v>97</v>
      </c>
      <c r="S24" s="94">
        <v>97</v>
      </c>
      <c r="T24" s="94">
        <v>97</v>
      </c>
      <c r="U24" s="94">
        <v>98</v>
      </c>
      <c r="V24" s="94">
        <v>100</v>
      </c>
      <c r="W24" s="94">
        <v>101</v>
      </c>
      <c r="X24" s="94">
        <v>102</v>
      </c>
      <c r="Y24" s="94">
        <v>102</v>
      </c>
      <c r="Z24" s="94">
        <v>102</v>
      </c>
      <c r="AA24" s="94">
        <v>102</v>
      </c>
      <c r="AB24" s="94">
        <v>100</v>
      </c>
      <c r="AC24" s="94">
        <v>96</v>
      </c>
      <c r="AD24" s="94">
        <v>91</v>
      </c>
      <c r="AE24" s="94">
        <v>86</v>
      </c>
      <c r="AF24" s="94">
        <v>81</v>
      </c>
      <c r="AG24" s="94">
        <v>76</v>
      </c>
      <c r="AH24" s="94">
        <v>70</v>
      </c>
      <c r="AI24" s="94">
        <v>65</v>
      </c>
      <c r="AJ24" s="94">
        <v>61</v>
      </c>
      <c r="AK24" s="94">
        <v>57</v>
      </c>
      <c r="AL24" s="94">
        <v>54</v>
      </c>
      <c r="AM24" s="94">
        <v>52</v>
      </c>
      <c r="AN24" s="94">
        <v>49</v>
      </c>
      <c r="AO24" s="94">
        <v>46</v>
      </c>
      <c r="AP24" s="94">
        <v>44</v>
      </c>
      <c r="AQ24" s="94">
        <v>42</v>
      </c>
      <c r="AR24" s="94">
        <v>41</v>
      </c>
      <c r="AS24" s="94">
        <v>40</v>
      </c>
      <c r="AT24" s="94">
        <v>40</v>
      </c>
      <c r="AU24" s="94">
        <v>39</v>
      </c>
      <c r="AV24" s="94">
        <v>39</v>
      </c>
      <c r="AW24" s="94">
        <v>39</v>
      </c>
      <c r="AX24" s="94">
        <v>39</v>
      </c>
      <c r="AY24" s="94">
        <v>39</v>
      </c>
      <c r="AZ24" s="94">
        <v>38</v>
      </c>
      <c r="BA24" s="94">
        <v>38</v>
      </c>
      <c r="BB24" s="94">
        <v>38</v>
      </c>
      <c r="BC24" s="94">
        <v>39</v>
      </c>
      <c r="BD24" s="94">
        <v>40</v>
      </c>
      <c r="BE24" s="94">
        <v>42</v>
      </c>
      <c r="BF24" s="94">
        <v>45</v>
      </c>
      <c r="BG24" s="94">
        <v>49</v>
      </c>
      <c r="BH24" s="94">
        <v>53</v>
      </c>
      <c r="BI24" s="94">
        <v>58</v>
      </c>
      <c r="BJ24" s="94">
        <v>63</v>
      </c>
      <c r="BK24" s="94">
        <v>70</v>
      </c>
      <c r="BL24" s="94">
        <v>77</v>
      </c>
      <c r="BM24" s="94">
        <v>85</v>
      </c>
      <c r="BN24" s="94">
        <v>93</v>
      </c>
      <c r="BO24" s="94">
        <v>102</v>
      </c>
      <c r="BP24" s="94">
        <v>110</v>
      </c>
      <c r="BQ24" s="94">
        <v>118</v>
      </c>
      <c r="BR24" s="94">
        <v>127</v>
      </c>
      <c r="BS24" s="94">
        <v>133</v>
      </c>
      <c r="BT24" s="94">
        <v>139</v>
      </c>
      <c r="BU24" s="94">
        <v>143</v>
      </c>
      <c r="BV24" s="94">
        <v>146</v>
      </c>
      <c r="BW24" s="94">
        <v>149</v>
      </c>
      <c r="BX24" s="94">
        <v>150</v>
      </c>
      <c r="BY24" s="94">
        <v>151</v>
      </c>
      <c r="BZ24" s="94">
        <v>150</v>
      </c>
      <c r="CA24" s="94">
        <v>150</v>
      </c>
      <c r="CB24" s="94">
        <v>149</v>
      </c>
      <c r="CC24" s="94">
        <v>148</v>
      </c>
      <c r="CD24" s="94">
        <v>146</v>
      </c>
      <c r="CE24" s="94">
        <v>145</v>
      </c>
      <c r="CF24" s="94">
        <v>143</v>
      </c>
      <c r="CG24" s="94">
        <v>141</v>
      </c>
      <c r="CH24" s="94">
        <v>138</v>
      </c>
      <c r="CI24" s="94">
        <v>136</v>
      </c>
      <c r="CJ24" s="94">
        <v>133</v>
      </c>
      <c r="CK24" s="94">
        <v>131</v>
      </c>
      <c r="CL24" s="94">
        <v>128</v>
      </c>
      <c r="CM24" s="94">
        <v>126</v>
      </c>
      <c r="CN24" s="94">
        <v>123</v>
      </c>
      <c r="CO24" s="94">
        <v>120</v>
      </c>
      <c r="CP24" s="94">
        <v>117</v>
      </c>
      <c r="CQ24" s="94">
        <v>114</v>
      </c>
      <c r="CR24" s="94">
        <v>111</v>
      </c>
      <c r="CS24" s="94">
        <v>108</v>
      </c>
      <c r="CT24" s="94"/>
      <c r="CU24" s="94"/>
      <c r="CV24" s="94"/>
      <c r="CW24" s="94"/>
      <c r="CX24" s="97">
        <f t="array" ref="CX24">SUMPRODUCT(B24:CW24*0.25)</f>
        <v>2239</v>
      </c>
    </row>
    <row r="25" spans="1:102" ht="24.95" customHeight="1" x14ac:dyDescent="0.2">
      <c r="A25" s="104" t="s">
        <v>21</v>
      </c>
      <c r="B25" s="94">
        <v>224.00000000000003</v>
      </c>
      <c r="C25" s="94">
        <v>224.00000000000003</v>
      </c>
      <c r="D25" s="94">
        <v>224.00000000000003</v>
      </c>
      <c r="E25" s="94">
        <v>224.00000000000003</v>
      </c>
      <c r="F25" s="94">
        <v>212.00000000000003</v>
      </c>
      <c r="G25" s="94">
        <v>212.00000000000003</v>
      </c>
      <c r="H25" s="94">
        <v>212.00000000000003</v>
      </c>
      <c r="I25" s="94">
        <v>212.00000000000003</v>
      </c>
      <c r="J25" s="94">
        <v>204.99999999999997</v>
      </c>
      <c r="K25" s="94">
        <v>204.99999999999997</v>
      </c>
      <c r="L25" s="94">
        <v>204.99999999999997</v>
      </c>
      <c r="M25" s="94">
        <v>204.99999999999997</v>
      </c>
      <c r="N25" s="94">
        <v>203</v>
      </c>
      <c r="O25" s="94">
        <v>203</v>
      </c>
      <c r="P25" s="94">
        <v>203</v>
      </c>
      <c r="Q25" s="94">
        <v>203</v>
      </c>
      <c r="R25" s="94">
        <v>207.99999999999997</v>
      </c>
      <c r="S25" s="94">
        <v>207.99999999999997</v>
      </c>
      <c r="T25" s="94">
        <v>207.99999999999997</v>
      </c>
      <c r="U25" s="94">
        <v>207.99999999999997</v>
      </c>
      <c r="V25" s="94">
        <v>231.00000000000003</v>
      </c>
      <c r="W25" s="94">
        <v>231.00000000000003</v>
      </c>
      <c r="X25" s="94">
        <v>231.00000000000003</v>
      </c>
      <c r="Y25" s="94">
        <v>231.00000000000003</v>
      </c>
      <c r="Z25" s="94">
        <v>267</v>
      </c>
      <c r="AA25" s="94">
        <v>267</v>
      </c>
      <c r="AB25" s="94">
        <v>267</v>
      </c>
      <c r="AC25" s="94">
        <v>267</v>
      </c>
      <c r="AD25" s="94">
        <v>272.00000000000006</v>
      </c>
      <c r="AE25" s="94">
        <v>272.00000000000006</v>
      </c>
      <c r="AF25" s="94">
        <v>272.00000000000006</v>
      </c>
      <c r="AG25" s="94">
        <v>272.00000000000006</v>
      </c>
      <c r="AH25" s="94">
        <v>287</v>
      </c>
      <c r="AI25" s="94">
        <v>287</v>
      </c>
      <c r="AJ25" s="94">
        <v>287</v>
      </c>
      <c r="AK25" s="94">
        <v>287</v>
      </c>
      <c r="AL25" s="94">
        <v>301</v>
      </c>
      <c r="AM25" s="94">
        <v>301</v>
      </c>
      <c r="AN25" s="94">
        <v>301</v>
      </c>
      <c r="AO25" s="94">
        <v>301</v>
      </c>
      <c r="AP25" s="94">
        <v>291</v>
      </c>
      <c r="AQ25" s="94">
        <v>291</v>
      </c>
      <c r="AR25" s="94">
        <v>291</v>
      </c>
      <c r="AS25" s="94">
        <v>291</v>
      </c>
      <c r="AT25" s="94">
        <v>279</v>
      </c>
      <c r="AU25" s="94">
        <v>279</v>
      </c>
      <c r="AV25" s="94">
        <v>279</v>
      </c>
      <c r="AW25" s="94">
        <v>279</v>
      </c>
      <c r="AX25" s="94">
        <v>268</v>
      </c>
      <c r="AY25" s="94">
        <v>268</v>
      </c>
      <c r="AZ25" s="94">
        <v>268</v>
      </c>
      <c r="BA25" s="94">
        <v>268</v>
      </c>
      <c r="BB25" s="94">
        <v>285</v>
      </c>
      <c r="BC25" s="94">
        <v>285</v>
      </c>
      <c r="BD25" s="94">
        <v>285</v>
      </c>
      <c r="BE25" s="94">
        <v>285</v>
      </c>
      <c r="BF25" s="94">
        <v>304</v>
      </c>
      <c r="BG25" s="94">
        <v>304</v>
      </c>
      <c r="BH25" s="94">
        <v>304</v>
      </c>
      <c r="BI25" s="94">
        <v>304</v>
      </c>
      <c r="BJ25" s="94">
        <v>309</v>
      </c>
      <c r="BK25" s="94">
        <v>309</v>
      </c>
      <c r="BL25" s="94">
        <v>309</v>
      </c>
      <c r="BM25" s="94">
        <v>309</v>
      </c>
      <c r="BN25" s="94">
        <v>335</v>
      </c>
      <c r="BO25" s="94">
        <v>335</v>
      </c>
      <c r="BP25" s="94">
        <v>335</v>
      </c>
      <c r="BQ25" s="94">
        <v>335</v>
      </c>
      <c r="BR25" s="94">
        <v>364</v>
      </c>
      <c r="BS25" s="94">
        <v>364</v>
      </c>
      <c r="BT25" s="94">
        <v>364</v>
      </c>
      <c r="BU25" s="94">
        <v>364</v>
      </c>
      <c r="BV25" s="94">
        <v>385.99999999999994</v>
      </c>
      <c r="BW25" s="94">
        <v>385.99999999999994</v>
      </c>
      <c r="BX25" s="94">
        <v>385.99999999999994</v>
      </c>
      <c r="BY25" s="94">
        <v>385.99999999999994</v>
      </c>
      <c r="BZ25" s="94">
        <v>382.00000000000006</v>
      </c>
      <c r="CA25" s="94">
        <v>382.00000000000006</v>
      </c>
      <c r="CB25" s="94">
        <v>382.00000000000006</v>
      </c>
      <c r="CC25" s="94">
        <v>382.00000000000006</v>
      </c>
      <c r="CD25" s="94">
        <v>358</v>
      </c>
      <c r="CE25" s="94">
        <v>358</v>
      </c>
      <c r="CF25" s="94">
        <v>358</v>
      </c>
      <c r="CG25" s="94">
        <v>358</v>
      </c>
      <c r="CH25" s="94">
        <v>322.00000000000006</v>
      </c>
      <c r="CI25" s="94">
        <v>322.00000000000006</v>
      </c>
      <c r="CJ25" s="94">
        <v>322.00000000000006</v>
      </c>
      <c r="CK25" s="94">
        <v>322.00000000000006</v>
      </c>
      <c r="CL25" s="94">
        <v>281</v>
      </c>
      <c r="CM25" s="94">
        <v>281</v>
      </c>
      <c r="CN25" s="94">
        <v>281</v>
      </c>
      <c r="CO25" s="94">
        <v>281</v>
      </c>
      <c r="CP25" s="94">
        <v>248.99999999999997</v>
      </c>
      <c r="CQ25" s="94">
        <v>248.99999999999997</v>
      </c>
      <c r="CR25" s="94">
        <v>248.99999999999997</v>
      </c>
      <c r="CS25" s="94">
        <v>248.99999999999997</v>
      </c>
      <c r="CT25" s="94"/>
      <c r="CU25" s="94"/>
      <c r="CV25" s="94"/>
      <c r="CW25" s="94"/>
      <c r="CX25" s="97">
        <f t="array" ref="CX25">SUMPRODUCT(B25:CW25*0.25)</f>
        <v>6823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4973.1479999999992</v>
      </c>
      <c r="C27" s="107">
        <f t="shared" ref="C27:BN27" si="2">SUM(C20:C26)</f>
        <v>4932.9169999999995</v>
      </c>
      <c r="D27" s="107">
        <f t="shared" si="2"/>
        <v>4887.5419999999995</v>
      </c>
      <c r="E27" s="107">
        <f t="shared" si="2"/>
        <v>4854.1030000000001</v>
      </c>
      <c r="F27" s="107">
        <f t="shared" si="2"/>
        <v>4824.5060000000003</v>
      </c>
      <c r="G27" s="107">
        <f t="shared" si="2"/>
        <v>4786.7449999999999</v>
      </c>
      <c r="H27" s="107">
        <f t="shared" si="2"/>
        <v>4790.476999999999</v>
      </c>
      <c r="I27" s="107">
        <f t="shared" si="2"/>
        <v>4753.8409999999994</v>
      </c>
      <c r="J27" s="107">
        <f t="shared" si="2"/>
        <v>4663.4169999999995</v>
      </c>
      <c r="K27" s="107">
        <f t="shared" si="2"/>
        <v>4654.1689999999999</v>
      </c>
      <c r="L27" s="107">
        <f t="shared" si="2"/>
        <v>4626.9439999999995</v>
      </c>
      <c r="M27" s="107">
        <f t="shared" si="2"/>
        <v>4609.6669999999995</v>
      </c>
      <c r="N27" s="107">
        <f t="shared" si="2"/>
        <v>4583.1869999999999</v>
      </c>
      <c r="O27" s="107">
        <f t="shared" si="2"/>
        <v>4559.0370000000003</v>
      </c>
      <c r="P27" s="107">
        <f t="shared" si="2"/>
        <v>4552.9629999999997</v>
      </c>
      <c r="Q27" s="107">
        <f t="shared" si="2"/>
        <v>4553.6639999999998</v>
      </c>
      <c r="R27" s="107">
        <f t="shared" si="2"/>
        <v>4536.6899999999996</v>
      </c>
      <c r="S27" s="107">
        <f t="shared" si="2"/>
        <v>4558.3359999999993</v>
      </c>
      <c r="T27" s="107">
        <f t="shared" si="2"/>
        <v>4599.9799999999996</v>
      </c>
      <c r="U27" s="107">
        <f t="shared" si="2"/>
        <v>4616.1759999999995</v>
      </c>
      <c r="V27" s="107">
        <f t="shared" si="2"/>
        <v>4613.8440000000001</v>
      </c>
      <c r="W27" s="107">
        <f t="shared" si="2"/>
        <v>4651.2199999999993</v>
      </c>
      <c r="X27" s="107">
        <f t="shared" si="2"/>
        <v>4695.0570000000007</v>
      </c>
      <c r="Y27" s="107">
        <f t="shared" si="2"/>
        <v>4737.1299999999992</v>
      </c>
      <c r="Z27" s="107">
        <f t="shared" si="2"/>
        <v>4839.6099999999997</v>
      </c>
      <c r="AA27" s="107">
        <f t="shared" si="2"/>
        <v>4879.9350000000004</v>
      </c>
      <c r="AB27" s="107">
        <f t="shared" si="2"/>
        <v>4937.2139999999999</v>
      </c>
      <c r="AC27" s="107">
        <f t="shared" si="2"/>
        <v>4980.9949999999999</v>
      </c>
      <c r="AD27" s="107">
        <f t="shared" si="2"/>
        <v>5110.9129999999996</v>
      </c>
      <c r="AE27" s="107">
        <f t="shared" si="2"/>
        <v>5201.5650000000005</v>
      </c>
      <c r="AF27" s="107">
        <f t="shared" si="2"/>
        <v>5271.8529999999992</v>
      </c>
      <c r="AG27" s="107">
        <f t="shared" si="2"/>
        <v>5344.4319999999989</v>
      </c>
      <c r="AH27" s="107">
        <f t="shared" si="2"/>
        <v>5430.8399999999992</v>
      </c>
      <c r="AI27" s="107">
        <f t="shared" si="2"/>
        <v>5503.5910000000003</v>
      </c>
      <c r="AJ27" s="107">
        <f t="shared" si="2"/>
        <v>5562.8850000000002</v>
      </c>
      <c r="AK27" s="107">
        <f t="shared" si="2"/>
        <v>5616.6219999999994</v>
      </c>
      <c r="AL27" s="107">
        <f t="shared" si="2"/>
        <v>5666.9549999999999</v>
      </c>
      <c r="AM27" s="107">
        <f t="shared" si="2"/>
        <v>5718.8829999999998</v>
      </c>
      <c r="AN27" s="107">
        <f t="shared" si="2"/>
        <v>5765.759</v>
      </c>
      <c r="AO27" s="107">
        <f t="shared" si="2"/>
        <v>5828.1839999999993</v>
      </c>
      <c r="AP27" s="107">
        <f t="shared" si="2"/>
        <v>5909.8940000000002</v>
      </c>
      <c r="AQ27" s="107">
        <f t="shared" si="2"/>
        <v>5963.2420000000002</v>
      </c>
      <c r="AR27" s="107">
        <f t="shared" si="2"/>
        <v>6010.134</v>
      </c>
      <c r="AS27" s="107">
        <f t="shared" si="2"/>
        <v>6047.7049999999999</v>
      </c>
      <c r="AT27" s="107">
        <f t="shared" si="2"/>
        <v>6103.1210000000001</v>
      </c>
      <c r="AU27" s="107">
        <f t="shared" si="2"/>
        <v>6122.9260000000004</v>
      </c>
      <c r="AV27" s="107">
        <f t="shared" si="2"/>
        <v>6143.0820000000003</v>
      </c>
      <c r="AW27" s="107">
        <f t="shared" si="2"/>
        <v>6142.1840000000011</v>
      </c>
      <c r="AX27" s="107">
        <f t="shared" si="2"/>
        <v>6105.674</v>
      </c>
      <c r="AY27" s="107">
        <f t="shared" si="2"/>
        <v>6061.3030000000008</v>
      </c>
      <c r="AZ27" s="107">
        <f t="shared" si="2"/>
        <v>5996.1620000000003</v>
      </c>
      <c r="BA27" s="107">
        <f t="shared" si="2"/>
        <v>6016.6030000000001</v>
      </c>
      <c r="BB27" s="107">
        <f t="shared" si="2"/>
        <v>5905.6440000000002</v>
      </c>
      <c r="BC27" s="107">
        <f t="shared" si="2"/>
        <v>5812.6929999999993</v>
      </c>
      <c r="BD27" s="107">
        <f t="shared" si="2"/>
        <v>5731.1009999999997</v>
      </c>
      <c r="BE27" s="107">
        <f t="shared" si="2"/>
        <v>5559.1489999999994</v>
      </c>
      <c r="BF27" s="107">
        <f t="shared" si="2"/>
        <v>5636.3869999999997</v>
      </c>
      <c r="BG27" s="107">
        <f t="shared" si="2"/>
        <v>5489.1470000000008</v>
      </c>
      <c r="BH27" s="107">
        <f t="shared" si="2"/>
        <v>5460.3250000000007</v>
      </c>
      <c r="BI27" s="107">
        <f t="shared" si="2"/>
        <v>5440.3239999999996</v>
      </c>
      <c r="BJ27" s="107">
        <f t="shared" si="2"/>
        <v>5467.5140000000001</v>
      </c>
      <c r="BK27" s="107">
        <f t="shared" si="2"/>
        <v>5459.8760000000002</v>
      </c>
      <c r="BL27" s="107">
        <f t="shared" si="2"/>
        <v>5464.6309999999994</v>
      </c>
      <c r="BM27" s="107">
        <f t="shared" si="2"/>
        <v>5489.0770000000002</v>
      </c>
      <c r="BN27" s="107">
        <f t="shared" si="2"/>
        <v>5585.567</v>
      </c>
      <c r="BO27" s="107">
        <f t="shared" ref="BO27:CW27" si="3">SUM(BO20:BO26)</f>
        <v>5564.2550000000001</v>
      </c>
      <c r="BP27" s="107">
        <f t="shared" si="3"/>
        <v>5676.6019999999999</v>
      </c>
      <c r="BQ27" s="107">
        <f t="shared" si="3"/>
        <v>5798.2819999999992</v>
      </c>
      <c r="BR27" s="107">
        <f t="shared" si="3"/>
        <v>5973.4809999999998</v>
      </c>
      <c r="BS27" s="107">
        <f t="shared" si="3"/>
        <v>6111.2929999999997</v>
      </c>
      <c r="BT27" s="107">
        <f t="shared" si="3"/>
        <v>6279.58</v>
      </c>
      <c r="BU27" s="107">
        <f t="shared" si="3"/>
        <v>6392.7999999999993</v>
      </c>
      <c r="BV27" s="107">
        <f t="shared" si="3"/>
        <v>6598.6419999999998</v>
      </c>
      <c r="BW27" s="107">
        <f t="shared" si="3"/>
        <v>6706.5209999999997</v>
      </c>
      <c r="BX27" s="107">
        <f t="shared" si="3"/>
        <v>6759.6130000000003</v>
      </c>
      <c r="BY27" s="107">
        <f t="shared" si="3"/>
        <v>6765.1900000000005</v>
      </c>
      <c r="BZ27" s="107">
        <f t="shared" si="3"/>
        <v>6801.5169999999998</v>
      </c>
      <c r="CA27" s="107">
        <f t="shared" si="3"/>
        <v>6773.3829999999998</v>
      </c>
      <c r="CB27" s="107">
        <f t="shared" si="3"/>
        <v>6743.3260000000009</v>
      </c>
      <c r="CC27" s="107">
        <f t="shared" si="3"/>
        <v>6706.1050000000005</v>
      </c>
      <c r="CD27" s="107">
        <f t="shared" si="3"/>
        <v>6572.4580000000005</v>
      </c>
      <c r="CE27" s="107">
        <f t="shared" si="3"/>
        <v>6538.7480000000005</v>
      </c>
      <c r="CF27" s="107">
        <f t="shared" si="3"/>
        <v>6500.0150000000003</v>
      </c>
      <c r="CG27" s="107">
        <f t="shared" si="3"/>
        <v>6414.2340000000004</v>
      </c>
      <c r="CH27" s="107">
        <f t="shared" si="3"/>
        <v>6306.8760000000002</v>
      </c>
      <c r="CI27" s="107">
        <f t="shared" si="3"/>
        <v>6180.1810000000005</v>
      </c>
      <c r="CJ27" s="107">
        <f t="shared" si="3"/>
        <v>6091.1309999999994</v>
      </c>
      <c r="CK27" s="107">
        <f t="shared" si="3"/>
        <v>6010.8690000000006</v>
      </c>
      <c r="CL27" s="107">
        <f t="shared" si="3"/>
        <v>5826.4049999999997</v>
      </c>
      <c r="CM27" s="107">
        <f t="shared" si="3"/>
        <v>5760.5709999999999</v>
      </c>
      <c r="CN27" s="107">
        <f t="shared" si="3"/>
        <v>5619.9610000000002</v>
      </c>
      <c r="CO27" s="107">
        <f t="shared" si="3"/>
        <v>5517.3580000000002</v>
      </c>
      <c r="CP27" s="107">
        <f t="shared" si="3"/>
        <v>5325.2289999999994</v>
      </c>
      <c r="CQ27" s="107">
        <f t="shared" si="3"/>
        <v>5211.4069999999992</v>
      </c>
      <c r="CR27" s="107">
        <f t="shared" si="3"/>
        <v>5113.5550000000003</v>
      </c>
      <c r="CS27" s="107">
        <f t="shared" si="3"/>
        <v>5053.1549999999997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133272.80099999998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473</v>
      </c>
      <c r="C30" s="88">
        <v>471</v>
      </c>
      <c r="D30" s="88">
        <v>470</v>
      </c>
      <c r="E30" s="88">
        <v>469</v>
      </c>
      <c r="F30" s="88">
        <v>457</v>
      </c>
      <c r="G30" s="88">
        <v>457</v>
      </c>
      <c r="H30" s="88">
        <v>456</v>
      </c>
      <c r="I30" s="88">
        <v>455</v>
      </c>
      <c r="J30" s="88">
        <v>446</v>
      </c>
      <c r="K30" s="88">
        <v>445</v>
      </c>
      <c r="L30" s="88">
        <v>444</v>
      </c>
      <c r="M30" s="88">
        <v>444</v>
      </c>
      <c r="N30" s="88">
        <v>441</v>
      </c>
      <c r="O30" s="88">
        <v>441</v>
      </c>
      <c r="P30" s="88">
        <v>441</v>
      </c>
      <c r="Q30" s="88">
        <v>441</v>
      </c>
      <c r="R30" s="88">
        <v>446</v>
      </c>
      <c r="S30" s="88">
        <v>446</v>
      </c>
      <c r="T30" s="88">
        <v>446</v>
      </c>
      <c r="U30" s="88">
        <v>447</v>
      </c>
      <c r="V30" s="88">
        <v>472</v>
      </c>
      <c r="W30" s="88">
        <v>473</v>
      </c>
      <c r="X30" s="88">
        <v>474</v>
      </c>
      <c r="Y30" s="88">
        <v>474</v>
      </c>
      <c r="Z30" s="88">
        <v>510.54</v>
      </c>
      <c r="AA30" s="88">
        <v>510.54</v>
      </c>
      <c r="AB30" s="88">
        <v>508.54</v>
      </c>
      <c r="AC30" s="88">
        <v>504.54</v>
      </c>
      <c r="AD30" s="88">
        <v>514.55999999999995</v>
      </c>
      <c r="AE30" s="88">
        <v>509.56</v>
      </c>
      <c r="AF30" s="88">
        <v>504.56</v>
      </c>
      <c r="AG30" s="88">
        <v>499.56</v>
      </c>
      <c r="AH30" s="88">
        <v>518.72</v>
      </c>
      <c r="AI30" s="88">
        <v>513.72</v>
      </c>
      <c r="AJ30" s="88">
        <v>509.72</v>
      </c>
      <c r="AK30" s="88">
        <v>505.72</v>
      </c>
      <c r="AL30" s="88">
        <v>505.52</v>
      </c>
      <c r="AM30" s="88">
        <v>503.52</v>
      </c>
      <c r="AN30" s="88">
        <v>500.52</v>
      </c>
      <c r="AO30" s="88">
        <v>497.52</v>
      </c>
      <c r="AP30" s="88">
        <v>486.24</v>
      </c>
      <c r="AQ30" s="88">
        <v>484.24</v>
      </c>
      <c r="AR30" s="88">
        <v>483.24</v>
      </c>
      <c r="AS30" s="88">
        <v>482.24</v>
      </c>
      <c r="AT30" s="88">
        <v>470.3</v>
      </c>
      <c r="AU30" s="88">
        <v>469.3</v>
      </c>
      <c r="AV30" s="88">
        <v>469.3</v>
      </c>
      <c r="AW30" s="88">
        <v>469.3</v>
      </c>
      <c r="AX30" s="88">
        <v>458.24</v>
      </c>
      <c r="AY30" s="88">
        <v>458.24</v>
      </c>
      <c r="AZ30" s="88">
        <v>457.24</v>
      </c>
      <c r="BA30" s="88">
        <v>457.24</v>
      </c>
      <c r="BB30" s="88">
        <v>461.84</v>
      </c>
      <c r="BC30" s="88">
        <v>462.84</v>
      </c>
      <c r="BD30" s="88">
        <v>463.84</v>
      </c>
      <c r="BE30" s="88">
        <v>465.84</v>
      </c>
      <c r="BF30" s="88">
        <v>486.61</v>
      </c>
      <c r="BG30" s="88">
        <v>490.61</v>
      </c>
      <c r="BH30" s="88">
        <v>494.61</v>
      </c>
      <c r="BI30" s="88">
        <v>499.61</v>
      </c>
      <c r="BJ30" s="88">
        <v>529.74</v>
      </c>
      <c r="BK30" s="88">
        <v>536.74</v>
      </c>
      <c r="BL30" s="88">
        <v>543.74</v>
      </c>
      <c r="BM30" s="88">
        <v>551.74</v>
      </c>
      <c r="BN30" s="88">
        <v>570.38</v>
      </c>
      <c r="BO30" s="88">
        <v>579.38</v>
      </c>
      <c r="BP30" s="88">
        <v>587.38</v>
      </c>
      <c r="BQ30" s="88">
        <v>595.38</v>
      </c>
      <c r="BR30" s="88">
        <v>632</v>
      </c>
      <c r="BS30" s="88">
        <v>638</v>
      </c>
      <c r="BT30" s="88">
        <v>644</v>
      </c>
      <c r="BU30" s="88">
        <v>648</v>
      </c>
      <c r="BV30" s="88">
        <v>673</v>
      </c>
      <c r="BW30" s="88">
        <v>676</v>
      </c>
      <c r="BX30" s="88">
        <v>677</v>
      </c>
      <c r="BY30" s="88">
        <v>678</v>
      </c>
      <c r="BZ30" s="88">
        <v>673</v>
      </c>
      <c r="CA30" s="88">
        <v>673</v>
      </c>
      <c r="CB30" s="88">
        <v>672</v>
      </c>
      <c r="CC30" s="88">
        <v>671</v>
      </c>
      <c r="CD30" s="88">
        <v>645</v>
      </c>
      <c r="CE30" s="88">
        <v>644</v>
      </c>
      <c r="CF30" s="88">
        <v>642</v>
      </c>
      <c r="CG30" s="88">
        <v>640</v>
      </c>
      <c r="CH30" s="88">
        <v>601</v>
      </c>
      <c r="CI30" s="88">
        <v>599</v>
      </c>
      <c r="CJ30" s="88">
        <v>596</v>
      </c>
      <c r="CK30" s="88">
        <v>594</v>
      </c>
      <c r="CL30" s="88">
        <v>550</v>
      </c>
      <c r="CM30" s="88">
        <v>548</v>
      </c>
      <c r="CN30" s="88">
        <v>545</v>
      </c>
      <c r="CO30" s="88">
        <v>542</v>
      </c>
      <c r="CP30" s="88">
        <v>507</v>
      </c>
      <c r="CQ30" s="88">
        <v>504</v>
      </c>
      <c r="CR30" s="88">
        <v>501</v>
      </c>
      <c r="CS30" s="88">
        <v>498</v>
      </c>
      <c r="CT30" s="89"/>
      <c r="CU30" s="89"/>
      <c r="CV30" s="89"/>
      <c r="CW30" s="90"/>
      <c r="CX30" s="91">
        <f t="array" ref="CX30">SUMPRODUCT(B30:CW30*0.25)</f>
        <v>12530.690000000006</v>
      </c>
    </row>
    <row r="31" spans="1:102" ht="24.95" customHeight="1" x14ac:dyDescent="0.2">
      <c r="A31" s="92" t="s">
        <v>26</v>
      </c>
      <c r="B31" s="93">
        <v>5061.9009999999998</v>
      </c>
      <c r="C31" s="94">
        <v>5023.67</v>
      </c>
      <c r="D31" s="94">
        <v>4979.2950000000001</v>
      </c>
      <c r="E31" s="94">
        <v>4946.8559999999998</v>
      </c>
      <c r="F31" s="94">
        <v>4693.5630000000001</v>
      </c>
      <c r="G31" s="94">
        <v>4655.8019999999997</v>
      </c>
      <c r="H31" s="94">
        <v>4660.5339999999997</v>
      </c>
      <c r="I31" s="94">
        <v>4624.8980000000001</v>
      </c>
      <c r="J31" s="94">
        <v>4743.2730000000001</v>
      </c>
      <c r="K31" s="94">
        <v>4735.0249999999996</v>
      </c>
      <c r="L31" s="94">
        <v>4708.8</v>
      </c>
      <c r="M31" s="94">
        <v>4691.5230000000001</v>
      </c>
      <c r="N31" s="94">
        <v>4591.7629999999999</v>
      </c>
      <c r="O31" s="94">
        <v>4567.6130000000003</v>
      </c>
      <c r="P31" s="94">
        <v>4561.5389999999998</v>
      </c>
      <c r="Q31" s="94">
        <v>4562.24</v>
      </c>
      <c r="R31" s="94">
        <v>4627.1509999999998</v>
      </c>
      <c r="S31" s="94">
        <v>4648.7970000000005</v>
      </c>
      <c r="T31" s="94">
        <v>4690.4409999999998</v>
      </c>
      <c r="U31" s="94">
        <v>4705.6370000000006</v>
      </c>
      <c r="V31" s="94">
        <v>4667.8440000000001</v>
      </c>
      <c r="W31" s="94">
        <v>4704.22</v>
      </c>
      <c r="X31" s="94">
        <v>4747.0569999999998</v>
      </c>
      <c r="Y31" s="94">
        <v>4789.13</v>
      </c>
      <c r="Z31" s="94">
        <v>4877.9740000000002</v>
      </c>
      <c r="AA31" s="94">
        <v>4915.4229999999998</v>
      </c>
      <c r="AB31" s="94">
        <v>4970.4859999999999</v>
      </c>
      <c r="AC31" s="94">
        <v>5012.9390000000003</v>
      </c>
      <c r="AD31" s="94">
        <v>5092.7969999999996</v>
      </c>
      <c r="AE31" s="94">
        <v>5182.3890000000001</v>
      </c>
      <c r="AF31" s="94">
        <v>5251.701</v>
      </c>
      <c r="AG31" s="94">
        <v>5323.116</v>
      </c>
      <c r="AH31" s="94">
        <v>5461.9840000000004</v>
      </c>
      <c r="AI31" s="94">
        <v>5533.7309999999998</v>
      </c>
      <c r="AJ31" s="94">
        <v>5593.165</v>
      </c>
      <c r="AK31" s="94">
        <v>5650.902</v>
      </c>
      <c r="AL31" s="94">
        <v>5637.4350000000004</v>
      </c>
      <c r="AM31" s="94">
        <v>5691.3630000000003</v>
      </c>
      <c r="AN31" s="94">
        <v>5741.2389999999996</v>
      </c>
      <c r="AO31" s="94">
        <v>5806.6639999999998</v>
      </c>
      <c r="AP31" s="94">
        <v>5835.6540000000005</v>
      </c>
      <c r="AQ31" s="94">
        <v>5891.0020000000004</v>
      </c>
      <c r="AR31" s="94">
        <v>5938.8940000000002</v>
      </c>
      <c r="AS31" s="94">
        <v>5977.4650000000001</v>
      </c>
      <c r="AT31" s="94">
        <v>6015.8209999999999</v>
      </c>
      <c r="AU31" s="94">
        <v>6036.6260000000002</v>
      </c>
      <c r="AV31" s="94">
        <v>6056.7820000000002</v>
      </c>
      <c r="AW31" s="94">
        <v>6055.884</v>
      </c>
      <c r="AX31" s="94">
        <v>6005.4340000000002</v>
      </c>
      <c r="AY31" s="94">
        <v>5961.0630000000001</v>
      </c>
      <c r="AZ31" s="94">
        <v>5896.9219999999996</v>
      </c>
      <c r="BA31" s="94">
        <v>5917.3630000000003</v>
      </c>
      <c r="BB31" s="94">
        <v>5790.8040000000001</v>
      </c>
      <c r="BC31" s="94">
        <v>5696.8530000000001</v>
      </c>
      <c r="BD31" s="94">
        <v>5614.2610000000004</v>
      </c>
      <c r="BE31" s="94">
        <v>5440.3090000000002</v>
      </c>
      <c r="BF31" s="94">
        <v>5607.777</v>
      </c>
      <c r="BG31" s="94">
        <v>5459.7610000000004</v>
      </c>
      <c r="BH31" s="94">
        <v>5431.5749999999998</v>
      </c>
      <c r="BI31" s="94">
        <v>5411.9859999999999</v>
      </c>
      <c r="BJ31" s="94">
        <v>5669.0060000000003</v>
      </c>
      <c r="BK31" s="94">
        <v>5659.84</v>
      </c>
      <c r="BL31" s="94">
        <v>5662.8869999999997</v>
      </c>
      <c r="BM31" s="94">
        <v>5685.2250000000004</v>
      </c>
      <c r="BN31" s="94">
        <v>5588.2790000000005</v>
      </c>
      <c r="BO31" s="94">
        <v>5562.799</v>
      </c>
      <c r="BP31" s="94">
        <v>5670.366</v>
      </c>
      <c r="BQ31" s="94">
        <v>5786.27</v>
      </c>
      <c r="BR31" s="94">
        <v>5619.4369999999999</v>
      </c>
      <c r="BS31" s="94">
        <v>5752.2929999999997</v>
      </c>
      <c r="BT31" s="94">
        <v>5914.58</v>
      </c>
      <c r="BU31" s="94">
        <v>6023.8</v>
      </c>
      <c r="BV31" s="94">
        <v>6129.6419999999998</v>
      </c>
      <c r="BW31" s="94">
        <v>6234.5209999999997</v>
      </c>
      <c r="BX31" s="94">
        <v>6286.6130000000003</v>
      </c>
      <c r="BY31" s="94">
        <v>6291.19</v>
      </c>
      <c r="BZ31" s="94">
        <v>6337.5169999999998</v>
      </c>
      <c r="CA31" s="94">
        <v>6309.3829999999998</v>
      </c>
      <c r="CB31" s="94">
        <v>6280.326</v>
      </c>
      <c r="CC31" s="94">
        <v>6244.1049999999996</v>
      </c>
      <c r="CD31" s="94">
        <v>6139.4579999999996</v>
      </c>
      <c r="CE31" s="94">
        <v>6106.7479999999996</v>
      </c>
      <c r="CF31" s="94">
        <v>6070.0150000000003</v>
      </c>
      <c r="CG31" s="94">
        <v>5986.2340000000004</v>
      </c>
      <c r="CH31" s="94">
        <v>5927.8760000000002</v>
      </c>
      <c r="CI31" s="94">
        <v>5803.1809999999996</v>
      </c>
      <c r="CJ31" s="94">
        <v>5717.1310000000003</v>
      </c>
      <c r="CK31" s="94">
        <v>5638.8689999999997</v>
      </c>
      <c r="CL31" s="94">
        <v>5532.4049999999997</v>
      </c>
      <c r="CM31" s="94">
        <v>5468.5709999999999</v>
      </c>
      <c r="CN31" s="94">
        <v>5330.9610000000002</v>
      </c>
      <c r="CO31" s="94">
        <v>5231.3580000000002</v>
      </c>
      <c r="CP31" s="94">
        <v>5099.2290000000003</v>
      </c>
      <c r="CQ31" s="94">
        <v>4988.4070000000002</v>
      </c>
      <c r="CR31" s="94">
        <v>4893.5550000000003</v>
      </c>
      <c r="CS31" s="94">
        <v>4836.1549999999997</v>
      </c>
      <c r="CT31" s="95"/>
      <c r="CU31" s="95"/>
      <c r="CV31" s="95"/>
      <c r="CW31" s="96"/>
      <c r="CX31" s="97">
        <f t="array" ref="CX31">SUMPRODUCT(B31:CW31*0.25)</f>
        <v>130663.087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5534.9009999999998</v>
      </c>
      <c r="C33" s="77">
        <f t="shared" ref="C33:BN33" si="4">SUM(C30:C32)</f>
        <v>5494.67</v>
      </c>
      <c r="D33" s="77">
        <f t="shared" si="4"/>
        <v>5449.2950000000001</v>
      </c>
      <c r="E33" s="77">
        <f t="shared" si="4"/>
        <v>5415.8559999999998</v>
      </c>
      <c r="F33" s="77">
        <f t="shared" si="4"/>
        <v>5150.5630000000001</v>
      </c>
      <c r="G33" s="77">
        <f t="shared" si="4"/>
        <v>5112.8019999999997</v>
      </c>
      <c r="H33" s="77">
        <f t="shared" si="4"/>
        <v>5116.5339999999997</v>
      </c>
      <c r="I33" s="77">
        <f t="shared" si="4"/>
        <v>5079.8980000000001</v>
      </c>
      <c r="J33" s="77">
        <f t="shared" si="4"/>
        <v>5189.2730000000001</v>
      </c>
      <c r="K33" s="77">
        <f t="shared" si="4"/>
        <v>5180.0249999999996</v>
      </c>
      <c r="L33" s="77">
        <f t="shared" si="4"/>
        <v>5152.8</v>
      </c>
      <c r="M33" s="77">
        <f t="shared" si="4"/>
        <v>5135.5230000000001</v>
      </c>
      <c r="N33" s="77">
        <f t="shared" si="4"/>
        <v>5032.7629999999999</v>
      </c>
      <c r="O33" s="77">
        <f t="shared" si="4"/>
        <v>5008.6130000000003</v>
      </c>
      <c r="P33" s="77">
        <f t="shared" si="4"/>
        <v>5002.5389999999998</v>
      </c>
      <c r="Q33" s="77">
        <f t="shared" si="4"/>
        <v>5003.24</v>
      </c>
      <c r="R33" s="77">
        <f t="shared" si="4"/>
        <v>5073.1509999999998</v>
      </c>
      <c r="S33" s="77">
        <f t="shared" si="4"/>
        <v>5094.7970000000005</v>
      </c>
      <c r="T33" s="77">
        <f t="shared" si="4"/>
        <v>5136.4409999999998</v>
      </c>
      <c r="U33" s="77">
        <f t="shared" si="4"/>
        <v>5152.6370000000006</v>
      </c>
      <c r="V33" s="77">
        <f t="shared" si="4"/>
        <v>5139.8440000000001</v>
      </c>
      <c r="W33" s="77">
        <f t="shared" si="4"/>
        <v>5177.22</v>
      </c>
      <c r="X33" s="77">
        <f t="shared" si="4"/>
        <v>5221.0569999999998</v>
      </c>
      <c r="Y33" s="77">
        <f t="shared" si="4"/>
        <v>5263.13</v>
      </c>
      <c r="Z33" s="77">
        <f t="shared" si="4"/>
        <v>5388.5140000000001</v>
      </c>
      <c r="AA33" s="77">
        <f t="shared" si="4"/>
        <v>5425.9629999999997</v>
      </c>
      <c r="AB33" s="77">
        <f t="shared" si="4"/>
        <v>5479.0259999999998</v>
      </c>
      <c r="AC33" s="77">
        <f t="shared" si="4"/>
        <v>5517.4790000000003</v>
      </c>
      <c r="AD33" s="77">
        <f t="shared" si="4"/>
        <v>5607.357</v>
      </c>
      <c r="AE33" s="77">
        <f t="shared" si="4"/>
        <v>5691.9490000000005</v>
      </c>
      <c r="AF33" s="77">
        <f t="shared" si="4"/>
        <v>5756.2610000000004</v>
      </c>
      <c r="AG33" s="77">
        <f t="shared" si="4"/>
        <v>5822.6760000000004</v>
      </c>
      <c r="AH33" s="77">
        <f t="shared" si="4"/>
        <v>5980.7040000000006</v>
      </c>
      <c r="AI33" s="77">
        <f t="shared" si="4"/>
        <v>6047.451</v>
      </c>
      <c r="AJ33" s="77">
        <f t="shared" si="4"/>
        <v>6102.8850000000002</v>
      </c>
      <c r="AK33" s="77">
        <f t="shared" si="4"/>
        <v>6156.6220000000003</v>
      </c>
      <c r="AL33" s="77">
        <f t="shared" si="4"/>
        <v>6142.9549999999999</v>
      </c>
      <c r="AM33" s="77">
        <f t="shared" si="4"/>
        <v>6194.8829999999998</v>
      </c>
      <c r="AN33" s="77">
        <f t="shared" si="4"/>
        <v>6241.759</v>
      </c>
      <c r="AO33" s="77">
        <f t="shared" si="4"/>
        <v>6304.1839999999993</v>
      </c>
      <c r="AP33" s="77">
        <f t="shared" si="4"/>
        <v>6321.8940000000002</v>
      </c>
      <c r="AQ33" s="77">
        <f t="shared" si="4"/>
        <v>6375.2420000000002</v>
      </c>
      <c r="AR33" s="77">
        <f t="shared" si="4"/>
        <v>6422.134</v>
      </c>
      <c r="AS33" s="77">
        <f t="shared" si="4"/>
        <v>6459.7049999999999</v>
      </c>
      <c r="AT33" s="77">
        <f t="shared" si="4"/>
        <v>6486.1210000000001</v>
      </c>
      <c r="AU33" s="77">
        <f t="shared" si="4"/>
        <v>6505.9260000000004</v>
      </c>
      <c r="AV33" s="77">
        <f t="shared" si="4"/>
        <v>6526.0820000000003</v>
      </c>
      <c r="AW33" s="77">
        <f t="shared" si="4"/>
        <v>6525.1840000000002</v>
      </c>
      <c r="AX33" s="77">
        <f t="shared" si="4"/>
        <v>6463.674</v>
      </c>
      <c r="AY33" s="77">
        <f t="shared" si="4"/>
        <v>6419.3029999999999</v>
      </c>
      <c r="AZ33" s="77">
        <f t="shared" si="4"/>
        <v>6354.1619999999994</v>
      </c>
      <c r="BA33" s="77">
        <f t="shared" si="4"/>
        <v>6374.6030000000001</v>
      </c>
      <c r="BB33" s="77">
        <f t="shared" si="4"/>
        <v>6252.6440000000002</v>
      </c>
      <c r="BC33" s="77">
        <f t="shared" si="4"/>
        <v>6159.6930000000002</v>
      </c>
      <c r="BD33" s="77">
        <f t="shared" si="4"/>
        <v>6078.1010000000006</v>
      </c>
      <c r="BE33" s="77">
        <f t="shared" si="4"/>
        <v>5906.1490000000003</v>
      </c>
      <c r="BF33" s="77">
        <f t="shared" si="4"/>
        <v>6094.3869999999997</v>
      </c>
      <c r="BG33" s="77">
        <f t="shared" si="4"/>
        <v>5950.3710000000001</v>
      </c>
      <c r="BH33" s="77">
        <f t="shared" si="4"/>
        <v>5926.1849999999995</v>
      </c>
      <c r="BI33" s="77">
        <f t="shared" si="4"/>
        <v>5911.5959999999995</v>
      </c>
      <c r="BJ33" s="77">
        <f t="shared" si="4"/>
        <v>6198.7460000000001</v>
      </c>
      <c r="BK33" s="77">
        <f t="shared" si="4"/>
        <v>6196.58</v>
      </c>
      <c r="BL33" s="77">
        <f t="shared" si="4"/>
        <v>6206.6269999999995</v>
      </c>
      <c r="BM33" s="77">
        <f t="shared" si="4"/>
        <v>6236.9650000000001</v>
      </c>
      <c r="BN33" s="77">
        <f t="shared" si="4"/>
        <v>6158.6590000000006</v>
      </c>
      <c r="BO33" s="77">
        <f t="shared" ref="BO33:CW33" si="5">SUM(BO30:BO32)</f>
        <v>6142.1790000000001</v>
      </c>
      <c r="BP33" s="77">
        <f t="shared" si="5"/>
        <v>6257.7460000000001</v>
      </c>
      <c r="BQ33" s="77">
        <f t="shared" si="5"/>
        <v>6381.6500000000005</v>
      </c>
      <c r="BR33" s="77">
        <f t="shared" si="5"/>
        <v>6251.4369999999999</v>
      </c>
      <c r="BS33" s="77">
        <f t="shared" si="5"/>
        <v>6390.2929999999997</v>
      </c>
      <c r="BT33" s="77">
        <f t="shared" si="5"/>
        <v>6558.58</v>
      </c>
      <c r="BU33" s="77">
        <f t="shared" si="5"/>
        <v>6671.8</v>
      </c>
      <c r="BV33" s="77">
        <f t="shared" si="5"/>
        <v>6802.6419999999998</v>
      </c>
      <c r="BW33" s="77">
        <f t="shared" si="5"/>
        <v>6910.5209999999997</v>
      </c>
      <c r="BX33" s="77">
        <f t="shared" si="5"/>
        <v>6963.6130000000003</v>
      </c>
      <c r="BY33" s="77">
        <f t="shared" si="5"/>
        <v>6969.19</v>
      </c>
      <c r="BZ33" s="77">
        <f t="shared" si="5"/>
        <v>7010.5169999999998</v>
      </c>
      <c r="CA33" s="77">
        <f t="shared" si="5"/>
        <v>6982.3829999999998</v>
      </c>
      <c r="CB33" s="77">
        <f t="shared" si="5"/>
        <v>6952.326</v>
      </c>
      <c r="CC33" s="77">
        <f t="shared" si="5"/>
        <v>6915.1049999999996</v>
      </c>
      <c r="CD33" s="77">
        <f t="shared" si="5"/>
        <v>6784.4579999999996</v>
      </c>
      <c r="CE33" s="77">
        <f t="shared" si="5"/>
        <v>6750.7479999999996</v>
      </c>
      <c r="CF33" s="77">
        <f t="shared" si="5"/>
        <v>6712.0150000000003</v>
      </c>
      <c r="CG33" s="77">
        <f t="shared" si="5"/>
        <v>6626.2340000000004</v>
      </c>
      <c r="CH33" s="77">
        <f t="shared" si="5"/>
        <v>6528.8760000000002</v>
      </c>
      <c r="CI33" s="77">
        <f t="shared" si="5"/>
        <v>6402.1809999999996</v>
      </c>
      <c r="CJ33" s="77">
        <f t="shared" si="5"/>
        <v>6313.1310000000003</v>
      </c>
      <c r="CK33" s="77">
        <f t="shared" si="5"/>
        <v>6232.8689999999997</v>
      </c>
      <c r="CL33" s="77">
        <f t="shared" si="5"/>
        <v>6082.4049999999997</v>
      </c>
      <c r="CM33" s="77">
        <f t="shared" si="5"/>
        <v>6016.5709999999999</v>
      </c>
      <c r="CN33" s="77">
        <f t="shared" si="5"/>
        <v>5875.9610000000002</v>
      </c>
      <c r="CO33" s="77">
        <f t="shared" si="5"/>
        <v>5773.3580000000002</v>
      </c>
      <c r="CP33" s="77">
        <f t="shared" si="5"/>
        <v>5606.2290000000003</v>
      </c>
      <c r="CQ33" s="77">
        <f t="shared" si="5"/>
        <v>5492.4070000000002</v>
      </c>
      <c r="CR33" s="77">
        <f t="shared" si="5"/>
        <v>5394.5550000000003</v>
      </c>
      <c r="CS33" s="77">
        <f t="shared" si="5"/>
        <v>5334.1549999999997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143193.777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</v>
      </c>
      <c r="C36" s="115">
        <v>20</v>
      </c>
      <c r="D36" s="115">
        <v>20</v>
      </c>
      <c r="E36" s="115">
        <v>20</v>
      </c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>
        <v>56</v>
      </c>
      <c r="W36" s="115">
        <v>56</v>
      </c>
      <c r="X36" s="115">
        <v>56</v>
      </c>
      <c r="Y36" s="115">
        <v>56</v>
      </c>
      <c r="Z36" s="115">
        <v>63</v>
      </c>
      <c r="AA36" s="115">
        <v>63</v>
      </c>
      <c r="AB36" s="115">
        <v>63</v>
      </c>
      <c r="AC36" s="115">
        <v>63</v>
      </c>
      <c r="AD36" s="115">
        <v>42</v>
      </c>
      <c r="AE36" s="115">
        <v>42</v>
      </c>
      <c r="AF36" s="115">
        <v>42</v>
      </c>
      <c r="AG36" s="115">
        <v>42</v>
      </c>
      <c r="AH36" s="115">
        <v>42</v>
      </c>
      <c r="AI36" s="115">
        <v>42</v>
      </c>
      <c r="AJ36" s="115">
        <v>42</v>
      </c>
      <c r="AK36" s="115">
        <v>42</v>
      </c>
      <c r="AL36" s="115">
        <v>42</v>
      </c>
      <c r="AM36" s="115">
        <v>42</v>
      </c>
      <c r="AN36" s="115">
        <v>42</v>
      </c>
      <c r="AO36" s="115">
        <v>42</v>
      </c>
      <c r="AP36" s="115">
        <v>42</v>
      </c>
      <c r="AQ36" s="115">
        <v>42</v>
      </c>
      <c r="AR36" s="115">
        <v>42</v>
      </c>
      <c r="AS36" s="115">
        <v>42</v>
      </c>
      <c r="AT36" s="115">
        <v>42</v>
      </c>
      <c r="AU36" s="115">
        <v>42</v>
      </c>
      <c r="AV36" s="115">
        <v>42</v>
      </c>
      <c r="AW36" s="115">
        <v>42</v>
      </c>
      <c r="AX36" s="115">
        <v>42</v>
      </c>
      <c r="AY36" s="115">
        <v>42</v>
      </c>
      <c r="AZ36" s="115">
        <v>42</v>
      </c>
      <c r="BA36" s="115">
        <v>42</v>
      </c>
      <c r="BB36" s="115">
        <v>42</v>
      </c>
      <c r="BC36" s="115">
        <v>42</v>
      </c>
      <c r="BD36" s="115">
        <v>42</v>
      </c>
      <c r="BE36" s="115">
        <v>42</v>
      </c>
      <c r="BF36" s="115">
        <v>42</v>
      </c>
      <c r="BG36" s="115">
        <v>42</v>
      </c>
      <c r="BH36" s="115">
        <v>42</v>
      </c>
      <c r="BI36" s="115">
        <v>42</v>
      </c>
      <c r="BJ36" s="115">
        <v>42</v>
      </c>
      <c r="BK36" s="115">
        <v>42</v>
      </c>
      <c r="BL36" s="115">
        <v>42</v>
      </c>
      <c r="BM36" s="115">
        <v>42</v>
      </c>
      <c r="BN36" s="115">
        <v>56</v>
      </c>
      <c r="BO36" s="115">
        <v>56</v>
      </c>
      <c r="BP36" s="115">
        <v>56</v>
      </c>
      <c r="BQ36" s="115">
        <v>56</v>
      </c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573</v>
      </c>
    </row>
    <row r="37" spans="1:102" ht="24.95" customHeight="1" x14ac:dyDescent="0.2">
      <c r="A37" s="118" t="s">
        <v>44</v>
      </c>
      <c r="B37" s="119">
        <v>279</v>
      </c>
      <c r="C37" s="120">
        <v>279</v>
      </c>
      <c r="D37" s="120">
        <v>279</v>
      </c>
      <c r="E37" s="120">
        <v>279</v>
      </c>
      <c r="F37" s="120">
        <v>229</v>
      </c>
      <c r="G37" s="120">
        <v>229</v>
      </c>
      <c r="H37" s="120">
        <v>229</v>
      </c>
      <c r="I37" s="120">
        <v>229</v>
      </c>
      <c r="J37" s="120">
        <v>229</v>
      </c>
      <c r="K37" s="120">
        <v>229</v>
      </c>
      <c r="L37" s="120">
        <v>229</v>
      </c>
      <c r="M37" s="120">
        <v>229</v>
      </c>
      <c r="N37" s="120">
        <v>229</v>
      </c>
      <c r="O37" s="120">
        <v>229</v>
      </c>
      <c r="P37" s="120">
        <v>229</v>
      </c>
      <c r="Q37" s="120">
        <v>229</v>
      </c>
      <c r="R37" s="120">
        <v>304</v>
      </c>
      <c r="S37" s="120">
        <v>304</v>
      </c>
      <c r="T37" s="120">
        <v>304</v>
      </c>
      <c r="U37" s="120">
        <v>304</v>
      </c>
      <c r="V37" s="120">
        <v>390</v>
      </c>
      <c r="W37" s="120">
        <v>390</v>
      </c>
      <c r="X37" s="120">
        <v>390</v>
      </c>
      <c r="Y37" s="120">
        <v>390</v>
      </c>
      <c r="Z37" s="120">
        <v>408</v>
      </c>
      <c r="AA37" s="120">
        <v>408</v>
      </c>
      <c r="AB37" s="120">
        <v>408</v>
      </c>
      <c r="AC37" s="120">
        <v>408</v>
      </c>
      <c r="AD37" s="120">
        <v>390</v>
      </c>
      <c r="AE37" s="120">
        <v>390</v>
      </c>
      <c r="AF37" s="120">
        <v>390</v>
      </c>
      <c r="AG37" s="120">
        <v>390</v>
      </c>
      <c r="AH37" s="120">
        <v>450</v>
      </c>
      <c r="AI37" s="120">
        <v>450</v>
      </c>
      <c r="AJ37" s="120">
        <v>450</v>
      </c>
      <c r="AK37" s="120">
        <v>450</v>
      </c>
      <c r="AL37" s="120">
        <v>411</v>
      </c>
      <c r="AM37" s="120">
        <v>411</v>
      </c>
      <c r="AN37" s="120">
        <v>411</v>
      </c>
      <c r="AO37" s="120">
        <v>411</v>
      </c>
      <c r="AP37" s="120">
        <v>347</v>
      </c>
      <c r="AQ37" s="120">
        <v>347</v>
      </c>
      <c r="AR37" s="120">
        <v>347</v>
      </c>
      <c r="AS37" s="120">
        <v>347</v>
      </c>
      <c r="AT37" s="120">
        <v>318</v>
      </c>
      <c r="AU37" s="120">
        <v>318</v>
      </c>
      <c r="AV37" s="120">
        <v>318</v>
      </c>
      <c r="AW37" s="120">
        <v>318</v>
      </c>
      <c r="AX37" s="120">
        <v>293</v>
      </c>
      <c r="AY37" s="120">
        <v>293</v>
      </c>
      <c r="AZ37" s="120">
        <v>293</v>
      </c>
      <c r="BA37" s="120">
        <v>293</v>
      </c>
      <c r="BB37" s="120">
        <v>282</v>
      </c>
      <c r="BC37" s="120">
        <v>282</v>
      </c>
      <c r="BD37" s="120">
        <v>282</v>
      </c>
      <c r="BE37" s="120">
        <v>282</v>
      </c>
      <c r="BF37" s="120">
        <v>375</v>
      </c>
      <c r="BG37" s="120">
        <v>375</v>
      </c>
      <c r="BH37" s="120">
        <v>375</v>
      </c>
      <c r="BI37" s="120">
        <v>375</v>
      </c>
      <c r="BJ37" s="120">
        <v>430</v>
      </c>
      <c r="BK37" s="120">
        <v>430</v>
      </c>
      <c r="BL37" s="120">
        <v>430</v>
      </c>
      <c r="BM37" s="120">
        <v>430</v>
      </c>
      <c r="BN37" s="120">
        <v>450</v>
      </c>
      <c r="BO37" s="120">
        <v>450</v>
      </c>
      <c r="BP37" s="120">
        <v>450</v>
      </c>
      <c r="BQ37" s="120">
        <v>450</v>
      </c>
      <c r="BR37" s="120">
        <v>199</v>
      </c>
      <c r="BS37" s="120">
        <v>199</v>
      </c>
      <c r="BT37" s="120">
        <v>199</v>
      </c>
      <c r="BU37" s="120">
        <v>199</v>
      </c>
      <c r="BV37" s="120">
        <v>124</v>
      </c>
      <c r="BW37" s="120">
        <v>124</v>
      </c>
      <c r="BX37" s="120">
        <v>124</v>
      </c>
      <c r="BY37" s="120">
        <v>124</v>
      </c>
      <c r="BZ37" s="120">
        <v>129</v>
      </c>
      <c r="CA37" s="120">
        <v>129</v>
      </c>
      <c r="CB37" s="120">
        <v>129</v>
      </c>
      <c r="CC37" s="120">
        <v>129</v>
      </c>
      <c r="CD37" s="120">
        <v>132</v>
      </c>
      <c r="CE37" s="120">
        <v>132</v>
      </c>
      <c r="CF37" s="120">
        <v>132</v>
      </c>
      <c r="CG37" s="120">
        <v>132</v>
      </c>
      <c r="CH37" s="120">
        <v>142</v>
      </c>
      <c r="CI37" s="120">
        <v>142</v>
      </c>
      <c r="CJ37" s="120">
        <v>142</v>
      </c>
      <c r="CK37" s="120">
        <v>142</v>
      </c>
      <c r="CL37" s="120">
        <v>176</v>
      </c>
      <c r="CM37" s="120">
        <v>176</v>
      </c>
      <c r="CN37" s="120">
        <v>176</v>
      </c>
      <c r="CO37" s="120">
        <v>176</v>
      </c>
      <c r="CP37" s="120">
        <v>201</v>
      </c>
      <c r="CQ37" s="120">
        <v>201</v>
      </c>
      <c r="CR37" s="120">
        <v>201</v>
      </c>
      <c r="CS37" s="120">
        <v>201</v>
      </c>
      <c r="CT37" s="120"/>
      <c r="CU37" s="120"/>
      <c r="CV37" s="120"/>
      <c r="CW37" s="121"/>
      <c r="CX37" s="97">
        <f t="array" ref="CX37">SUMPRODUCT(B37:CW37*0.25)</f>
        <v>6917</v>
      </c>
    </row>
    <row r="38" spans="1:102" ht="24.95" customHeight="1" x14ac:dyDescent="0.2">
      <c r="A38" s="118" t="s">
        <v>45</v>
      </c>
      <c r="B38" s="119">
        <v>1288</v>
      </c>
      <c r="C38" s="120">
        <v>1288</v>
      </c>
      <c r="D38" s="120">
        <v>1288</v>
      </c>
      <c r="E38" s="120">
        <v>1288</v>
      </c>
      <c r="F38" s="120">
        <v>1315</v>
      </c>
      <c r="G38" s="120">
        <v>1315</v>
      </c>
      <c r="H38" s="120">
        <v>1315</v>
      </c>
      <c r="I38" s="120">
        <v>1315</v>
      </c>
      <c r="J38" s="120">
        <v>1328.4</v>
      </c>
      <c r="K38" s="120">
        <v>1336</v>
      </c>
      <c r="L38" s="120">
        <v>1336</v>
      </c>
      <c r="M38" s="120">
        <v>1336</v>
      </c>
      <c r="N38" s="120">
        <v>1344</v>
      </c>
      <c r="O38" s="120">
        <v>1310.7</v>
      </c>
      <c r="P38" s="120">
        <v>1344</v>
      </c>
      <c r="Q38" s="120">
        <v>1344</v>
      </c>
      <c r="R38" s="120">
        <v>1344.4</v>
      </c>
      <c r="S38" s="120">
        <v>1350</v>
      </c>
      <c r="T38" s="120">
        <v>1350</v>
      </c>
      <c r="U38" s="120">
        <v>1350</v>
      </c>
      <c r="V38" s="120">
        <v>1263</v>
      </c>
      <c r="W38" s="120">
        <v>1226.7</v>
      </c>
      <c r="X38" s="120">
        <v>1184.7</v>
      </c>
      <c r="Y38" s="120">
        <v>1248.3</v>
      </c>
      <c r="Z38" s="120">
        <v>937.6</v>
      </c>
      <c r="AA38" s="120">
        <v>1050.4000000000001</v>
      </c>
      <c r="AB38" s="120">
        <v>1194.7</v>
      </c>
      <c r="AC38" s="120">
        <v>1301.8</v>
      </c>
      <c r="AD38" s="120">
        <v>1309.5</v>
      </c>
      <c r="AE38" s="120">
        <v>1383</v>
      </c>
      <c r="AF38" s="120">
        <v>1383</v>
      </c>
      <c r="AG38" s="120">
        <v>1383</v>
      </c>
      <c r="AH38" s="120">
        <v>1418</v>
      </c>
      <c r="AI38" s="120">
        <v>1418</v>
      </c>
      <c r="AJ38" s="120">
        <v>1418</v>
      </c>
      <c r="AK38" s="120">
        <v>1418</v>
      </c>
      <c r="AL38" s="120">
        <v>1339</v>
      </c>
      <c r="AM38" s="120">
        <v>1339</v>
      </c>
      <c r="AN38" s="120">
        <v>1339</v>
      </c>
      <c r="AO38" s="120">
        <v>1339</v>
      </c>
      <c r="AP38" s="120">
        <v>1325</v>
      </c>
      <c r="AQ38" s="120">
        <v>1325</v>
      </c>
      <c r="AR38" s="120">
        <v>1325</v>
      </c>
      <c r="AS38" s="120">
        <v>1305.4000000000001</v>
      </c>
      <c r="AT38" s="120">
        <v>1294</v>
      </c>
      <c r="AU38" s="120">
        <v>1294</v>
      </c>
      <c r="AV38" s="120">
        <v>1294</v>
      </c>
      <c r="AW38" s="120">
        <v>1294</v>
      </c>
      <c r="AX38" s="120">
        <v>1309</v>
      </c>
      <c r="AY38" s="120">
        <v>1309</v>
      </c>
      <c r="AZ38" s="120">
        <v>1309</v>
      </c>
      <c r="BA38" s="120">
        <v>1238.2</v>
      </c>
      <c r="BB38" s="120">
        <v>938.1</v>
      </c>
      <c r="BC38" s="120">
        <v>903.1</v>
      </c>
      <c r="BD38" s="120">
        <v>1032.0999999999999</v>
      </c>
      <c r="BE38" s="120">
        <v>1188.5</v>
      </c>
      <c r="BF38" s="120">
        <v>673.6</v>
      </c>
      <c r="BG38" s="120">
        <v>1109.2</v>
      </c>
      <c r="BH38" s="120">
        <v>1244.3</v>
      </c>
      <c r="BI38" s="120">
        <v>1255</v>
      </c>
      <c r="BJ38" s="120">
        <v>1258</v>
      </c>
      <c r="BK38" s="120">
        <v>1258</v>
      </c>
      <c r="BL38" s="120">
        <v>1258</v>
      </c>
      <c r="BM38" s="120">
        <v>1258</v>
      </c>
      <c r="BN38" s="120">
        <v>1215.2</v>
      </c>
      <c r="BO38" s="120">
        <v>1160.7</v>
      </c>
      <c r="BP38" s="120">
        <v>1249</v>
      </c>
      <c r="BQ38" s="120">
        <v>1249</v>
      </c>
      <c r="BR38" s="120">
        <v>1231</v>
      </c>
      <c r="BS38" s="120">
        <v>1231</v>
      </c>
      <c r="BT38" s="120">
        <v>1231</v>
      </c>
      <c r="BU38" s="120">
        <v>1231</v>
      </c>
      <c r="BV38" s="120">
        <v>1269</v>
      </c>
      <c r="BW38" s="120">
        <v>1269</v>
      </c>
      <c r="BX38" s="120">
        <v>1269</v>
      </c>
      <c r="BY38" s="120">
        <v>1269</v>
      </c>
      <c r="BZ38" s="120">
        <v>1062.4000000000001</v>
      </c>
      <c r="CA38" s="120">
        <v>1189.5999999999999</v>
      </c>
      <c r="CB38" s="120">
        <v>1239.5999999999999</v>
      </c>
      <c r="CC38" s="120">
        <v>1253.9000000000001</v>
      </c>
      <c r="CD38" s="120">
        <v>1303</v>
      </c>
      <c r="CE38" s="120">
        <v>1303</v>
      </c>
      <c r="CF38" s="120">
        <v>1303</v>
      </c>
      <c r="CG38" s="120">
        <v>1303</v>
      </c>
      <c r="CH38" s="120">
        <v>1285</v>
      </c>
      <c r="CI38" s="120">
        <v>1204.5</v>
      </c>
      <c r="CJ38" s="120">
        <v>1107.5</v>
      </c>
      <c r="CK38" s="120">
        <v>994.4</v>
      </c>
      <c r="CL38" s="120">
        <v>1140.4000000000001</v>
      </c>
      <c r="CM38" s="120">
        <v>1058.3</v>
      </c>
      <c r="CN38" s="120">
        <v>1217</v>
      </c>
      <c r="CO38" s="120">
        <v>1127.8</v>
      </c>
      <c r="CP38" s="120">
        <v>1263</v>
      </c>
      <c r="CQ38" s="120">
        <v>1263</v>
      </c>
      <c r="CR38" s="120">
        <v>1263</v>
      </c>
      <c r="CS38" s="120">
        <v>960</v>
      </c>
      <c r="CT38" s="122"/>
      <c r="CU38" s="122"/>
      <c r="CV38" s="122"/>
      <c r="CW38" s="121"/>
      <c r="CX38" s="97">
        <f t="array" ref="CX38">SUMPRODUCT(B38:CW38*0.25)</f>
        <v>30023.000000000004</v>
      </c>
    </row>
    <row r="39" spans="1:102" ht="24.95" customHeight="1" x14ac:dyDescent="0.2">
      <c r="A39" s="118" t="s">
        <v>46</v>
      </c>
      <c r="B39" s="119">
        <v>182.75299999999999</v>
      </c>
      <c r="C39" s="120">
        <v>182.75299999999999</v>
      </c>
      <c r="D39" s="120">
        <v>182.75299999999999</v>
      </c>
      <c r="E39" s="120">
        <v>182.75299999999999</v>
      </c>
      <c r="F39" s="120">
        <v>17.057000000000002</v>
      </c>
      <c r="G39" s="120">
        <v>17.057000000000002</v>
      </c>
      <c r="H39" s="120">
        <v>17.057000000000002</v>
      </c>
      <c r="I39" s="120">
        <v>17.057000000000002</v>
      </c>
      <c r="J39" s="120">
        <v>216.85599999999999</v>
      </c>
      <c r="K39" s="120">
        <v>216.85599999999999</v>
      </c>
      <c r="L39" s="120">
        <v>216.85599999999999</v>
      </c>
      <c r="M39" s="120">
        <v>216.85599999999999</v>
      </c>
      <c r="N39" s="120">
        <v>140.57599999999999</v>
      </c>
      <c r="O39" s="120">
        <v>140.57599999999999</v>
      </c>
      <c r="P39" s="120">
        <v>140.57599999999999</v>
      </c>
      <c r="Q39" s="120">
        <v>140.57599999999999</v>
      </c>
      <c r="R39" s="120">
        <v>152.46100000000001</v>
      </c>
      <c r="S39" s="120">
        <v>152.46100000000001</v>
      </c>
      <c r="T39" s="120">
        <v>152.46100000000001</v>
      </c>
      <c r="U39" s="120">
        <v>152.46100000000001</v>
      </c>
      <c r="V39" s="120"/>
      <c r="W39" s="120"/>
      <c r="X39" s="120"/>
      <c r="Y39" s="120"/>
      <c r="Z39" s="120"/>
      <c r="AA39" s="120"/>
      <c r="AB39" s="120"/>
      <c r="AC39" s="120"/>
      <c r="AD39" s="120">
        <v>5</v>
      </c>
      <c r="AE39" s="120">
        <v>5</v>
      </c>
      <c r="AF39" s="120">
        <v>5</v>
      </c>
      <c r="AG39" s="120">
        <v>5</v>
      </c>
      <c r="AH39" s="120">
        <v>23</v>
      </c>
      <c r="AI39" s="120">
        <v>23</v>
      </c>
      <c r="AJ39" s="120">
        <v>23</v>
      </c>
      <c r="AK39" s="120">
        <v>23</v>
      </c>
      <c r="AL39" s="120">
        <v>23</v>
      </c>
      <c r="AM39" s="120">
        <v>23</v>
      </c>
      <c r="AN39" s="120">
        <v>23</v>
      </c>
      <c r="AO39" s="120">
        <v>23</v>
      </c>
      <c r="AP39" s="120">
        <v>23</v>
      </c>
      <c r="AQ39" s="120">
        <v>23</v>
      </c>
      <c r="AR39" s="120">
        <v>23</v>
      </c>
      <c r="AS39" s="120">
        <v>23</v>
      </c>
      <c r="AT39" s="120">
        <v>23</v>
      </c>
      <c r="AU39" s="120">
        <v>23</v>
      </c>
      <c r="AV39" s="120">
        <v>23</v>
      </c>
      <c r="AW39" s="120">
        <v>23</v>
      </c>
      <c r="AX39" s="120">
        <v>23</v>
      </c>
      <c r="AY39" s="120">
        <v>23</v>
      </c>
      <c r="AZ39" s="120">
        <v>23</v>
      </c>
      <c r="BA39" s="120">
        <v>23</v>
      </c>
      <c r="BB39" s="120">
        <v>23</v>
      </c>
      <c r="BC39" s="120">
        <v>23</v>
      </c>
      <c r="BD39" s="120">
        <v>23</v>
      </c>
      <c r="BE39" s="120">
        <v>23</v>
      </c>
      <c r="BF39" s="120">
        <v>41</v>
      </c>
      <c r="BG39" s="120">
        <v>41</v>
      </c>
      <c r="BH39" s="120">
        <v>41</v>
      </c>
      <c r="BI39" s="120">
        <v>41</v>
      </c>
      <c r="BJ39" s="120">
        <v>215</v>
      </c>
      <c r="BK39" s="120">
        <v>215</v>
      </c>
      <c r="BL39" s="120">
        <v>215</v>
      </c>
      <c r="BM39" s="120">
        <v>215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1108.7030000000002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2269.7529999999997</v>
      </c>
      <c r="C41" s="107">
        <f t="shared" ref="C41:BN41" si="6">SUM(C36:C40)</f>
        <v>2269.7529999999997</v>
      </c>
      <c r="D41" s="107">
        <f t="shared" si="6"/>
        <v>2269.7529999999997</v>
      </c>
      <c r="E41" s="107">
        <f t="shared" si="6"/>
        <v>2269.7529999999997</v>
      </c>
      <c r="F41" s="107">
        <f t="shared" si="6"/>
        <v>2061.0569999999998</v>
      </c>
      <c r="G41" s="107">
        <f t="shared" si="6"/>
        <v>2061.0569999999998</v>
      </c>
      <c r="H41" s="107">
        <f t="shared" si="6"/>
        <v>2061.0569999999998</v>
      </c>
      <c r="I41" s="107">
        <f t="shared" si="6"/>
        <v>2061.0569999999998</v>
      </c>
      <c r="J41" s="107">
        <f t="shared" si="6"/>
        <v>2274.2560000000003</v>
      </c>
      <c r="K41" s="107">
        <f t="shared" si="6"/>
        <v>2281.8559999999998</v>
      </c>
      <c r="L41" s="107">
        <f t="shared" si="6"/>
        <v>2281.8559999999998</v>
      </c>
      <c r="M41" s="107">
        <f t="shared" si="6"/>
        <v>2281.8559999999998</v>
      </c>
      <c r="N41" s="107">
        <f t="shared" si="6"/>
        <v>2213.576</v>
      </c>
      <c r="O41" s="107">
        <f t="shared" si="6"/>
        <v>2180.2759999999998</v>
      </c>
      <c r="P41" s="107">
        <f t="shared" si="6"/>
        <v>2213.576</v>
      </c>
      <c r="Q41" s="107">
        <f t="shared" si="6"/>
        <v>2213.576</v>
      </c>
      <c r="R41" s="107">
        <f t="shared" si="6"/>
        <v>2300.8609999999999</v>
      </c>
      <c r="S41" s="107">
        <f t="shared" si="6"/>
        <v>2306.4610000000002</v>
      </c>
      <c r="T41" s="107">
        <f t="shared" si="6"/>
        <v>2306.4610000000002</v>
      </c>
      <c r="U41" s="107">
        <f t="shared" si="6"/>
        <v>2306.4610000000002</v>
      </c>
      <c r="V41" s="107">
        <f t="shared" si="6"/>
        <v>2209</v>
      </c>
      <c r="W41" s="107">
        <f t="shared" si="6"/>
        <v>2172.6999999999998</v>
      </c>
      <c r="X41" s="107">
        <f t="shared" si="6"/>
        <v>2130.6999999999998</v>
      </c>
      <c r="Y41" s="107">
        <f t="shared" si="6"/>
        <v>2194.3000000000002</v>
      </c>
      <c r="Z41" s="107">
        <f t="shared" si="6"/>
        <v>1908.6</v>
      </c>
      <c r="AA41" s="107">
        <f t="shared" si="6"/>
        <v>2021.4</v>
      </c>
      <c r="AB41" s="107">
        <f t="shared" si="6"/>
        <v>2165.6999999999998</v>
      </c>
      <c r="AC41" s="107">
        <f t="shared" si="6"/>
        <v>2272.8000000000002</v>
      </c>
      <c r="AD41" s="107">
        <f t="shared" si="6"/>
        <v>2246.5</v>
      </c>
      <c r="AE41" s="107">
        <f t="shared" si="6"/>
        <v>2320</v>
      </c>
      <c r="AF41" s="107">
        <f t="shared" si="6"/>
        <v>2320</v>
      </c>
      <c r="AG41" s="107">
        <f t="shared" si="6"/>
        <v>2320</v>
      </c>
      <c r="AH41" s="107">
        <f t="shared" si="6"/>
        <v>2433</v>
      </c>
      <c r="AI41" s="107">
        <f t="shared" si="6"/>
        <v>2433</v>
      </c>
      <c r="AJ41" s="107">
        <f t="shared" si="6"/>
        <v>2433</v>
      </c>
      <c r="AK41" s="107">
        <f t="shared" si="6"/>
        <v>2433</v>
      </c>
      <c r="AL41" s="107">
        <f t="shared" si="6"/>
        <v>2315</v>
      </c>
      <c r="AM41" s="107">
        <f t="shared" si="6"/>
        <v>2315</v>
      </c>
      <c r="AN41" s="107">
        <f t="shared" si="6"/>
        <v>2315</v>
      </c>
      <c r="AO41" s="107">
        <f t="shared" si="6"/>
        <v>2315</v>
      </c>
      <c r="AP41" s="107">
        <f t="shared" si="6"/>
        <v>2237</v>
      </c>
      <c r="AQ41" s="107">
        <f t="shared" si="6"/>
        <v>2237</v>
      </c>
      <c r="AR41" s="107">
        <f t="shared" si="6"/>
        <v>2237</v>
      </c>
      <c r="AS41" s="107">
        <f t="shared" si="6"/>
        <v>2217.4</v>
      </c>
      <c r="AT41" s="107">
        <f t="shared" si="6"/>
        <v>2177</v>
      </c>
      <c r="AU41" s="107">
        <f t="shared" si="6"/>
        <v>2177</v>
      </c>
      <c r="AV41" s="107">
        <f t="shared" si="6"/>
        <v>2177</v>
      </c>
      <c r="AW41" s="107">
        <f t="shared" si="6"/>
        <v>2177</v>
      </c>
      <c r="AX41" s="107">
        <f t="shared" si="6"/>
        <v>2167</v>
      </c>
      <c r="AY41" s="107">
        <f t="shared" si="6"/>
        <v>2167</v>
      </c>
      <c r="AZ41" s="107">
        <f t="shared" si="6"/>
        <v>2167</v>
      </c>
      <c r="BA41" s="107">
        <f t="shared" si="6"/>
        <v>2096.1999999999998</v>
      </c>
      <c r="BB41" s="107">
        <f t="shared" si="6"/>
        <v>1785.1</v>
      </c>
      <c r="BC41" s="107">
        <f t="shared" si="6"/>
        <v>1750.1</v>
      </c>
      <c r="BD41" s="107">
        <f t="shared" si="6"/>
        <v>1879.1</v>
      </c>
      <c r="BE41" s="107">
        <f t="shared" si="6"/>
        <v>2035.5</v>
      </c>
      <c r="BF41" s="107">
        <f t="shared" si="6"/>
        <v>1631.6</v>
      </c>
      <c r="BG41" s="107">
        <f t="shared" si="6"/>
        <v>2067.1999999999998</v>
      </c>
      <c r="BH41" s="107">
        <f t="shared" si="6"/>
        <v>2202.3000000000002</v>
      </c>
      <c r="BI41" s="107">
        <f t="shared" si="6"/>
        <v>2213</v>
      </c>
      <c r="BJ41" s="107">
        <f t="shared" si="6"/>
        <v>2445</v>
      </c>
      <c r="BK41" s="107">
        <f t="shared" si="6"/>
        <v>2445</v>
      </c>
      <c r="BL41" s="107">
        <f t="shared" si="6"/>
        <v>2445</v>
      </c>
      <c r="BM41" s="107">
        <f t="shared" si="6"/>
        <v>2445</v>
      </c>
      <c r="BN41" s="107">
        <f t="shared" si="6"/>
        <v>2221.1999999999998</v>
      </c>
      <c r="BO41" s="107">
        <f t="shared" ref="BO41:CW41" si="7">SUM(BO36:BO40)</f>
        <v>2166.6999999999998</v>
      </c>
      <c r="BP41" s="107">
        <f t="shared" si="7"/>
        <v>2255</v>
      </c>
      <c r="BQ41" s="107">
        <f t="shared" si="7"/>
        <v>2255</v>
      </c>
      <c r="BR41" s="107">
        <f t="shared" si="7"/>
        <v>1930</v>
      </c>
      <c r="BS41" s="107">
        <f t="shared" si="7"/>
        <v>1930</v>
      </c>
      <c r="BT41" s="107">
        <f t="shared" si="7"/>
        <v>1930</v>
      </c>
      <c r="BU41" s="107">
        <f t="shared" si="7"/>
        <v>1930</v>
      </c>
      <c r="BV41" s="107">
        <f t="shared" si="7"/>
        <v>1893</v>
      </c>
      <c r="BW41" s="107">
        <f t="shared" si="7"/>
        <v>1893</v>
      </c>
      <c r="BX41" s="107">
        <f t="shared" si="7"/>
        <v>1893</v>
      </c>
      <c r="BY41" s="107">
        <f t="shared" si="7"/>
        <v>1893</v>
      </c>
      <c r="BZ41" s="107">
        <f t="shared" si="7"/>
        <v>1691.4</v>
      </c>
      <c r="CA41" s="107">
        <f t="shared" si="7"/>
        <v>1818.6</v>
      </c>
      <c r="CB41" s="107">
        <f t="shared" si="7"/>
        <v>1868.6</v>
      </c>
      <c r="CC41" s="107">
        <f t="shared" si="7"/>
        <v>1882.9</v>
      </c>
      <c r="CD41" s="107">
        <f t="shared" si="7"/>
        <v>1935</v>
      </c>
      <c r="CE41" s="107">
        <f t="shared" si="7"/>
        <v>1935</v>
      </c>
      <c r="CF41" s="107">
        <f t="shared" si="7"/>
        <v>1935</v>
      </c>
      <c r="CG41" s="107">
        <f t="shared" si="7"/>
        <v>1935</v>
      </c>
      <c r="CH41" s="107">
        <f t="shared" si="7"/>
        <v>1927</v>
      </c>
      <c r="CI41" s="107">
        <f t="shared" si="7"/>
        <v>1846.5</v>
      </c>
      <c r="CJ41" s="107">
        <f t="shared" si="7"/>
        <v>1749.5</v>
      </c>
      <c r="CK41" s="107">
        <f t="shared" si="7"/>
        <v>1636.4</v>
      </c>
      <c r="CL41" s="107">
        <f t="shared" si="7"/>
        <v>1816.4</v>
      </c>
      <c r="CM41" s="107">
        <f t="shared" si="7"/>
        <v>1734.3</v>
      </c>
      <c r="CN41" s="107">
        <f t="shared" si="7"/>
        <v>1893</v>
      </c>
      <c r="CO41" s="107">
        <f t="shared" si="7"/>
        <v>1803.8</v>
      </c>
      <c r="CP41" s="107">
        <f t="shared" si="7"/>
        <v>1964</v>
      </c>
      <c r="CQ41" s="107">
        <f t="shared" si="7"/>
        <v>1964</v>
      </c>
      <c r="CR41" s="107">
        <f t="shared" si="7"/>
        <v>1964</v>
      </c>
      <c r="CS41" s="107">
        <f t="shared" si="7"/>
        <v>1661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50621.703000000001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1263</v>
      </c>
      <c r="C46" s="120">
        <v>1263</v>
      </c>
      <c r="D46" s="120">
        <v>1263</v>
      </c>
      <c r="E46" s="120">
        <v>1263</v>
      </c>
      <c r="F46" s="120">
        <v>1290</v>
      </c>
      <c r="G46" s="120">
        <v>1290</v>
      </c>
      <c r="H46" s="120">
        <v>1290</v>
      </c>
      <c r="I46" s="120">
        <v>1290</v>
      </c>
      <c r="J46" s="120">
        <v>1303.4000000000001</v>
      </c>
      <c r="K46" s="120">
        <v>1311</v>
      </c>
      <c r="L46" s="120">
        <v>1311</v>
      </c>
      <c r="M46" s="120">
        <v>1311</v>
      </c>
      <c r="N46" s="120">
        <v>1319</v>
      </c>
      <c r="O46" s="120">
        <v>1285.7</v>
      </c>
      <c r="P46" s="120">
        <v>1319</v>
      </c>
      <c r="Q46" s="120">
        <v>1319</v>
      </c>
      <c r="R46" s="120">
        <v>1319.4</v>
      </c>
      <c r="S46" s="120">
        <v>1325</v>
      </c>
      <c r="T46" s="120">
        <v>1325</v>
      </c>
      <c r="U46" s="120">
        <v>1325</v>
      </c>
      <c r="V46" s="120">
        <v>1238</v>
      </c>
      <c r="W46" s="120">
        <v>1201.7</v>
      </c>
      <c r="X46" s="120">
        <v>1159.7</v>
      </c>
      <c r="Y46" s="120">
        <v>1223.3</v>
      </c>
      <c r="Z46" s="120">
        <v>912.6</v>
      </c>
      <c r="AA46" s="120">
        <v>1025.4000000000001</v>
      </c>
      <c r="AB46" s="120">
        <v>1169.7</v>
      </c>
      <c r="AC46" s="120">
        <v>1276.8</v>
      </c>
      <c r="AD46" s="120">
        <v>1284.5</v>
      </c>
      <c r="AE46" s="120">
        <v>1358</v>
      </c>
      <c r="AF46" s="120">
        <v>1358</v>
      </c>
      <c r="AG46" s="120">
        <v>1358</v>
      </c>
      <c r="AH46" s="120">
        <v>1393</v>
      </c>
      <c r="AI46" s="120">
        <v>1393</v>
      </c>
      <c r="AJ46" s="120">
        <v>1393</v>
      </c>
      <c r="AK46" s="120">
        <v>1393</v>
      </c>
      <c r="AL46" s="120">
        <v>1339</v>
      </c>
      <c r="AM46" s="120">
        <v>1339</v>
      </c>
      <c r="AN46" s="120">
        <v>1339</v>
      </c>
      <c r="AO46" s="120">
        <v>1339</v>
      </c>
      <c r="AP46" s="120">
        <v>1325</v>
      </c>
      <c r="AQ46" s="120">
        <v>1325</v>
      </c>
      <c r="AR46" s="120">
        <v>1325</v>
      </c>
      <c r="AS46" s="120">
        <v>1305.4000000000001</v>
      </c>
      <c r="AT46" s="120">
        <v>1294</v>
      </c>
      <c r="AU46" s="120">
        <v>1294</v>
      </c>
      <c r="AV46" s="120">
        <v>1294</v>
      </c>
      <c r="AW46" s="120">
        <v>1294</v>
      </c>
      <c r="AX46" s="120">
        <v>1309</v>
      </c>
      <c r="AY46" s="120">
        <v>1309</v>
      </c>
      <c r="AZ46" s="120">
        <v>1309</v>
      </c>
      <c r="BA46" s="120">
        <v>1238.2</v>
      </c>
      <c r="BB46" s="120">
        <v>938.1</v>
      </c>
      <c r="BC46" s="120">
        <v>903.1</v>
      </c>
      <c r="BD46" s="120">
        <v>1032.0999999999999</v>
      </c>
      <c r="BE46" s="120">
        <v>1188.5</v>
      </c>
      <c r="BF46" s="120">
        <v>673.6</v>
      </c>
      <c r="BG46" s="120">
        <v>1109.2</v>
      </c>
      <c r="BH46" s="120">
        <v>1244.3</v>
      </c>
      <c r="BI46" s="120">
        <v>1255</v>
      </c>
      <c r="BJ46" s="120">
        <v>1233</v>
      </c>
      <c r="BK46" s="120">
        <v>1233</v>
      </c>
      <c r="BL46" s="120">
        <v>1233</v>
      </c>
      <c r="BM46" s="120">
        <v>1233</v>
      </c>
      <c r="BN46" s="120">
        <v>1190.2</v>
      </c>
      <c r="BO46" s="120">
        <v>1135.7</v>
      </c>
      <c r="BP46" s="120">
        <v>1224</v>
      </c>
      <c r="BQ46" s="120">
        <v>1224</v>
      </c>
      <c r="BR46" s="120">
        <v>1206</v>
      </c>
      <c r="BS46" s="120">
        <v>1206</v>
      </c>
      <c r="BT46" s="120">
        <v>1206</v>
      </c>
      <c r="BU46" s="120">
        <v>1206</v>
      </c>
      <c r="BV46" s="120">
        <v>1244</v>
      </c>
      <c r="BW46" s="120">
        <v>1244</v>
      </c>
      <c r="BX46" s="120">
        <v>1244</v>
      </c>
      <c r="BY46" s="120">
        <v>1244</v>
      </c>
      <c r="BZ46" s="120">
        <v>1037.4000000000001</v>
      </c>
      <c r="CA46" s="120">
        <v>1164.5999999999999</v>
      </c>
      <c r="CB46" s="120">
        <v>1214.5999999999999</v>
      </c>
      <c r="CC46" s="120">
        <v>1228.9000000000001</v>
      </c>
      <c r="CD46" s="120">
        <v>1278</v>
      </c>
      <c r="CE46" s="120">
        <v>1278</v>
      </c>
      <c r="CF46" s="120">
        <v>1278</v>
      </c>
      <c r="CG46" s="120">
        <v>1278</v>
      </c>
      <c r="CH46" s="120">
        <v>1260</v>
      </c>
      <c r="CI46" s="120">
        <v>1179.5</v>
      </c>
      <c r="CJ46" s="120">
        <v>1082.5</v>
      </c>
      <c r="CK46" s="120">
        <v>969.4</v>
      </c>
      <c r="CL46" s="120">
        <v>1115.4000000000001</v>
      </c>
      <c r="CM46" s="120">
        <v>1033.3</v>
      </c>
      <c r="CN46" s="120">
        <v>1192</v>
      </c>
      <c r="CO46" s="120">
        <v>1102.8</v>
      </c>
      <c r="CP46" s="120">
        <v>1238</v>
      </c>
      <c r="CQ46" s="120">
        <v>1238</v>
      </c>
      <c r="CR46" s="120">
        <v>1238</v>
      </c>
      <c r="CS46" s="120">
        <v>935</v>
      </c>
      <c r="CT46" s="122"/>
      <c r="CU46" s="122"/>
      <c r="CV46" s="122"/>
      <c r="CW46" s="121"/>
      <c r="CX46" s="97">
        <f t="array" ref="CX46">SUMPRODUCT(B46:CW46*0.25)</f>
        <v>29573.000000000004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99</v>
      </c>
      <c r="C49" s="120">
        <v>99</v>
      </c>
      <c r="D49" s="120">
        <v>99</v>
      </c>
      <c r="E49" s="120">
        <v>99</v>
      </c>
      <c r="F49" s="120">
        <v>91</v>
      </c>
      <c r="G49" s="120">
        <v>91</v>
      </c>
      <c r="H49" s="120">
        <v>91</v>
      </c>
      <c r="I49" s="120">
        <v>91</v>
      </c>
      <c r="J49" s="120">
        <v>90</v>
      </c>
      <c r="K49" s="120">
        <v>90</v>
      </c>
      <c r="L49" s="120">
        <v>90</v>
      </c>
      <c r="M49" s="120">
        <v>90</v>
      </c>
      <c r="N49" s="120">
        <v>93</v>
      </c>
      <c r="O49" s="120">
        <v>93</v>
      </c>
      <c r="P49" s="120">
        <v>93</v>
      </c>
      <c r="Q49" s="120">
        <v>93</v>
      </c>
      <c r="R49" s="120">
        <v>101</v>
      </c>
      <c r="S49" s="120">
        <v>101</v>
      </c>
      <c r="T49" s="120">
        <v>101</v>
      </c>
      <c r="U49" s="120">
        <v>101</v>
      </c>
      <c r="V49" s="120">
        <v>126</v>
      </c>
      <c r="W49" s="120">
        <v>126</v>
      </c>
      <c r="X49" s="120">
        <v>126</v>
      </c>
      <c r="Y49" s="120">
        <v>126</v>
      </c>
      <c r="Z49" s="120">
        <v>160</v>
      </c>
      <c r="AA49" s="120">
        <v>160</v>
      </c>
      <c r="AB49" s="120">
        <v>160</v>
      </c>
      <c r="AC49" s="120">
        <v>160</v>
      </c>
      <c r="AD49" s="120">
        <v>153</v>
      </c>
      <c r="AE49" s="120">
        <v>153</v>
      </c>
      <c r="AF49" s="120">
        <v>153</v>
      </c>
      <c r="AG49" s="120">
        <v>153</v>
      </c>
      <c r="AH49" s="120">
        <v>153</v>
      </c>
      <c r="AI49" s="120">
        <v>153</v>
      </c>
      <c r="AJ49" s="120">
        <v>153</v>
      </c>
      <c r="AK49" s="120">
        <v>153</v>
      </c>
      <c r="AL49" s="120">
        <v>157</v>
      </c>
      <c r="AM49" s="120">
        <v>157</v>
      </c>
      <c r="AN49" s="120">
        <v>157</v>
      </c>
      <c r="AO49" s="120">
        <v>157</v>
      </c>
      <c r="AP49" s="120">
        <v>142</v>
      </c>
      <c r="AQ49" s="120">
        <v>142</v>
      </c>
      <c r="AR49" s="120">
        <v>142</v>
      </c>
      <c r="AS49" s="120">
        <v>142</v>
      </c>
      <c r="AT49" s="120">
        <v>127</v>
      </c>
      <c r="AU49" s="120">
        <v>127</v>
      </c>
      <c r="AV49" s="120">
        <v>127</v>
      </c>
      <c r="AW49" s="120">
        <v>127</v>
      </c>
      <c r="AX49" s="120">
        <v>117</v>
      </c>
      <c r="AY49" s="120">
        <v>117</v>
      </c>
      <c r="AZ49" s="120">
        <v>117</v>
      </c>
      <c r="BA49" s="120">
        <v>117</v>
      </c>
      <c r="BB49" s="120">
        <v>138</v>
      </c>
      <c r="BC49" s="120">
        <v>138</v>
      </c>
      <c r="BD49" s="120">
        <v>138</v>
      </c>
      <c r="BE49" s="120">
        <v>138</v>
      </c>
      <c r="BF49" s="120">
        <v>161</v>
      </c>
      <c r="BG49" s="120">
        <v>161</v>
      </c>
      <c r="BH49" s="120">
        <v>161</v>
      </c>
      <c r="BI49" s="120">
        <v>161</v>
      </c>
      <c r="BJ49" s="120">
        <v>175</v>
      </c>
      <c r="BK49" s="120">
        <v>175</v>
      </c>
      <c r="BL49" s="120">
        <v>175</v>
      </c>
      <c r="BM49" s="120">
        <v>175</v>
      </c>
      <c r="BN49" s="120">
        <v>214</v>
      </c>
      <c r="BO49" s="120">
        <v>214</v>
      </c>
      <c r="BP49" s="120">
        <v>214</v>
      </c>
      <c r="BQ49" s="120">
        <v>214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274</v>
      </c>
      <c r="BW49" s="120">
        <v>274</v>
      </c>
      <c r="BX49" s="120">
        <v>274</v>
      </c>
      <c r="BY49" s="120">
        <v>274</v>
      </c>
      <c r="BZ49" s="120">
        <v>271</v>
      </c>
      <c r="CA49" s="120">
        <v>271</v>
      </c>
      <c r="CB49" s="120">
        <v>271</v>
      </c>
      <c r="CC49" s="120">
        <v>271</v>
      </c>
      <c r="CD49" s="120">
        <v>248</v>
      </c>
      <c r="CE49" s="120">
        <v>248</v>
      </c>
      <c r="CF49" s="120">
        <v>248</v>
      </c>
      <c r="CG49" s="120">
        <v>248</v>
      </c>
      <c r="CH49" s="120">
        <v>213</v>
      </c>
      <c r="CI49" s="120">
        <v>213</v>
      </c>
      <c r="CJ49" s="120">
        <v>213</v>
      </c>
      <c r="CK49" s="120">
        <v>213</v>
      </c>
      <c r="CL49" s="120">
        <v>174</v>
      </c>
      <c r="CM49" s="120">
        <v>174</v>
      </c>
      <c r="CN49" s="120">
        <v>174</v>
      </c>
      <c r="CO49" s="120">
        <v>174</v>
      </c>
      <c r="CP49" s="120">
        <v>145</v>
      </c>
      <c r="CQ49" s="120">
        <v>145</v>
      </c>
      <c r="CR49" s="120">
        <v>145</v>
      </c>
      <c r="CS49" s="120">
        <v>145</v>
      </c>
      <c r="CT49" s="122"/>
      <c r="CU49" s="122"/>
      <c r="CV49" s="122"/>
      <c r="CW49" s="121"/>
      <c r="CX49" s="97">
        <f t="array" ref="CX49">SUMPRODUCT(B49:CW49*0.25)</f>
        <v>3872</v>
      </c>
    </row>
    <row r="50" spans="1:102" ht="30" customHeight="1" thickBot="1" x14ac:dyDescent="0.25">
      <c r="A50" s="105" t="s">
        <v>51</v>
      </c>
      <c r="B50" s="106">
        <f>SUM(B44:B49)</f>
        <v>1862</v>
      </c>
      <c r="C50" s="107">
        <f t="shared" ref="C50:BN50" si="8">SUM(C44:C49)</f>
        <v>1862</v>
      </c>
      <c r="D50" s="107">
        <f t="shared" si="8"/>
        <v>1862</v>
      </c>
      <c r="E50" s="107">
        <f t="shared" si="8"/>
        <v>1862</v>
      </c>
      <c r="F50" s="107">
        <f t="shared" si="8"/>
        <v>1881</v>
      </c>
      <c r="G50" s="107">
        <f t="shared" si="8"/>
        <v>1881</v>
      </c>
      <c r="H50" s="107">
        <f t="shared" si="8"/>
        <v>1881</v>
      </c>
      <c r="I50" s="107">
        <f t="shared" si="8"/>
        <v>1881</v>
      </c>
      <c r="J50" s="107">
        <f t="shared" si="8"/>
        <v>1893.4</v>
      </c>
      <c r="K50" s="107">
        <f t="shared" si="8"/>
        <v>1901</v>
      </c>
      <c r="L50" s="107">
        <f t="shared" si="8"/>
        <v>1901</v>
      </c>
      <c r="M50" s="107">
        <f t="shared" si="8"/>
        <v>1901</v>
      </c>
      <c r="N50" s="107">
        <f t="shared" si="8"/>
        <v>1912</v>
      </c>
      <c r="O50" s="107">
        <f t="shared" si="8"/>
        <v>1878.7</v>
      </c>
      <c r="P50" s="107">
        <f t="shared" si="8"/>
        <v>1912</v>
      </c>
      <c r="Q50" s="107">
        <f t="shared" si="8"/>
        <v>1912</v>
      </c>
      <c r="R50" s="107">
        <f t="shared" si="8"/>
        <v>1920.4</v>
      </c>
      <c r="S50" s="107">
        <f t="shared" si="8"/>
        <v>1926</v>
      </c>
      <c r="T50" s="107">
        <f t="shared" si="8"/>
        <v>1926</v>
      </c>
      <c r="U50" s="107">
        <f t="shared" si="8"/>
        <v>1926</v>
      </c>
      <c r="V50" s="107">
        <f t="shared" si="8"/>
        <v>1864</v>
      </c>
      <c r="W50" s="107">
        <f t="shared" si="8"/>
        <v>1827.7</v>
      </c>
      <c r="X50" s="107">
        <f t="shared" si="8"/>
        <v>1785.7</v>
      </c>
      <c r="Y50" s="107">
        <f t="shared" si="8"/>
        <v>1849.3</v>
      </c>
      <c r="Z50" s="107">
        <f t="shared" si="8"/>
        <v>1572.6</v>
      </c>
      <c r="AA50" s="107">
        <f t="shared" si="8"/>
        <v>1685.4</v>
      </c>
      <c r="AB50" s="107">
        <f t="shared" si="8"/>
        <v>1829.7</v>
      </c>
      <c r="AC50" s="107">
        <f t="shared" si="8"/>
        <v>1936.8</v>
      </c>
      <c r="AD50" s="107">
        <f t="shared" si="8"/>
        <v>1937.5</v>
      </c>
      <c r="AE50" s="107">
        <f t="shared" si="8"/>
        <v>2011</v>
      </c>
      <c r="AF50" s="107">
        <f t="shared" si="8"/>
        <v>2011</v>
      </c>
      <c r="AG50" s="107">
        <f t="shared" si="8"/>
        <v>2011</v>
      </c>
      <c r="AH50" s="107">
        <f t="shared" si="8"/>
        <v>2046</v>
      </c>
      <c r="AI50" s="107">
        <f t="shared" si="8"/>
        <v>2046</v>
      </c>
      <c r="AJ50" s="107">
        <f t="shared" si="8"/>
        <v>2046</v>
      </c>
      <c r="AK50" s="107">
        <f t="shared" si="8"/>
        <v>2046</v>
      </c>
      <c r="AL50" s="107">
        <f t="shared" si="8"/>
        <v>1996</v>
      </c>
      <c r="AM50" s="107">
        <f t="shared" si="8"/>
        <v>1996</v>
      </c>
      <c r="AN50" s="107">
        <f t="shared" si="8"/>
        <v>1996</v>
      </c>
      <c r="AO50" s="107">
        <f t="shared" si="8"/>
        <v>1996</v>
      </c>
      <c r="AP50" s="107">
        <f t="shared" si="8"/>
        <v>1967</v>
      </c>
      <c r="AQ50" s="107">
        <f t="shared" si="8"/>
        <v>1967</v>
      </c>
      <c r="AR50" s="107">
        <f t="shared" si="8"/>
        <v>1967</v>
      </c>
      <c r="AS50" s="107">
        <f t="shared" si="8"/>
        <v>1947.4</v>
      </c>
      <c r="AT50" s="107">
        <f t="shared" si="8"/>
        <v>1921</v>
      </c>
      <c r="AU50" s="107">
        <f t="shared" si="8"/>
        <v>1921</v>
      </c>
      <c r="AV50" s="107">
        <f t="shared" si="8"/>
        <v>1921</v>
      </c>
      <c r="AW50" s="107">
        <f t="shared" si="8"/>
        <v>1921</v>
      </c>
      <c r="AX50" s="107">
        <f t="shared" si="8"/>
        <v>1926</v>
      </c>
      <c r="AY50" s="107">
        <f t="shared" si="8"/>
        <v>1926</v>
      </c>
      <c r="AZ50" s="107">
        <f t="shared" si="8"/>
        <v>1926</v>
      </c>
      <c r="BA50" s="107">
        <f t="shared" si="8"/>
        <v>1855.2</v>
      </c>
      <c r="BB50" s="107">
        <f t="shared" si="8"/>
        <v>1576.1</v>
      </c>
      <c r="BC50" s="107">
        <f t="shared" si="8"/>
        <v>1541.1</v>
      </c>
      <c r="BD50" s="107">
        <f t="shared" si="8"/>
        <v>1670.1</v>
      </c>
      <c r="BE50" s="107">
        <f t="shared" si="8"/>
        <v>1826.5</v>
      </c>
      <c r="BF50" s="107">
        <f t="shared" si="8"/>
        <v>1334.6</v>
      </c>
      <c r="BG50" s="107">
        <f t="shared" si="8"/>
        <v>1770.2</v>
      </c>
      <c r="BH50" s="107">
        <f t="shared" si="8"/>
        <v>1905.3</v>
      </c>
      <c r="BI50" s="107">
        <f t="shared" si="8"/>
        <v>1916</v>
      </c>
      <c r="BJ50" s="107">
        <f t="shared" si="8"/>
        <v>1908</v>
      </c>
      <c r="BK50" s="107">
        <f t="shared" si="8"/>
        <v>1908</v>
      </c>
      <c r="BL50" s="107">
        <f t="shared" si="8"/>
        <v>1908</v>
      </c>
      <c r="BM50" s="107">
        <f t="shared" si="8"/>
        <v>1908</v>
      </c>
      <c r="BN50" s="107">
        <f t="shared" si="8"/>
        <v>1904.2</v>
      </c>
      <c r="BO50" s="107">
        <f t="shared" ref="BO50:CW50" si="9">SUM(BO44:BO49)</f>
        <v>1849.7</v>
      </c>
      <c r="BP50" s="107">
        <f t="shared" si="9"/>
        <v>1938</v>
      </c>
      <c r="BQ50" s="107">
        <f t="shared" si="9"/>
        <v>1938</v>
      </c>
      <c r="BR50" s="107">
        <f t="shared" si="9"/>
        <v>1956</v>
      </c>
      <c r="BS50" s="107">
        <f t="shared" si="9"/>
        <v>1956</v>
      </c>
      <c r="BT50" s="107">
        <f t="shared" si="9"/>
        <v>1956</v>
      </c>
      <c r="BU50" s="107">
        <f t="shared" si="9"/>
        <v>1956</v>
      </c>
      <c r="BV50" s="107">
        <f t="shared" si="9"/>
        <v>2018</v>
      </c>
      <c r="BW50" s="107">
        <f t="shared" si="9"/>
        <v>2018</v>
      </c>
      <c r="BX50" s="107">
        <f t="shared" si="9"/>
        <v>2018</v>
      </c>
      <c r="BY50" s="107">
        <f t="shared" si="9"/>
        <v>2018</v>
      </c>
      <c r="BZ50" s="107">
        <f t="shared" si="9"/>
        <v>1808.4</v>
      </c>
      <c r="CA50" s="107">
        <f t="shared" si="9"/>
        <v>1935.6</v>
      </c>
      <c r="CB50" s="107">
        <f t="shared" si="9"/>
        <v>1985.6</v>
      </c>
      <c r="CC50" s="107">
        <f t="shared" si="9"/>
        <v>1999.9</v>
      </c>
      <c r="CD50" s="107">
        <f t="shared" si="9"/>
        <v>2026</v>
      </c>
      <c r="CE50" s="107">
        <f t="shared" si="9"/>
        <v>2026</v>
      </c>
      <c r="CF50" s="107">
        <f t="shared" si="9"/>
        <v>2026</v>
      </c>
      <c r="CG50" s="107">
        <f t="shared" si="9"/>
        <v>2026</v>
      </c>
      <c r="CH50" s="107">
        <f t="shared" si="9"/>
        <v>1973</v>
      </c>
      <c r="CI50" s="107">
        <f t="shared" si="9"/>
        <v>1892.5</v>
      </c>
      <c r="CJ50" s="107">
        <f t="shared" si="9"/>
        <v>1795.5</v>
      </c>
      <c r="CK50" s="107">
        <f t="shared" si="9"/>
        <v>1682.4</v>
      </c>
      <c r="CL50" s="107">
        <f t="shared" si="9"/>
        <v>1789.4</v>
      </c>
      <c r="CM50" s="107">
        <f t="shared" si="9"/>
        <v>1707.3</v>
      </c>
      <c r="CN50" s="107">
        <f t="shared" si="9"/>
        <v>1866</v>
      </c>
      <c r="CO50" s="107">
        <f t="shared" si="9"/>
        <v>1776.8</v>
      </c>
      <c r="CP50" s="107">
        <f t="shared" si="9"/>
        <v>1883</v>
      </c>
      <c r="CQ50" s="107">
        <f t="shared" si="9"/>
        <v>1883</v>
      </c>
      <c r="CR50" s="107">
        <f t="shared" si="9"/>
        <v>1883</v>
      </c>
      <c r="CS50" s="107">
        <f t="shared" si="9"/>
        <v>1580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45445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7297.9009999999989</v>
      </c>
      <c r="C53" s="107">
        <f t="shared" ref="C53:BN53" si="12">C17+C27+C41</f>
        <v>7257.6699999999992</v>
      </c>
      <c r="D53" s="107">
        <f t="shared" si="12"/>
        <v>7212.2949999999992</v>
      </c>
      <c r="E53" s="107">
        <f t="shared" si="12"/>
        <v>7178.8559999999998</v>
      </c>
      <c r="F53" s="107">
        <f t="shared" si="12"/>
        <v>6940.5630000000001</v>
      </c>
      <c r="G53" s="107">
        <f t="shared" si="12"/>
        <v>6902.8019999999997</v>
      </c>
      <c r="H53" s="107">
        <f t="shared" si="12"/>
        <v>6906.5339999999987</v>
      </c>
      <c r="I53" s="107">
        <f t="shared" si="12"/>
        <v>6869.8979999999992</v>
      </c>
      <c r="J53" s="107">
        <f t="shared" si="12"/>
        <v>6992.6729999999998</v>
      </c>
      <c r="K53" s="107">
        <f t="shared" si="12"/>
        <v>6991.0249999999996</v>
      </c>
      <c r="L53" s="107">
        <f t="shared" si="12"/>
        <v>6963.7999999999993</v>
      </c>
      <c r="M53" s="107">
        <f t="shared" si="12"/>
        <v>6946.5229999999992</v>
      </c>
      <c r="N53" s="107">
        <f t="shared" si="12"/>
        <v>6851.7629999999999</v>
      </c>
      <c r="O53" s="107">
        <f t="shared" si="12"/>
        <v>6794.3130000000001</v>
      </c>
      <c r="P53" s="107">
        <f t="shared" si="12"/>
        <v>6821.5389999999998</v>
      </c>
      <c r="Q53" s="107">
        <f t="shared" si="12"/>
        <v>6822.24</v>
      </c>
      <c r="R53" s="107">
        <f t="shared" si="12"/>
        <v>6892.5509999999995</v>
      </c>
      <c r="S53" s="107">
        <f t="shared" si="12"/>
        <v>6919.7969999999996</v>
      </c>
      <c r="T53" s="107">
        <f t="shared" si="12"/>
        <v>6961.4409999999998</v>
      </c>
      <c r="U53" s="107">
        <f t="shared" si="12"/>
        <v>6977.6369999999997</v>
      </c>
      <c r="V53" s="107">
        <f t="shared" si="12"/>
        <v>6877.8440000000001</v>
      </c>
      <c r="W53" s="107">
        <f t="shared" si="12"/>
        <v>6878.9199999999992</v>
      </c>
      <c r="X53" s="107">
        <f t="shared" si="12"/>
        <v>6880.7570000000005</v>
      </c>
      <c r="Y53" s="107">
        <f t="shared" si="12"/>
        <v>6986.4299999999994</v>
      </c>
      <c r="Z53" s="107">
        <f t="shared" si="12"/>
        <v>6801.1139999999996</v>
      </c>
      <c r="AA53" s="107">
        <f t="shared" si="12"/>
        <v>6951.3630000000012</v>
      </c>
      <c r="AB53" s="107">
        <f t="shared" si="12"/>
        <v>7148.7259999999997</v>
      </c>
      <c r="AC53" s="107">
        <f t="shared" si="12"/>
        <v>7294.2790000000005</v>
      </c>
      <c r="AD53" s="107">
        <f t="shared" si="12"/>
        <v>7391.857</v>
      </c>
      <c r="AE53" s="107">
        <f t="shared" si="12"/>
        <v>7549.9490000000005</v>
      </c>
      <c r="AF53" s="107">
        <f t="shared" si="12"/>
        <v>7614.2609999999995</v>
      </c>
      <c r="AG53" s="107">
        <f t="shared" si="12"/>
        <v>7680.6759999999986</v>
      </c>
      <c r="AH53" s="107">
        <f t="shared" si="12"/>
        <v>7873.7039999999988</v>
      </c>
      <c r="AI53" s="107">
        <f t="shared" si="12"/>
        <v>7940.451</v>
      </c>
      <c r="AJ53" s="107">
        <f t="shared" si="12"/>
        <v>7995.8850000000002</v>
      </c>
      <c r="AK53" s="107">
        <f t="shared" si="12"/>
        <v>8049.6219999999994</v>
      </c>
      <c r="AL53" s="107">
        <f t="shared" si="12"/>
        <v>7981.9549999999999</v>
      </c>
      <c r="AM53" s="107">
        <f t="shared" si="12"/>
        <v>8033.8829999999998</v>
      </c>
      <c r="AN53" s="107">
        <f t="shared" si="12"/>
        <v>8080.759</v>
      </c>
      <c r="AO53" s="107">
        <f t="shared" si="12"/>
        <v>8143.1839999999993</v>
      </c>
      <c r="AP53" s="107">
        <f t="shared" si="12"/>
        <v>8146.8940000000002</v>
      </c>
      <c r="AQ53" s="107">
        <f t="shared" si="12"/>
        <v>8200.2420000000002</v>
      </c>
      <c r="AR53" s="107">
        <f t="shared" si="12"/>
        <v>8247.134</v>
      </c>
      <c r="AS53" s="107">
        <f t="shared" si="12"/>
        <v>8265.1049999999996</v>
      </c>
      <c r="AT53" s="107">
        <f t="shared" si="12"/>
        <v>8280.1209999999992</v>
      </c>
      <c r="AU53" s="107">
        <f t="shared" si="12"/>
        <v>8299.9259999999995</v>
      </c>
      <c r="AV53" s="107">
        <f t="shared" si="12"/>
        <v>8320.0820000000003</v>
      </c>
      <c r="AW53" s="107">
        <f t="shared" si="12"/>
        <v>8319.1840000000011</v>
      </c>
      <c r="AX53" s="107">
        <f t="shared" si="12"/>
        <v>8272.6739999999991</v>
      </c>
      <c r="AY53" s="107">
        <f t="shared" si="12"/>
        <v>8228.3029999999999</v>
      </c>
      <c r="AZ53" s="107">
        <f t="shared" si="12"/>
        <v>8163.1620000000003</v>
      </c>
      <c r="BA53" s="107">
        <f t="shared" si="12"/>
        <v>8112.8029999999999</v>
      </c>
      <c r="BB53" s="107">
        <f t="shared" si="12"/>
        <v>7690.7440000000006</v>
      </c>
      <c r="BC53" s="107">
        <f t="shared" si="12"/>
        <v>7562.7929999999997</v>
      </c>
      <c r="BD53" s="107">
        <f t="shared" si="12"/>
        <v>7610.2009999999991</v>
      </c>
      <c r="BE53" s="107">
        <f t="shared" si="12"/>
        <v>7594.6489999999994</v>
      </c>
      <c r="BF53" s="107">
        <f t="shared" si="12"/>
        <v>7267.9869999999992</v>
      </c>
      <c r="BG53" s="107">
        <f t="shared" si="12"/>
        <v>7559.5710000000008</v>
      </c>
      <c r="BH53" s="107">
        <f t="shared" si="12"/>
        <v>7670.4850000000006</v>
      </c>
      <c r="BI53" s="107">
        <f t="shared" si="12"/>
        <v>7666.5959999999995</v>
      </c>
      <c r="BJ53" s="107">
        <f t="shared" si="12"/>
        <v>7931.7460000000001</v>
      </c>
      <c r="BK53" s="107">
        <f t="shared" si="12"/>
        <v>7929.58</v>
      </c>
      <c r="BL53" s="107">
        <f t="shared" si="12"/>
        <v>7939.6269999999995</v>
      </c>
      <c r="BM53" s="107">
        <f t="shared" si="12"/>
        <v>7969.9650000000001</v>
      </c>
      <c r="BN53" s="107">
        <f t="shared" si="12"/>
        <v>7848.8589999999995</v>
      </c>
      <c r="BO53" s="107">
        <f t="shared" ref="BO53:CX53" si="13">BO17+BO27+BO41</f>
        <v>7777.8789999999999</v>
      </c>
      <c r="BP53" s="107">
        <f t="shared" si="13"/>
        <v>7981.7460000000001</v>
      </c>
      <c r="BQ53" s="107">
        <f t="shared" si="13"/>
        <v>8105.65</v>
      </c>
      <c r="BR53" s="107">
        <f t="shared" si="13"/>
        <v>7957.4369999999999</v>
      </c>
      <c r="BS53" s="107">
        <f t="shared" si="13"/>
        <v>8096.2929999999997</v>
      </c>
      <c r="BT53" s="107">
        <f t="shared" si="13"/>
        <v>8264.58</v>
      </c>
      <c r="BU53" s="107">
        <f t="shared" si="13"/>
        <v>8377.7999999999993</v>
      </c>
      <c r="BV53" s="107">
        <f t="shared" si="13"/>
        <v>8546.6419999999998</v>
      </c>
      <c r="BW53" s="107">
        <f t="shared" si="13"/>
        <v>8654.5210000000006</v>
      </c>
      <c r="BX53" s="107">
        <f t="shared" si="13"/>
        <v>8707.6130000000012</v>
      </c>
      <c r="BY53" s="107">
        <f t="shared" si="13"/>
        <v>8713.19</v>
      </c>
      <c r="BZ53" s="107">
        <f t="shared" si="13"/>
        <v>8547.9169999999995</v>
      </c>
      <c r="CA53" s="107">
        <f t="shared" si="13"/>
        <v>8646.9830000000002</v>
      </c>
      <c r="CB53" s="107">
        <f t="shared" si="13"/>
        <v>8666.9260000000013</v>
      </c>
      <c r="CC53" s="107">
        <f t="shared" si="13"/>
        <v>8644.005000000001</v>
      </c>
      <c r="CD53" s="107">
        <f t="shared" si="13"/>
        <v>8562.4580000000005</v>
      </c>
      <c r="CE53" s="107">
        <f t="shared" si="13"/>
        <v>8528.7479999999996</v>
      </c>
      <c r="CF53" s="107">
        <f t="shared" si="13"/>
        <v>8490.0149999999994</v>
      </c>
      <c r="CG53" s="107">
        <f t="shared" si="13"/>
        <v>8404.2340000000004</v>
      </c>
      <c r="CH53" s="107">
        <f t="shared" si="13"/>
        <v>8288.8760000000002</v>
      </c>
      <c r="CI53" s="107">
        <f t="shared" si="13"/>
        <v>8081.6810000000005</v>
      </c>
      <c r="CJ53" s="107">
        <f t="shared" si="13"/>
        <v>7895.6309999999994</v>
      </c>
      <c r="CK53" s="107">
        <f t="shared" si="13"/>
        <v>7702.2690000000002</v>
      </c>
      <c r="CL53" s="107">
        <f t="shared" si="13"/>
        <v>7697.8050000000003</v>
      </c>
      <c r="CM53" s="107">
        <f t="shared" si="13"/>
        <v>7549.8710000000001</v>
      </c>
      <c r="CN53" s="107">
        <f t="shared" si="13"/>
        <v>7567.9610000000002</v>
      </c>
      <c r="CO53" s="107">
        <f t="shared" si="13"/>
        <v>7376.1580000000004</v>
      </c>
      <c r="CP53" s="107">
        <f t="shared" si="13"/>
        <v>7344.2289999999994</v>
      </c>
      <c r="CQ53" s="107">
        <f t="shared" si="13"/>
        <v>7230.4069999999992</v>
      </c>
      <c r="CR53" s="107">
        <f t="shared" si="13"/>
        <v>7132.5550000000003</v>
      </c>
      <c r="CS53" s="107">
        <f t="shared" si="13"/>
        <v>6769.1549999999997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184766.77699999997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1763</v>
      </c>
      <c r="C5" s="25">
        <v>1763</v>
      </c>
      <c r="D5" s="25">
        <v>1763</v>
      </c>
      <c r="E5" s="25">
        <v>1763</v>
      </c>
      <c r="F5" s="25">
        <v>1790</v>
      </c>
      <c r="G5" s="25">
        <v>1790</v>
      </c>
      <c r="H5" s="25">
        <v>1790</v>
      </c>
      <c r="I5" s="25">
        <v>1790</v>
      </c>
      <c r="J5" s="25">
        <v>1803.4</v>
      </c>
      <c r="K5" s="25">
        <v>1811</v>
      </c>
      <c r="L5" s="25">
        <v>1811</v>
      </c>
      <c r="M5" s="25">
        <v>1811</v>
      </c>
      <c r="N5" s="25">
        <v>1819</v>
      </c>
      <c r="O5" s="25">
        <v>1785.7</v>
      </c>
      <c r="P5" s="25">
        <v>1819</v>
      </c>
      <c r="Q5" s="25">
        <v>1819</v>
      </c>
      <c r="R5" s="25">
        <v>1819.4</v>
      </c>
      <c r="S5" s="25">
        <v>1825</v>
      </c>
      <c r="T5" s="25">
        <v>1825</v>
      </c>
      <c r="U5" s="25">
        <v>1825</v>
      </c>
      <c r="V5" s="25">
        <v>1738</v>
      </c>
      <c r="W5" s="25">
        <v>1701.7</v>
      </c>
      <c r="X5" s="25">
        <v>1659.7</v>
      </c>
      <c r="Y5" s="25">
        <v>1723.3</v>
      </c>
      <c r="Z5" s="25">
        <v>1412.6</v>
      </c>
      <c r="AA5" s="25">
        <v>1525.4</v>
      </c>
      <c r="AB5" s="25">
        <v>1669.7</v>
      </c>
      <c r="AC5" s="25">
        <v>1776.8</v>
      </c>
      <c r="AD5" s="25">
        <v>1784.5</v>
      </c>
      <c r="AE5" s="25">
        <v>1858</v>
      </c>
      <c r="AF5" s="25">
        <v>1858</v>
      </c>
      <c r="AG5" s="25">
        <v>1858</v>
      </c>
      <c r="AH5" s="25">
        <v>1893</v>
      </c>
      <c r="AI5" s="25">
        <v>1893</v>
      </c>
      <c r="AJ5" s="25">
        <v>1893</v>
      </c>
      <c r="AK5" s="25">
        <v>1893</v>
      </c>
      <c r="AL5" s="25">
        <v>1839</v>
      </c>
      <c r="AM5" s="25">
        <v>1839</v>
      </c>
      <c r="AN5" s="25">
        <v>1839</v>
      </c>
      <c r="AO5" s="25">
        <v>1839</v>
      </c>
      <c r="AP5" s="25">
        <v>1825</v>
      </c>
      <c r="AQ5" s="25">
        <v>1825</v>
      </c>
      <c r="AR5" s="25">
        <v>1825</v>
      </c>
      <c r="AS5" s="25">
        <v>1805.4</v>
      </c>
      <c r="AT5" s="25">
        <v>1794</v>
      </c>
      <c r="AU5" s="25">
        <v>1794</v>
      </c>
      <c r="AV5" s="25">
        <v>1794</v>
      </c>
      <c r="AW5" s="25">
        <v>1794</v>
      </c>
      <c r="AX5" s="25">
        <v>1809</v>
      </c>
      <c r="AY5" s="25">
        <v>1809</v>
      </c>
      <c r="AZ5" s="25">
        <v>1809</v>
      </c>
      <c r="BA5" s="25">
        <v>1738.2</v>
      </c>
      <c r="BB5" s="25">
        <v>1438.1</v>
      </c>
      <c r="BC5" s="25">
        <v>1403.1</v>
      </c>
      <c r="BD5" s="25">
        <v>1532.1</v>
      </c>
      <c r="BE5" s="25">
        <v>1688.5</v>
      </c>
      <c r="BF5" s="25">
        <v>1173.5999999999999</v>
      </c>
      <c r="BG5" s="25">
        <v>1609.2</v>
      </c>
      <c r="BH5" s="25">
        <v>1744.3</v>
      </c>
      <c r="BI5" s="25">
        <v>1755</v>
      </c>
      <c r="BJ5" s="25">
        <v>1733</v>
      </c>
      <c r="BK5" s="25">
        <v>1733</v>
      </c>
      <c r="BL5" s="25">
        <v>1733</v>
      </c>
      <c r="BM5" s="25">
        <v>1733</v>
      </c>
      <c r="BN5" s="25">
        <v>1690.2</v>
      </c>
      <c r="BO5" s="25">
        <v>1635.7</v>
      </c>
      <c r="BP5" s="25">
        <v>1724</v>
      </c>
      <c r="BQ5" s="25">
        <v>1724</v>
      </c>
      <c r="BR5" s="25">
        <v>1706</v>
      </c>
      <c r="BS5" s="25">
        <v>1706</v>
      </c>
      <c r="BT5" s="25">
        <v>1706</v>
      </c>
      <c r="BU5" s="25">
        <v>1706</v>
      </c>
      <c r="BV5" s="25">
        <v>1744</v>
      </c>
      <c r="BW5" s="25">
        <v>1744</v>
      </c>
      <c r="BX5" s="25">
        <v>1744</v>
      </c>
      <c r="BY5" s="25">
        <v>1744</v>
      </c>
      <c r="BZ5" s="25">
        <v>1537.4</v>
      </c>
      <c r="CA5" s="25">
        <v>1664.6</v>
      </c>
      <c r="CB5" s="25">
        <v>1714.6</v>
      </c>
      <c r="CC5" s="25">
        <v>1728.9</v>
      </c>
      <c r="CD5" s="25">
        <v>1778</v>
      </c>
      <c r="CE5" s="25">
        <v>1778</v>
      </c>
      <c r="CF5" s="25">
        <v>1778</v>
      </c>
      <c r="CG5" s="25">
        <v>1778</v>
      </c>
      <c r="CH5" s="25">
        <v>1760</v>
      </c>
      <c r="CI5" s="25">
        <v>1679.5</v>
      </c>
      <c r="CJ5" s="25">
        <v>1582.5</v>
      </c>
      <c r="CK5" s="25">
        <v>1469.4</v>
      </c>
      <c r="CL5" s="25">
        <v>1615.4</v>
      </c>
      <c r="CM5" s="25">
        <v>1533.3</v>
      </c>
      <c r="CN5" s="25">
        <v>1692</v>
      </c>
      <c r="CO5" s="25">
        <v>1602.8</v>
      </c>
      <c r="CP5" s="25">
        <v>1738</v>
      </c>
      <c r="CQ5" s="25">
        <v>1738</v>
      </c>
      <c r="CR5" s="25">
        <v>1738</v>
      </c>
      <c r="CS5" s="25">
        <v>1435</v>
      </c>
      <c r="CT5" s="26"/>
      <c r="CU5" s="26"/>
      <c r="CV5" s="26"/>
      <c r="CW5" s="27"/>
      <c r="CX5" s="132">
        <f t="array" ref="CX5">SUMPRODUCT(B5:CW5*0.25)</f>
        <v>41572.999999999993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61.19</v>
      </c>
      <c r="C8" s="138">
        <v>0.01</v>
      </c>
      <c r="D8" s="138">
        <v>0.02</v>
      </c>
      <c r="E8" s="138">
        <v>0.02</v>
      </c>
      <c r="F8" s="138">
        <v>18.82</v>
      </c>
      <c r="G8" s="138">
        <v>61.53</v>
      </c>
      <c r="H8" s="138">
        <v>0.02</v>
      </c>
      <c r="I8" s="138">
        <v>0.01</v>
      </c>
      <c r="J8" s="138">
        <v>62.78</v>
      </c>
      <c r="K8" s="138">
        <v>16.350000000000001</v>
      </c>
      <c r="L8" s="138">
        <v>0.02</v>
      </c>
      <c r="M8" s="138">
        <v>0.01</v>
      </c>
      <c r="N8" s="138">
        <v>0.01</v>
      </c>
      <c r="O8" s="138">
        <v>61.66</v>
      </c>
      <c r="P8" s="138">
        <v>36.82</v>
      </c>
      <c r="Q8" s="138">
        <v>0.02</v>
      </c>
      <c r="R8" s="138">
        <v>58.71</v>
      </c>
      <c r="S8" s="138">
        <v>46.7</v>
      </c>
      <c r="T8" s="138">
        <v>0.01</v>
      </c>
      <c r="U8" s="138">
        <v>0.01</v>
      </c>
      <c r="V8" s="138">
        <v>68.87</v>
      </c>
      <c r="W8" s="138">
        <v>69.09</v>
      </c>
      <c r="X8" s="138">
        <v>69.959999999999994</v>
      </c>
      <c r="Y8" s="138">
        <v>72.06</v>
      </c>
      <c r="Z8" s="138">
        <v>64.59</v>
      </c>
      <c r="AA8" s="138">
        <v>70.87</v>
      </c>
      <c r="AB8" s="138">
        <v>73.260000000000005</v>
      </c>
      <c r="AC8" s="138">
        <v>69.959999999999994</v>
      </c>
      <c r="AD8" s="138">
        <v>43.82</v>
      </c>
      <c r="AE8" s="138">
        <v>0.01</v>
      </c>
      <c r="AF8" s="138">
        <v>0</v>
      </c>
      <c r="AG8" s="138">
        <v>0</v>
      </c>
      <c r="AH8" s="138">
        <v>0</v>
      </c>
      <c r="AI8" s="138">
        <v>0</v>
      </c>
      <c r="AJ8" s="138">
        <v>0</v>
      </c>
      <c r="AK8" s="138">
        <v>-0.01</v>
      </c>
      <c r="AL8" s="138">
        <v>-0.1</v>
      </c>
      <c r="AM8" s="138">
        <v>-0.1</v>
      </c>
      <c r="AN8" s="138">
        <v>-0.13</v>
      </c>
      <c r="AO8" s="138">
        <v>-0.13</v>
      </c>
      <c r="AP8" s="138">
        <v>-0.1</v>
      </c>
      <c r="AQ8" s="138">
        <v>-0.1</v>
      </c>
      <c r="AR8" s="138">
        <v>-0.13</v>
      </c>
      <c r="AS8" s="138">
        <v>-0.81</v>
      </c>
      <c r="AT8" s="138">
        <v>-1</v>
      </c>
      <c r="AU8" s="138">
        <v>-1</v>
      </c>
      <c r="AV8" s="138">
        <v>-0.13</v>
      </c>
      <c r="AW8" s="138">
        <v>-0.13</v>
      </c>
      <c r="AX8" s="138">
        <v>-1</v>
      </c>
      <c r="AY8" s="138">
        <v>-0.68</v>
      </c>
      <c r="AZ8" s="138">
        <v>-0.62</v>
      </c>
      <c r="BA8" s="138">
        <v>-1</v>
      </c>
      <c r="BB8" s="138">
        <v>-1.01</v>
      </c>
      <c r="BC8" s="138">
        <v>-1.03</v>
      </c>
      <c r="BD8" s="138">
        <v>-1</v>
      </c>
      <c r="BE8" s="138">
        <v>-0.11</v>
      </c>
      <c r="BF8" s="138">
        <v>-1</v>
      </c>
      <c r="BG8" s="138">
        <v>-0.06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0.01</v>
      </c>
      <c r="BN8" s="138">
        <v>0.01</v>
      </c>
      <c r="BO8" s="138">
        <v>68.150000000000006</v>
      </c>
      <c r="BP8" s="138">
        <v>80.58</v>
      </c>
      <c r="BQ8" s="138">
        <v>90.86</v>
      </c>
      <c r="BR8" s="138">
        <v>81.13</v>
      </c>
      <c r="BS8" s="138">
        <v>92.65</v>
      </c>
      <c r="BT8" s="138">
        <v>93.23</v>
      </c>
      <c r="BU8" s="138">
        <v>106.3</v>
      </c>
      <c r="BV8" s="138">
        <v>91.59</v>
      </c>
      <c r="BW8" s="138">
        <v>94.56</v>
      </c>
      <c r="BX8" s="138">
        <v>99.11</v>
      </c>
      <c r="BY8" s="138">
        <v>100.71</v>
      </c>
      <c r="BZ8" s="138">
        <v>92.73</v>
      </c>
      <c r="CA8" s="138">
        <v>101.48</v>
      </c>
      <c r="CB8" s="138">
        <v>105.31</v>
      </c>
      <c r="CC8" s="138">
        <v>104.05</v>
      </c>
      <c r="CD8" s="138">
        <v>112.24</v>
      </c>
      <c r="CE8" s="138">
        <v>105.34</v>
      </c>
      <c r="CF8" s="138">
        <v>94.63</v>
      </c>
      <c r="CG8" s="138">
        <v>94.68</v>
      </c>
      <c r="CH8" s="138">
        <v>91.83</v>
      </c>
      <c r="CI8" s="138">
        <v>98.14</v>
      </c>
      <c r="CJ8" s="138">
        <v>92.33</v>
      </c>
      <c r="CK8" s="138">
        <v>90.15</v>
      </c>
      <c r="CL8" s="138">
        <v>91.29</v>
      </c>
      <c r="CM8" s="138">
        <v>84.93</v>
      </c>
      <c r="CN8" s="138">
        <v>88.82</v>
      </c>
      <c r="CO8" s="138">
        <v>80.37</v>
      </c>
      <c r="CP8" s="138">
        <v>83.19</v>
      </c>
      <c r="CQ8" s="138">
        <v>80.900000000000006</v>
      </c>
      <c r="CR8" s="138">
        <v>79.39</v>
      </c>
      <c r="CS8" s="138">
        <v>63.94</v>
      </c>
      <c r="CT8" s="139"/>
      <c r="CU8" s="139"/>
      <c r="CV8" s="139"/>
      <c r="CW8" s="140"/>
      <c r="CX8" s="141">
        <f>IF(SUM(B8:CW8)&lt;&gt;0,AVERAGEIF(B8:CW8,"&lt;&gt;"""),"")</f>
        <v>40.108958333333327</v>
      </c>
    </row>
    <row r="9" spans="1:102" ht="24.95" customHeight="1" thickBot="1" x14ac:dyDescent="0.25">
      <c r="A9" s="133" t="s">
        <v>6</v>
      </c>
      <c r="B9" s="42">
        <v>15.31</v>
      </c>
      <c r="C9" s="43">
        <v>15.31</v>
      </c>
      <c r="D9" s="43">
        <v>15.31</v>
      </c>
      <c r="E9" s="43">
        <v>15.31</v>
      </c>
      <c r="F9" s="43">
        <v>20.094999999999999</v>
      </c>
      <c r="G9" s="43">
        <v>20.094999999999999</v>
      </c>
      <c r="H9" s="43">
        <v>20.094999999999999</v>
      </c>
      <c r="I9" s="43">
        <v>20.094999999999999</v>
      </c>
      <c r="J9" s="43">
        <v>19.79</v>
      </c>
      <c r="K9" s="43">
        <v>19.79</v>
      </c>
      <c r="L9" s="43">
        <v>19.79</v>
      </c>
      <c r="M9" s="43">
        <v>19.79</v>
      </c>
      <c r="N9" s="43">
        <v>24.627500000000001</v>
      </c>
      <c r="O9" s="43">
        <v>24.627500000000001</v>
      </c>
      <c r="P9" s="43">
        <v>24.627500000000001</v>
      </c>
      <c r="Q9" s="43">
        <v>24.627500000000001</v>
      </c>
      <c r="R9" s="43">
        <v>26.357500000000002</v>
      </c>
      <c r="S9" s="43">
        <v>26.357500000000002</v>
      </c>
      <c r="T9" s="43">
        <v>26.357500000000002</v>
      </c>
      <c r="U9" s="43">
        <v>26.357500000000002</v>
      </c>
      <c r="V9" s="43">
        <v>69.995000000000005</v>
      </c>
      <c r="W9" s="43">
        <v>69.995000000000005</v>
      </c>
      <c r="X9" s="43">
        <v>69.995000000000005</v>
      </c>
      <c r="Y9" s="43">
        <v>69.995000000000005</v>
      </c>
      <c r="Z9" s="43">
        <v>69.67</v>
      </c>
      <c r="AA9" s="43">
        <v>69.67</v>
      </c>
      <c r="AB9" s="43">
        <v>69.67</v>
      </c>
      <c r="AC9" s="43">
        <v>69.67</v>
      </c>
      <c r="AD9" s="43">
        <v>10.9575</v>
      </c>
      <c r="AE9" s="43">
        <v>10.9575</v>
      </c>
      <c r="AF9" s="43">
        <v>10.9575</v>
      </c>
      <c r="AG9" s="43">
        <v>10.9575</v>
      </c>
      <c r="AH9" s="43">
        <v>-2.5000000000000001E-3</v>
      </c>
      <c r="AI9" s="43">
        <v>-2.5000000000000001E-3</v>
      </c>
      <c r="AJ9" s="43">
        <v>-2.5000000000000001E-3</v>
      </c>
      <c r="AK9" s="43">
        <v>-2.5000000000000001E-3</v>
      </c>
      <c r="AL9" s="43">
        <v>-0.115</v>
      </c>
      <c r="AM9" s="43">
        <v>-0.115</v>
      </c>
      <c r="AN9" s="43">
        <v>-0.115</v>
      </c>
      <c r="AO9" s="43">
        <v>-0.115</v>
      </c>
      <c r="AP9" s="43">
        <v>-0.28499999999999998</v>
      </c>
      <c r="AQ9" s="43">
        <v>-0.28499999999999998</v>
      </c>
      <c r="AR9" s="43">
        <v>-0.28499999999999998</v>
      </c>
      <c r="AS9" s="43">
        <v>-0.28499999999999998</v>
      </c>
      <c r="AT9" s="43">
        <v>-0.56499999999999995</v>
      </c>
      <c r="AU9" s="43">
        <v>-0.56499999999999995</v>
      </c>
      <c r="AV9" s="43">
        <v>-0.56499999999999995</v>
      </c>
      <c r="AW9" s="43">
        <v>-0.56499999999999995</v>
      </c>
      <c r="AX9" s="43">
        <v>-0.82499999999999996</v>
      </c>
      <c r="AY9" s="43">
        <v>-0.82499999999999996</v>
      </c>
      <c r="AZ9" s="43">
        <v>-0.82499999999999996</v>
      </c>
      <c r="BA9" s="43">
        <v>-0.82499999999999996</v>
      </c>
      <c r="BB9" s="43">
        <v>-0.78749999999999998</v>
      </c>
      <c r="BC9" s="43">
        <v>-0.78749999999999998</v>
      </c>
      <c r="BD9" s="43">
        <v>-0.78749999999999998</v>
      </c>
      <c r="BE9" s="43">
        <v>-0.78749999999999998</v>
      </c>
      <c r="BF9" s="43">
        <v>-0.26500000000000001</v>
      </c>
      <c r="BG9" s="43">
        <v>-0.26500000000000001</v>
      </c>
      <c r="BH9" s="43">
        <v>-0.26500000000000001</v>
      </c>
      <c r="BI9" s="43">
        <v>-0.26500000000000001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59.9</v>
      </c>
      <c r="BO9" s="43">
        <v>59.9</v>
      </c>
      <c r="BP9" s="43">
        <v>59.9</v>
      </c>
      <c r="BQ9" s="43">
        <v>59.9</v>
      </c>
      <c r="BR9" s="43">
        <v>93.327500000000001</v>
      </c>
      <c r="BS9" s="43">
        <v>93.327500000000001</v>
      </c>
      <c r="BT9" s="43">
        <v>93.327500000000001</v>
      </c>
      <c r="BU9" s="43">
        <v>93.327500000000001</v>
      </c>
      <c r="BV9" s="43">
        <v>96.492500000000007</v>
      </c>
      <c r="BW9" s="43">
        <v>96.492500000000007</v>
      </c>
      <c r="BX9" s="43">
        <v>96.492500000000007</v>
      </c>
      <c r="BY9" s="43">
        <v>96.492500000000007</v>
      </c>
      <c r="BZ9" s="43">
        <v>100.8925</v>
      </c>
      <c r="CA9" s="43">
        <v>100.8925</v>
      </c>
      <c r="CB9" s="43">
        <v>100.8925</v>
      </c>
      <c r="CC9" s="43">
        <v>100.8925</v>
      </c>
      <c r="CD9" s="43">
        <v>101.7225</v>
      </c>
      <c r="CE9" s="43">
        <v>101.7225</v>
      </c>
      <c r="CF9" s="43">
        <v>101.7225</v>
      </c>
      <c r="CG9" s="43">
        <v>101.7225</v>
      </c>
      <c r="CH9" s="43">
        <v>93.112499999999997</v>
      </c>
      <c r="CI9" s="43">
        <v>93.112499999999997</v>
      </c>
      <c r="CJ9" s="43">
        <v>93.112499999999997</v>
      </c>
      <c r="CK9" s="43">
        <v>93.112499999999997</v>
      </c>
      <c r="CL9" s="43">
        <v>86.352500000000006</v>
      </c>
      <c r="CM9" s="43">
        <v>86.352500000000006</v>
      </c>
      <c r="CN9" s="43">
        <v>86.352500000000006</v>
      </c>
      <c r="CO9" s="43">
        <v>86.352500000000006</v>
      </c>
      <c r="CP9" s="43">
        <v>76.855000000000004</v>
      </c>
      <c r="CQ9" s="43">
        <v>76.855000000000004</v>
      </c>
      <c r="CR9" s="43">
        <v>76.855000000000004</v>
      </c>
      <c r="CS9" s="43">
        <v>76.855000000000004</v>
      </c>
      <c r="CT9" s="44"/>
      <c r="CU9" s="44"/>
      <c r="CV9" s="44"/>
      <c r="CW9" s="45"/>
      <c r="CX9" s="142">
        <f>IF(SUM(B9:CW9)&lt;&gt;0,AVERAGEIF(B9:CW9,"&lt;&gt;"""),"")</f>
        <v>40.108958333333334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1263</v>
      </c>
      <c r="C22" s="149">
        <v>1263</v>
      </c>
      <c r="D22" s="149">
        <v>1263</v>
      </c>
      <c r="E22" s="149">
        <v>1263</v>
      </c>
      <c r="F22" s="149">
        <v>1290</v>
      </c>
      <c r="G22" s="149">
        <v>1290</v>
      </c>
      <c r="H22" s="149">
        <v>1290</v>
      </c>
      <c r="I22" s="149">
        <v>1290</v>
      </c>
      <c r="J22" s="149">
        <v>1303.4000000000001</v>
      </c>
      <c r="K22" s="149">
        <v>1311</v>
      </c>
      <c r="L22" s="149">
        <v>1311</v>
      </c>
      <c r="M22" s="149">
        <v>1311</v>
      </c>
      <c r="N22" s="149">
        <v>1319</v>
      </c>
      <c r="O22" s="149">
        <v>1285.7</v>
      </c>
      <c r="P22" s="149">
        <v>1319</v>
      </c>
      <c r="Q22" s="149">
        <v>1319</v>
      </c>
      <c r="R22" s="149">
        <v>1319.4</v>
      </c>
      <c r="S22" s="149">
        <v>1325</v>
      </c>
      <c r="T22" s="149">
        <v>1325</v>
      </c>
      <c r="U22" s="149">
        <v>1325</v>
      </c>
      <c r="V22" s="149">
        <v>1238</v>
      </c>
      <c r="W22" s="149">
        <v>1201.7</v>
      </c>
      <c r="X22" s="149">
        <v>1159.7</v>
      </c>
      <c r="Y22" s="149">
        <v>1223.3</v>
      </c>
      <c r="Z22" s="149">
        <v>912.6</v>
      </c>
      <c r="AA22" s="149">
        <v>1025.4000000000001</v>
      </c>
      <c r="AB22" s="149">
        <v>1169.7</v>
      </c>
      <c r="AC22" s="149">
        <v>1276.8</v>
      </c>
      <c r="AD22" s="149">
        <v>1284.5</v>
      </c>
      <c r="AE22" s="149">
        <v>1358</v>
      </c>
      <c r="AF22" s="149">
        <v>1358</v>
      </c>
      <c r="AG22" s="149">
        <v>1358</v>
      </c>
      <c r="AH22" s="149">
        <v>1393</v>
      </c>
      <c r="AI22" s="149">
        <v>1393</v>
      </c>
      <c r="AJ22" s="149">
        <v>1393</v>
      </c>
      <c r="AK22" s="149">
        <v>1393</v>
      </c>
      <c r="AL22" s="149">
        <v>1339</v>
      </c>
      <c r="AM22" s="149">
        <v>1339</v>
      </c>
      <c r="AN22" s="149">
        <v>1339</v>
      </c>
      <c r="AO22" s="149">
        <v>1339</v>
      </c>
      <c r="AP22" s="149">
        <v>1325</v>
      </c>
      <c r="AQ22" s="149">
        <v>1325</v>
      </c>
      <c r="AR22" s="149">
        <v>1325</v>
      </c>
      <c r="AS22" s="149">
        <v>1305.4000000000001</v>
      </c>
      <c r="AT22" s="149">
        <v>1294</v>
      </c>
      <c r="AU22" s="149">
        <v>1294</v>
      </c>
      <c r="AV22" s="149">
        <v>1294</v>
      </c>
      <c r="AW22" s="149">
        <v>1294</v>
      </c>
      <c r="AX22" s="149">
        <v>1309</v>
      </c>
      <c r="AY22" s="149">
        <v>1309</v>
      </c>
      <c r="AZ22" s="149">
        <v>1309</v>
      </c>
      <c r="BA22" s="149">
        <v>1238.2</v>
      </c>
      <c r="BB22" s="149">
        <v>938.1</v>
      </c>
      <c r="BC22" s="149">
        <v>903.1</v>
      </c>
      <c r="BD22" s="149">
        <v>1032.0999999999999</v>
      </c>
      <c r="BE22" s="149">
        <v>1188.5</v>
      </c>
      <c r="BF22" s="149">
        <v>673.6</v>
      </c>
      <c r="BG22" s="149">
        <v>1109.2</v>
      </c>
      <c r="BH22" s="149">
        <v>1244.3</v>
      </c>
      <c r="BI22" s="149">
        <v>1255</v>
      </c>
      <c r="BJ22" s="149">
        <v>1233</v>
      </c>
      <c r="BK22" s="149">
        <v>1233</v>
      </c>
      <c r="BL22" s="149">
        <v>1233</v>
      </c>
      <c r="BM22" s="149">
        <v>1233</v>
      </c>
      <c r="BN22" s="149">
        <v>1190.2</v>
      </c>
      <c r="BO22" s="149">
        <v>1135.7</v>
      </c>
      <c r="BP22" s="149">
        <v>1224</v>
      </c>
      <c r="BQ22" s="149">
        <v>1224</v>
      </c>
      <c r="BR22" s="149">
        <v>1206</v>
      </c>
      <c r="BS22" s="149">
        <v>1206</v>
      </c>
      <c r="BT22" s="149">
        <v>1206</v>
      </c>
      <c r="BU22" s="149">
        <v>1206</v>
      </c>
      <c r="BV22" s="149">
        <v>1244</v>
      </c>
      <c r="BW22" s="149">
        <v>1244</v>
      </c>
      <c r="BX22" s="149">
        <v>1244</v>
      </c>
      <c r="BY22" s="149">
        <v>1244</v>
      </c>
      <c r="BZ22" s="149">
        <v>1037.4000000000001</v>
      </c>
      <c r="CA22" s="149">
        <v>1164.5999999999999</v>
      </c>
      <c r="CB22" s="149">
        <v>1214.5999999999999</v>
      </c>
      <c r="CC22" s="149">
        <v>1228.9000000000001</v>
      </c>
      <c r="CD22" s="149">
        <v>1278</v>
      </c>
      <c r="CE22" s="149">
        <v>1278</v>
      </c>
      <c r="CF22" s="149">
        <v>1278</v>
      </c>
      <c r="CG22" s="149">
        <v>1278</v>
      </c>
      <c r="CH22" s="149">
        <v>1260</v>
      </c>
      <c r="CI22" s="149">
        <v>1179.5</v>
      </c>
      <c r="CJ22" s="149">
        <v>1082.5</v>
      </c>
      <c r="CK22" s="149">
        <v>969.4</v>
      </c>
      <c r="CL22" s="149">
        <v>1115.4000000000001</v>
      </c>
      <c r="CM22" s="149">
        <v>1033.3</v>
      </c>
      <c r="CN22" s="149">
        <v>1192</v>
      </c>
      <c r="CO22" s="149">
        <v>1102.8</v>
      </c>
      <c r="CP22" s="149">
        <v>1238</v>
      </c>
      <c r="CQ22" s="149">
        <v>1238</v>
      </c>
      <c r="CR22" s="149">
        <v>1238</v>
      </c>
      <c r="CS22" s="149">
        <v>935</v>
      </c>
      <c r="CT22" s="150"/>
      <c r="CU22" s="150"/>
      <c r="CV22" s="150"/>
      <c r="CW22" s="151"/>
      <c r="CX22" s="152">
        <f t="array" ref="CX22">SUMPRODUCT(B22:CW22*0.25)</f>
        <v>29573.000000000004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1763</v>
      </c>
      <c r="C25" s="160">
        <f t="shared" ref="C25:BN25" si="2">SUM(C20:C24)</f>
        <v>1763</v>
      </c>
      <c r="D25" s="160">
        <f t="shared" si="2"/>
        <v>1763</v>
      </c>
      <c r="E25" s="160">
        <f t="shared" si="2"/>
        <v>1763</v>
      </c>
      <c r="F25" s="160">
        <f t="shared" si="2"/>
        <v>1790</v>
      </c>
      <c r="G25" s="160">
        <f t="shared" si="2"/>
        <v>1790</v>
      </c>
      <c r="H25" s="160">
        <f t="shared" si="2"/>
        <v>1790</v>
      </c>
      <c r="I25" s="160">
        <f t="shared" si="2"/>
        <v>1790</v>
      </c>
      <c r="J25" s="160">
        <f t="shared" si="2"/>
        <v>1803.4</v>
      </c>
      <c r="K25" s="160">
        <f t="shared" si="2"/>
        <v>1811</v>
      </c>
      <c r="L25" s="160">
        <f t="shared" si="2"/>
        <v>1811</v>
      </c>
      <c r="M25" s="160">
        <f t="shared" si="2"/>
        <v>1811</v>
      </c>
      <c r="N25" s="160">
        <f t="shared" si="2"/>
        <v>1819</v>
      </c>
      <c r="O25" s="160">
        <f t="shared" si="2"/>
        <v>1785.7</v>
      </c>
      <c r="P25" s="160">
        <f t="shared" si="2"/>
        <v>1819</v>
      </c>
      <c r="Q25" s="160">
        <f t="shared" si="2"/>
        <v>1819</v>
      </c>
      <c r="R25" s="160">
        <f t="shared" si="2"/>
        <v>1819.4</v>
      </c>
      <c r="S25" s="160">
        <f t="shared" si="2"/>
        <v>1825</v>
      </c>
      <c r="T25" s="160">
        <f t="shared" si="2"/>
        <v>1825</v>
      </c>
      <c r="U25" s="160">
        <f t="shared" si="2"/>
        <v>1825</v>
      </c>
      <c r="V25" s="160">
        <f t="shared" si="2"/>
        <v>1738</v>
      </c>
      <c r="W25" s="160">
        <f t="shared" si="2"/>
        <v>1701.7</v>
      </c>
      <c r="X25" s="160">
        <f t="shared" si="2"/>
        <v>1659.7</v>
      </c>
      <c r="Y25" s="160">
        <f t="shared" si="2"/>
        <v>1723.3</v>
      </c>
      <c r="Z25" s="160">
        <f t="shared" si="2"/>
        <v>1412.6</v>
      </c>
      <c r="AA25" s="160">
        <f t="shared" si="2"/>
        <v>1525.4</v>
      </c>
      <c r="AB25" s="160">
        <f t="shared" si="2"/>
        <v>1669.7</v>
      </c>
      <c r="AC25" s="160">
        <f t="shared" si="2"/>
        <v>1776.8</v>
      </c>
      <c r="AD25" s="160">
        <f t="shared" si="2"/>
        <v>1784.5</v>
      </c>
      <c r="AE25" s="160">
        <f t="shared" si="2"/>
        <v>1858</v>
      </c>
      <c r="AF25" s="160">
        <f t="shared" si="2"/>
        <v>1858</v>
      </c>
      <c r="AG25" s="160">
        <f t="shared" si="2"/>
        <v>1858</v>
      </c>
      <c r="AH25" s="160">
        <f t="shared" si="2"/>
        <v>1893</v>
      </c>
      <c r="AI25" s="160">
        <f t="shared" si="2"/>
        <v>1893</v>
      </c>
      <c r="AJ25" s="160">
        <f t="shared" si="2"/>
        <v>1893</v>
      </c>
      <c r="AK25" s="160">
        <f t="shared" si="2"/>
        <v>1893</v>
      </c>
      <c r="AL25" s="160">
        <f t="shared" si="2"/>
        <v>1839</v>
      </c>
      <c r="AM25" s="160">
        <f t="shared" si="2"/>
        <v>1839</v>
      </c>
      <c r="AN25" s="160">
        <f t="shared" si="2"/>
        <v>1839</v>
      </c>
      <c r="AO25" s="160">
        <f t="shared" si="2"/>
        <v>1839</v>
      </c>
      <c r="AP25" s="160">
        <f t="shared" si="2"/>
        <v>1825</v>
      </c>
      <c r="AQ25" s="160">
        <f t="shared" si="2"/>
        <v>1825</v>
      </c>
      <c r="AR25" s="160">
        <f t="shared" si="2"/>
        <v>1825</v>
      </c>
      <c r="AS25" s="160">
        <f t="shared" si="2"/>
        <v>1805.4</v>
      </c>
      <c r="AT25" s="160">
        <f t="shared" si="2"/>
        <v>1794</v>
      </c>
      <c r="AU25" s="160">
        <f t="shared" si="2"/>
        <v>1794</v>
      </c>
      <c r="AV25" s="160">
        <f t="shared" si="2"/>
        <v>1794</v>
      </c>
      <c r="AW25" s="160">
        <f t="shared" si="2"/>
        <v>1794</v>
      </c>
      <c r="AX25" s="160">
        <f t="shared" si="2"/>
        <v>1809</v>
      </c>
      <c r="AY25" s="160">
        <f t="shared" si="2"/>
        <v>1809</v>
      </c>
      <c r="AZ25" s="160">
        <f t="shared" si="2"/>
        <v>1809</v>
      </c>
      <c r="BA25" s="160">
        <f t="shared" si="2"/>
        <v>1738.2</v>
      </c>
      <c r="BB25" s="160">
        <f t="shared" si="2"/>
        <v>1438.1</v>
      </c>
      <c r="BC25" s="160">
        <f t="shared" si="2"/>
        <v>1403.1</v>
      </c>
      <c r="BD25" s="160">
        <f t="shared" si="2"/>
        <v>1532.1</v>
      </c>
      <c r="BE25" s="160">
        <f t="shared" si="2"/>
        <v>1688.5</v>
      </c>
      <c r="BF25" s="160">
        <f t="shared" si="2"/>
        <v>1173.5999999999999</v>
      </c>
      <c r="BG25" s="160">
        <f t="shared" si="2"/>
        <v>1609.2</v>
      </c>
      <c r="BH25" s="160">
        <f t="shared" si="2"/>
        <v>1744.3</v>
      </c>
      <c r="BI25" s="160">
        <f t="shared" si="2"/>
        <v>1755</v>
      </c>
      <c r="BJ25" s="160">
        <f t="shared" si="2"/>
        <v>1733</v>
      </c>
      <c r="BK25" s="160">
        <f t="shared" si="2"/>
        <v>1733</v>
      </c>
      <c r="BL25" s="160">
        <f t="shared" si="2"/>
        <v>1733</v>
      </c>
      <c r="BM25" s="160">
        <f t="shared" si="2"/>
        <v>1733</v>
      </c>
      <c r="BN25" s="160">
        <f t="shared" si="2"/>
        <v>1690.2</v>
      </c>
      <c r="BO25" s="160">
        <f t="shared" ref="BO25:CW25" si="3">SUM(BO20:BO24)</f>
        <v>1635.7</v>
      </c>
      <c r="BP25" s="160">
        <f t="shared" si="3"/>
        <v>1724</v>
      </c>
      <c r="BQ25" s="160">
        <f t="shared" si="3"/>
        <v>1724</v>
      </c>
      <c r="BR25" s="160">
        <f t="shared" si="3"/>
        <v>1706</v>
      </c>
      <c r="BS25" s="160">
        <f t="shared" si="3"/>
        <v>1706</v>
      </c>
      <c r="BT25" s="160">
        <f t="shared" si="3"/>
        <v>1706</v>
      </c>
      <c r="BU25" s="160">
        <f t="shared" si="3"/>
        <v>1706</v>
      </c>
      <c r="BV25" s="160">
        <f t="shared" si="3"/>
        <v>1744</v>
      </c>
      <c r="BW25" s="160">
        <f t="shared" si="3"/>
        <v>1744</v>
      </c>
      <c r="BX25" s="160">
        <f t="shared" si="3"/>
        <v>1744</v>
      </c>
      <c r="BY25" s="160">
        <f t="shared" si="3"/>
        <v>1744</v>
      </c>
      <c r="BZ25" s="160">
        <f t="shared" si="3"/>
        <v>1537.4</v>
      </c>
      <c r="CA25" s="160">
        <f t="shared" si="3"/>
        <v>1664.6</v>
      </c>
      <c r="CB25" s="160">
        <f t="shared" si="3"/>
        <v>1714.6</v>
      </c>
      <c r="CC25" s="160">
        <f t="shared" si="3"/>
        <v>1728.9</v>
      </c>
      <c r="CD25" s="160">
        <f t="shared" si="3"/>
        <v>1778</v>
      </c>
      <c r="CE25" s="160">
        <f t="shared" si="3"/>
        <v>1778</v>
      </c>
      <c r="CF25" s="160">
        <f t="shared" si="3"/>
        <v>1778</v>
      </c>
      <c r="CG25" s="160">
        <f t="shared" si="3"/>
        <v>1778</v>
      </c>
      <c r="CH25" s="160">
        <f t="shared" si="3"/>
        <v>1760</v>
      </c>
      <c r="CI25" s="160">
        <f t="shared" si="3"/>
        <v>1679.5</v>
      </c>
      <c r="CJ25" s="160">
        <f t="shared" si="3"/>
        <v>1582.5</v>
      </c>
      <c r="CK25" s="160">
        <f t="shared" si="3"/>
        <v>1469.4</v>
      </c>
      <c r="CL25" s="160">
        <f t="shared" si="3"/>
        <v>1615.4</v>
      </c>
      <c r="CM25" s="160">
        <f t="shared" si="3"/>
        <v>1533.3</v>
      </c>
      <c r="CN25" s="160">
        <f t="shared" si="3"/>
        <v>1692</v>
      </c>
      <c r="CO25" s="160">
        <f t="shared" si="3"/>
        <v>1602.8</v>
      </c>
      <c r="CP25" s="160">
        <f t="shared" si="3"/>
        <v>1738</v>
      </c>
      <c r="CQ25" s="160">
        <f t="shared" si="3"/>
        <v>1738</v>
      </c>
      <c r="CR25" s="160">
        <f t="shared" si="3"/>
        <v>1738</v>
      </c>
      <c r="CS25" s="160">
        <f t="shared" si="3"/>
        <v>1435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41573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2026-02-28T12:15:07Z</dcterms:created>
  <dcterms:modified xsi:type="dcterms:W3CDTF">2026-02-28T12:15:09Z</dcterms:modified>
</cp:coreProperties>
</file>