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<sst xmlns="http://schemas.openxmlformats.org/spreadsheetml/2006/main" count="119" uniqueCount="54">
  <si>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29/08/2025 17:43:44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</si>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</sst>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EC5-4012-A290-9DF38E2315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EC5-4012-A290-9DF38E2315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5.2999999999999999E-2</c:v>
                </c:pt>
                <c:pt idx="1">
                  <c:v>0.39300000000000002</c:v>
                </c:pt>
                <c:pt idx="14">
                  <c:v>2.09</c:v>
                </c:pt>
                <c:pt idx="15">
                  <c:v>2.6349999999999998</c:v>
                </c:pt>
                <c:pt idx="17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C5-4012-A290-9DF38E2315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1.2570000000000001</c:v>
                </c:pt>
                <c:pt idx="1">
                  <c:v>0.83599999999999997</c:v>
                </c:pt>
                <c:pt idx="3">
                  <c:v>0.83899999999999997</c:v>
                </c:pt>
                <c:pt idx="5">
                  <c:v>0.83400000000000007</c:v>
                </c:pt>
                <c:pt idx="11">
                  <c:v>30</c:v>
                </c:pt>
                <c:pt idx="12">
                  <c:v>30</c:v>
                </c:pt>
                <c:pt idx="13">
                  <c:v>2.6379999999999999</c:v>
                </c:pt>
                <c:pt idx="14">
                  <c:v>32.612000000000002</c:v>
                </c:pt>
                <c:pt idx="15">
                  <c:v>5.7549999999999999</c:v>
                </c:pt>
                <c:pt idx="16">
                  <c:v>2.6749999999999998</c:v>
                </c:pt>
                <c:pt idx="17">
                  <c:v>0.873</c:v>
                </c:pt>
                <c:pt idx="21">
                  <c:v>0.432</c:v>
                </c:pt>
                <c:pt idx="23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C5-4012-A290-9DF38E2315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EC5-4012-A290-9DF38E2315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EC5-4012-A290-9DF38E2315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EC5-4012-A290-9DF38E2315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EC5-4012-A290-9DF38E2315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EC5-4012-A290-9DF38E2315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20.86</c:v>
                </c:pt>
                <c:pt idx="1">
                  <c:v>150.75200000000001</c:v>
                </c:pt>
                <c:pt idx="2">
                  <c:v>287.89300000000003</c:v>
                </c:pt>
                <c:pt idx="3">
                  <c:v>166.084</c:v>
                </c:pt>
                <c:pt idx="4">
                  <c:v>287.82799999999997</c:v>
                </c:pt>
                <c:pt idx="5">
                  <c:v>24.937000000000001</c:v>
                </c:pt>
                <c:pt idx="6">
                  <c:v>79.117000000000004</c:v>
                </c:pt>
                <c:pt idx="7">
                  <c:v>63.47</c:v>
                </c:pt>
                <c:pt idx="8">
                  <c:v>25.89</c:v>
                </c:pt>
                <c:pt idx="17">
                  <c:v>2.1389999999999998</c:v>
                </c:pt>
                <c:pt idx="18">
                  <c:v>26.013999999999999</c:v>
                </c:pt>
                <c:pt idx="19">
                  <c:v>63.296999999999997</c:v>
                </c:pt>
                <c:pt idx="20">
                  <c:v>183.16500000000002</c:v>
                </c:pt>
                <c:pt idx="21">
                  <c:v>95.664999999999992</c:v>
                </c:pt>
                <c:pt idx="22">
                  <c:v>44.125</c:v>
                </c:pt>
                <c:pt idx="23">
                  <c:v>123.515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C5-4012-A290-9DF38E2315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36.700000000000003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21.2</c:v>
                </c:pt>
                <c:pt idx="17">
                  <c:v>43.7</c:v>
                </c:pt>
                <c:pt idx="18">
                  <c:v>13.5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C5-4012-A290-9DF38E2315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0.17</c:v>
                </c:pt>
                <c:pt idx="1">
                  <c:v>1.1679999999999999</c:v>
                </c:pt>
                <c:pt idx="2">
                  <c:v>1.28</c:v>
                </c:pt>
                <c:pt idx="4">
                  <c:v>1.629</c:v>
                </c:pt>
                <c:pt idx="5">
                  <c:v>2.9329999999999998</c:v>
                </c:pt>
                <c:pt idx="6">
                  <c:v>7.3330000000000002</c:v>
                </c:pt>
                <c:pt idx="7">
                  <c:v>16.053000000000001</c:v>
                </c:pt>
                <c:pt idx="8">
                  <c:v>0.75</c:v>
                </c:pt>
                <c:pt idx="9">
                  <c:v>4.5490000000000004</c:v>
                </c:pt>
                <c:pt idx="10">
                  <c:v>121.414</c:v>
                </c:pt>
                <c:pt idx="11">
                  <c:v>104.19500000000001</c:v>
                </c:pt>
                <c:pt idx="12">
                  <c:v>197.749</c:v>
                </c:pt>
                <c:pt idx="13">
                  <c:v>89.265999999999991</c:v>
                </c:pt>
                <c:pt idx="14">
                  <c:v>117.48500000000001</c:v>
                </c:pt>
                <c:pt idx="15">
                  <c:v>29.175000000000001</c:v>
                </c:pt>
                <c:pt idx="16">
                  <c:v>3.4000000000000002E-2</c:v>
                </c:pt>
                <c:pt idx="18">
                  <c:v>30</c:v>
                </c:pt>
                <c:pt idx="19">
                  <c:v>32.555</c:v>
                </c:pt>
                <c:pt idx="20">
                  <c:v>38.320999999999998</c:v>
                </c:pt>
                <c:pt idx="21">
                  <c:v>31.463999999999999</c:v>
                </c:pt>
                <c:pt idx="22">
                  <c:v>42.918999999999997</c:v>
                </c:pt>
                <c:pt idx="23">
                  <c:v>32.049999999999997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C5-4012-A290-9DF38E2315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EC5-4012-A290-9DF38E2315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EC5-4012-A290-9DF38E23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95.21</c:v>
                </c:pt>
                <c:pt idx="1">
                  <c:v>91.47</c:v>
                </c:pt>
                <c:pt idx="2">
                  <c:v>88.3</c:v>
                </c:pt>
                <c:pt idx="3">
                  <c:v>82.42</c:v>
                </c:pt>
                <c:pt idx="4">
                  <c:v>90.44</c:v>
                </c:pt>
                <c:pt idx="5">
                  <c:v>98.49</c:v>
                </c:pt>
                <c:pt idx="6">
                  <c:v>100.44</c:v>
                </c:pt>
                <c:pt idx="7">
                  <c:v>101.09</c:v>
                </c:pt>
                <c:pt idx="8">
                  <c:v>85.82</c:v>
                </c:pt>
                <c:pt idx="9">
                  <c:v>28</c:v>
                </c:pt>
                <c:pt idx="10">
                  <c:v>0</c:v>
                </c:pt>
                <c:pt idx="11">
                  <c:v>21.91</c:v>
                </c:pt>
                <c:pt idx="12">
                  <c:v>9</c:v>
                </c:pt>
                <c:pt idx="13">
                  <c:v>0.01</c:v>
                </c:pt>
                <c:pt idx="14">
                  <c:v>2.98</c:v>
                </c:pt>
                <c:pt idx="15">
                  <c:v>10.88</c:v>
                </c:pt>
                <c:pt idx="16">
                  <c:v>56.64</c:v>
                </c:pt>
                <c:pt idx="17">
                  <c:v>99.28</c:v>
                </c:pt>
                <c:pt idx="18">
                  <c:v>117.98</c:v>
                </c:pt>
                <c:pt idx="19">
                  <c:v>128.4</c:v>
                </c:pt>
                <c:pt idx="20">
                  <c:v>133.66</c:v>
                </c:pt>
                <c:pt idx="21">
                  <c:v>115.57</c:v>
                </c:pt>
                <c:pt idx="22">
                  <c:v>107.66</c:v>
                </c:pt>
                <c:pt idx="23">
                  <c:v>87.3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C5-4012-A290-9DF38E23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6D4-4543-8862-696AFE4FA1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D4-4543-8862-696AFE4FA1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2.1040000000000001</c:v>
                </c:pt>
                <c:pt idx="1">
                  <c:v>0.91500000000000004</c:v>
                </c:pt>
                <c:pt idx="2">
                  <c:v>0.98599999999999999</c:v>
                </c:pt>
                <c:pt idx="3">
                  <c:v>9.7829999999999995</c:v>
                </c:pt>
                <c:pt idx="8">
                  <c:v>9.4049999999999994</c:v>
                </c:pt>
                <c:pt idx="9">
                  <c:v>2.847</c:v>
                </c:pt>
                <c:pt idx="10">
                  <c:v>15.913</c:v>
                </c:pt>
                <c:pt idx="13">
                  <c:v>18.734999999999999</c:v>
                </c:pt>
                <c:pt idx="14">
                  <c:v>2E-3</c:v>
                </c:pt>
                <c:pt idx="15">
                  <c:v>10</c:v>
                </c:pt>
                <c:pt idx="16">
                  <c:v>8.6999999999999994E-2</c:v>
                </c:pt>
                <c:pt idx="17">
                  <c:v>8.7140000000000004</c:v>
                </c:pt>
                <c:pt idx="18">
                  <c:v>9.9810000000000016</c:v>
                </c:pt>
                <c:pt idx="19">
                  <c:v>1.012</c:v>
                </c:pt>
                <c:pt idx="21">
                  <c:v>9.9480000000000004</c:v>
                </c:pt>
                <c:pt idx="23">
                  <c:v>0.85499999999999998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D4-4543-8862-696AFE4FA1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10.565999999999999</c:v>
                </c:pt>
                <c:pt idx="1">
                  <c:v>0.71699999999999997</c:v>
                </c:pt>
                <c:pt idx="2">
                  <c:v>0.70599999999999996</c:v>
                </c:pt>
                <c:pt idx="3">
                  <c:v>25.077999999999999</c:v>
                </c:pt>
                <c:pt idx="8">
                  <c:v>15.709999999999999</c:v>
                </c:pt>
                <c:pt idx="9">
                  <c:v>1.702</c:v>
                </c:pt>
                <c:pt idx="10">
                  <c:v>7.3890000000000002</c:v>
                </c:pt>
                <c:pt idx="11">
                  <c:v>0.74</c:v>
                </c:pt>
                <c:pt idx="12">
                  <c:v>1.746</c:v>
                </c:pt>
                <c:pt idx="13">
                  <c:v>7.8360000000000003</c:v>
                </c:pt>
                <c:pt idx="15">
                  <c:v>1.02</c:v>
                </c:pt>
                <c:pt idx="16">
                  <c:v>15.509</c:v>
                </c:pt>
                <c:pt idx="17">
                  <c:v>21.619</c:v>
                </c:pt>
                <c:pt idx="18">
                  <c:v>20.896000000000001</c:v>
                </c:pt>
                <c:pt idx="19">
                  <c:v>2.4139999999999997</c:v>
                </c:pt>
                <c:pt idx="20">
                  <c:v>0.45400000000000001</c:v>
                </c:pt>
                <c:pt idx="21">
                  <c:v>4.4969999999999999</c:v>
                </c:pt>
                <c:pt idx="22">
                  <c:v>1.732</c:v>
                </c:pt>
                <c:pt idx="23">
                  <c:v>12.498000000000001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D4-4543-8862-696AFE4FA1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6D4-4543-8862-696AFE4FA1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6D4-4543-8862-696AFE4FA1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6D4-4543-8862-696AFE4FA1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6D4-4543-8862-696AFE4FA1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6D4-4543-8862-696AFE4FA1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6D4-4543-8862-696AFE4FA1D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4.8</c:v>
                </c:pt>
                <c:pt idx="1">
                  <c:v>151.5</c:v>
                </c:pt>
                <c:pt idx="2">
                  <c:v>287.5</c:v>
                </c:pt>
                <c:pt idx="3">
                  <c:v>91.6</c:v>
                </c:pt>
                <c:pt idx="4">
                  <c:v>289.5</c:v>
                </c:pt>
                <c:pt idx="5">
                  <c:v>28.3</c:v>
                </c:pt>
                <c:pt idx="6">
                  <c:v>86.3</c:v>
                </c:pt>
                <c:pt idx="7">
                  <c:v>79.400000000000006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131.19999999999999</c:v>
                </c:pt>
                <c:pt idx="12">
                  <c:v>222.5</c:v>
                </c:pt>
                <c:pt idx="13">
                  <c:v>42.5</c:v>
                </c:pt>
                <c:pt idx="14">
                  <c:v>140.6</c:v>
                </c:pt>
                <c:pt idx="15">
                  <c:v>8.1999999999999993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92.2</c:v>
                </c:pt>
                <c:pt idx="20">
                  <c:v>220.7</c:v>
                </c:pt>
                <c:pt idx="21">
                  <c:v>107.7</c:v>
                </c:pt>
                <c:pt idx="22">
                  <c:v>84.9</c:v>
                </c:pt>
                <c:pt idx="23">
                  <c:v>143.30000000000001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D4-4543-8862-696AFE4FA1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4.8599999999999994</c:v>
                </c:pt>
                <c:pt idx="3">
                  <c:v>40.470999999999997</c:v>
                </c:pt>
                <c:pt idx="5">
                  <c:v>0.36299999999999999</c:v>
                </c:pt>
                <c:pt idx="6">
                  <c:v>0.14599999999999999</c:v>
                </c:pt>
                <c:pt idx="7">
                  <c:v>7.5999999999999998E-2</c:v>
                </c:pt>
                <c:pt idx="8">
                  <c:v>38.225000000000001</c:v>
                </c:pt>
                <c:pt idx="10">
                  <c:v>98.111999999999995</c:v>
                </c:pt>
                <c:pt idx="12">
                  <c:v>1.3879999999999999</c:v>
                </c:pt>
                <c:pt idx="13">
                  <c:v>20.704000000000001</c:v>
                </c:pt>
                <c:pt idx="14">
                  <c:v>6.8149999999999995</c:v>
                </c:pt>
                <c:pt idx="15">
                  <c:v>18.334</c:v>
                </c:pt>
                <c:pt idx="16">
                  <c:v>8.2860000000000014</c:v>
                </c:pt>
                <c:pt idx="17">
                  <c:v>16.381999999999998</c:v>
                </c:pt>
                <c:pt idx="18">
                  <c:v>38.661999999999999</c:v>
                </c:pt>
                <c:pt idx="19">
                  <c:v>0.19500000000000001</c:v>
                </c:pt>
                <c:pt idx="20">
                  <c:v>0.37</c:v>
                </c:pt>
                <c:pt idx="21">
                  <c:v>5.415</c:v>
                </c:pt>
                <c:pt idx="22">
                  <c:v>0.39700000000000002</c:v>
                </c:pt>
                <c:pt idx="23">
                  <c:v>0.20200000000000001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D4-4543-8862-696AFE4FA1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6D4-4543-8862-696AFE4FA1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6D4-4543-8862-696AFE4FA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95.21</c:v>
                </c:pt>
                <c:pt idx="1">
                  <c:v>91.47</c:v>
                </c:pt>
                <c:pt idx="2">
                  <c:v>88.3</c:v>
                </c:pt>
                <c:pt idx="3">
                  <c:v>82.42</c:v>
                </c:pt>
                <c:pt idx="4">
                  <c:v>90.44</c:v>
                </c:pt>
                <c:pt idx="5">
                  <c:v>98.49</c:v>
                </c:pt>
                <c:pt idx="6">
                  <c:v>100.44</c:v>
                </c:pt>
                <c:pt idx="7">
                  <c:v>101.09</c:v>
                </c:pt>
                <c:pt idx="8">
                  <c:v>85.82</c:v>
                </c:pt>
                <c:pt idx="9">
                  <c:v>28</c:v>
                </c:pt>
                <c:pt idx="10">
                  <c:v>0</c:v>
                </c:pt>
                <c:pt idx="11">
                  <c:v>21.91</c:v>
                </c:pt>
                <c:pt idx="12">
                  <c:v>9</c:v>
                </c:pt>
                <c:pt idx="13">
                  <c:v>0.01</c:v>
                </c:pt>
                <c:pt idx="14">
                  <c:v>2.98</c:v>
                </c:pt>
                <c:pt idx="15">
                  <c:v>10.88</c:v>
                </c:pt>
                <c:pt idx="16">
                  <c:v>56.64</c:v>
                </c:pt>
                <c:pt idx="17">
                  <c:v>99.28</c:v>
                </c:pt>
                <c:pt idx="18">
                  <c:v>117.98</c:v>
                </c:pt>
                <c:pt idx="19">
                  <c:v>128.4</c:v>
                </c:pt>
                <c:pt idx="20">
                  <c:v>133.66</c:v>
                </c:pt>
                <c:pt idx="21">
                  <c:v>115.57</c:v>
                </c:pt>
                <c:pt idx="22">
                  <c:v>107.66</c:v>
                </c:pt>
                <c:pt idx="23">
                  <c:v>87.3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6D4-4543-8862-696AFE4FA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22.340000000000003</v>
      </c>
      <c r="C4" s="18">
        <v>153.149</v>
      </c>
      <c r="D4" s="18">
        <v>289.17300000000006</v>
      </c>
      <c r="E4" s="18">
        <v>166.923</v>
      </c>
      <c r="F4" s="18">
        <v>289.45699999999999</v>
      </c>
      <c r="G4" s="18">
        <v>28.704000000000001</v>
      </c>
      <c r="H4" s="18">
        <v>86.45</v>
      </c>
      <c r="I4" s="18">
        <v>79.522999999999982</v>
      </c>
      <c r="J4" s="18">
        <v>63.34</v>
      </c>
      <c r="K4" s="18">
        <v>4.5490000000000004</v>
      </c>
      <c r="L4" s="18">
        <v>121.414</v>
      </c>
      <c r="M4" s="18">
        <v>134.19499999999999</v>
      </c>
      <c r="N4" s="18">
        <v>227.749</v>
      </c>
      <c r="O4" s="18">
        <v>91.903999999999996</v>
      </c>
      <c r="P4" s="18">
        <v>152.18700000000001</v>
      </c>
      <c r="Q4" s="18">
        <v>37.564999999999998</v>
      </c>
      <c r="R4" s="18">
        <v>23.908999999999995</v>
      </c>
      <c r="S4" s="18">
        <v>46.715000000000011</v>
      </c>
      <c r="T4" s="18">
        <v>69.513999999999996</v>
      </c>
      <c r="U4" s="18">
        <v>95.852000000000004</v>
      </c>
      <c r="V4" s="18">
        <v>221.48600000000002</v>
      </c>
      <c r="W4" s="18">
        <v>127.56100000000001</v>
      </c>
      <c r="X4" s="18">
        <v>87.044000000000011</v>
      </c>
      <c r="Y4" s="18">
        <v>156.85500000000002</v>
      </c>
      <c r="Z4" s="19"/>
      <c r="AA4" s="20">
        <f>SUM(B4:Z4)</f>
        <v>2777.5579999999995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95.21</v>
      </c>
      <c r="C7" s="28">
        <v>91.47</v>
      </c>
      <c r="D7" s="28">
        <v>88.3</v>
      </c>
      <c r="E7" s="28">
        <v>82.42</v>
      </c>
      <c r="F7" s="28">
        <v>90.44</v>
      </c>
      <c r="G7" s="28">
        <v>98.49</v>
      </c>
      <c r="H7" s="28">
        <v>100.44</v>
      </c>
      <c r="I7" s="28">
        <v>101.09</v>
      </c>
      <c r="J7" s="28">
        <v>85.82</v>
      </c>
      <c r="K7" s="28">
        <v>28</v>
      </c>
      <c r="L7" s="28">
        <v>0</v>
      </c>
      <c r="M7" s="28">
        <v>21.91</v>
      </c>
      <c r="N7" s="28">
        <v>9</v>
      </c>
      <c r="O7" s="28">
        <v>0.01</v>
      </c>
      <c r="P7" s="28">
        <v>2.98</v>
      </c>
      <c r="Q7" s="28">
        <v>10.88</v>
      </c>
      <c r="R7" s="28">
        <v>56.64</v>
      </c>
      <c r="S7" s="28">
        <v>99.28</v>
      </c>
      <c r="T7" s="28">
        <v>117.98</v>
      </c>
      <c r="U7" s="28">
        <v>128.4</v>
      </c>
      <c r="V7" s="28">
        <v>133.66</v>
      </c>
      <c r="W7" s="28">
        <v>115.57</v>
      </c>
      <c r="X7" s="28">
        <v>107.66</v>
      </c>
      <c r="Y7" s="28">
        <v>87.3</v>
      </c>
      <c r="Z7" s="29"/>
      <c r="AA7" s="30">
        <f>IF(SUM(B7:Z7)&lt;&gt;0,AVERAGEIF(B7:Z7,"&lt;&gt;"""),"")</f>
        <v>73.03958333333334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20.86</v>
      </c>
      <c r="C12" s="52">
        <v>150.75200000000001</v>
      </c>
      <c r="D12" s="52">
        <v>287.89300000000003</v>
      </c>
      <c r="E12" s="52">
        <v>166.084</v>
      </c>
      <c r="F12" s="52">
        <v>287.82799999999997</v>
      </c>
      <c r="G12" s="52">
        <v>24.937000000000001</v>
      </c>
      <c r="H12" s="52">
        <v>79.117000000000004</v>
      </c>
      <c r="I12" s="52">
        <v>63.47</v>
      </c>
      <c r="J12" s="52">
        <v>25.89</v>
      </c>
      <c r="K12" s="52"/>
      <c r="L12" s="52"/>
      <c r="M12" s="52"/>
      <c r="N12" s="52"/>
      <c r="O12" s="52"/>
      <c r="P12" s="52"/>
      <c r="Q12" s="52"/>
      <c r="R12" s="52"/>
      <c r="S12" s="52">
        <v>2.1389999999999998</v>
      </c>
      <c r="T12" s="52">
        <v>26.013999999999999</v>
      </c>
      <c r="U12" s="52">
        <v>63.296999999999997</v>
      </c>
      <c r="V12" s="52">
        <v>183.16500000000002</v>
      </c>
      <c r="W12" s="52">
        <v>95.664999999999992</v>
      </c>
      <c r="X12" s="52">
        <v>44.125</v>
      </c>
      <c r="Y12" s="52">
        <v>123.515</v>
      </c>
      <c r="Z12" s="53"/>
      <c r="AA12" s="54">
        <f t="shared" si="0"/>
        <v>1644.751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0.17</v>
      </c>
      <c r="C14" s="57">
        <v>1.1679999999999999</v>
      </c>
      <c r="D14" s="57">
        <v>1.28</v>
      </c>
      <c r="E14" s="57"/>
      <c r="F14" s="57">
        <v>1.629</v>
      </c>
      <c r="G14" s="57">
        <v>2.9329999999999998</v>
      </c>
      <c r="H14" s="57">
        <v>7.3330000000000002</v>
      </c>
      <c r="I14" s="57">
        <v>16.053000000000001</v>
      </c>
      <c r="J14" s="57">
        <v>0.75</v>
      </c>
      <c r="K14" s="57">
        <v>4.5490000000000004</v>
      </c>
      <c r="L14" s="57">
        <v>121.414</v>
      </c>
      <c r="M14" s="57">
        <v>104.19500000000001</v>
      </c>
      <c r="N14" s="57">
        <v>197.749</v>
      </c>
      <c r="O14" s="57">
        <v>89.265999999999991</v>
      </c>
      <c r="P14" s="57">
        <v>117.48500000000001</v>
      </c>
      <c r="Q14" s="57">
        <v>29.175000000000001</v>
      </c>
      <c r="R14" s="57">
        <v>3.4000000000000002E-2</v>
      </c>
      <c r="S14" s="57"/>
      <c r="T14" s="57">
        <v>30</v>
      </c>
      <c r="U14" s="57">
        <v>32.555</v>
      </c>
      <c r="V14" s="57">
        <v>38.320999999999998</v>
      </c>
      <c r="W14" s="57">
        <v>31.463999999999999</v>
      </c>
      <c r="X14" s="57">
        <v>42.918999999999997</v>
      </c>
      <c r="Y14" s="57">
        <v>32.049999999999997</v>
      </c>
      <c r="Z14" s="58"/>
      <c r="AA14" s="59">
        <f t="shared" si="0"/>
        <v>902.49199999999985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21.03</v>
      </c>
      <c r="C16" s="62">
        <f t="shared" si="1"/>
        <v>151.92000000000002</v>
      </c>
      <c r="D16" s="62">
        <f t="shared" si="1"/>
        <v>289.173</v>
      </c>
      <c r="E16" s="62">
        <f t="shared" si="1"/>
        <v>166.084</v>
      </c>
      <c r="F16" s="62">
        <f t="shared" si="1"/>
        <v>289.45699999999999</v>
      </c>
      <c r="G16" s="62">
        <f t="shared" si="1"/>
        <v>27.87</v>
      </c>
      <c r="H16" s="62">
        <f t="shared" si="1"/>
        <v>86.45</v>
      </c>
      <c r="I16" s="62">
        <f t="shared" si="1"/>
        <v>79.522999999999996</v>
      </c>
      <c r="J16" s="62">
        <f t="shared" si="1"/>
        <v>26.64</v>
      </c>
      <c r="K16" s="62">
        <f t="shared" si="1"/>
        <v>4.5490000000000004</v>
      </c>
      <c r="L16" s="62">
        <f t="shared" si="1"/>
        <v>121.414</v>
      </c>
      <c r="M16" s="62">
        <f t="shared" si="1"/>
        <v>104.19500000000001</v>
      </c>
      <c r="N16" s="62">
        <f t="shared" si="1"/>
        <v>197.749</v>
      </c>
      <c r="O16" s="62">
        <f t="shared" si="1"/>
        <v>89.265999999999991</v>
      </c>
      <c r="P16" s="62">
        <f t="shared" si="1"/>
        <v>117.48500000000001</v>
      </c>
      <c r="Q16" s="62">
        <f t="shared" si="1"/>
        <v>29.175000000000001</v>
      </c>
      <c r="R16" s="62">
        <f t="shared" si="1"/>
        <v>3.4000000000000002E-2</v>
      </c>
      <c r="S16" s="62">
        <f t="shared" si="1"/>
        <v>2.1389999999999998</v>
      </c>
      <c r="T16" s="62">
        <f t="shared" si="1"/>
        <v>56.013999999999996</v>
      </c>
      <c r="U16" s="62">
        <f t="shared" si="1"/>
        <v>95.852000000000004</v>
      </c>
      <c r="V16" s="62">
        <f t="shared" si="1"/>
        <v>221.48600000000002</v>
      </c>
      <c r="W16" s="62">
        <f t="shared" si="1"/>
        <v>127.12899999999999</v>
      </c>
      <c r="X16" s="62">
        <f t="shared" si="1"/>
        <v>87.043999999999997</v>
      </c>
      <c r="Y16" s="62">
        <f t="shared" si="1"/>
        <v>155.565</v>
      </c>
      <c r="Z16" s="63" t="str">
        <f t="shared" si="1"/>
        <v/>
      </c>
      <c r="AA16" s="64">
        <f>SUM(AA10:AA15)</f>
        <v>2547.2429999999999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5.2999999999999999E-2</v>
      </c>
      <c r="C20" s="77">
        <v>0.39300000000000002</v>
      </c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2.09</v>
      </c>
      <c r="Q20" s="77">
        <v>2.6349999999999998</v>
      </c>
      <c r="R20" s="77"/>
      <c r="S20" s="77">
        <v>3.0000000000000001E-3</v>
      </c>
      <c r="T20" s="77"/>
      <c r="U20" s="77"/>
      <c r="V20" s="77"/>
      <c r="W20" s="77"/>
      <c r="X20" s="77"/>
      <c r="Y20" s="77"/>
      <c r="Z20" s="78"/>
      <c r="AA20" s="79">
        <f t="shared" si="2"/>
        <v>5.1739999999999995</v>
      </c>
    </row>
    <row r="21" spans="1:27" ht="24.95" customHeight="1" x14ac:dyDescent="0.2">
      <c r="A21" s="75" t="s">
        <v>16</v>
      </c>
      <c r="B21" s="80">
        <v>1.2570000000000001</v>
      </c>
      <c r="C21" s="81">
        <v>0.83599999999999997</v>
      </c>
      <c r="D21" s="81"/>
      <c r="E21" s="81">
        <v>0.83899999999999997</v>
      </c>
      <c r="F21" s="81"/>
      <c r="G21" s="81">
        <v>0.83400000000000007</v>
      </c>
      <c r="H21" s="81"/>
      <c r="I21" s="81"/>
      <c r="J21" s="81"/>
      <c r="K21" s="81"/>
      <c r="L21" s="81"/>
      <c r="M21" s="81">
        <v>30</v>
      </c>
      <c r="N21" s="81">
        <v>30</v>
      </c>
      <c r="O21" s="81">
        <v>2.6379999999999999</v>
      </c>
      <c r="P21" s="81">
        <v>32.612000000000002</v>
      </c>
      <c r="Q21" s="81">
        <v>5.7549999999999999</v>
      </c>
      <c r="R21" s="81">
        <v>2.6749999999999998</v>
      </c>
      <c r="S21" s="81">
        <v>0.873</v>
      </c>
      <c r="T21" s="81"/>
      <c r="U21" s="81"/>
      <c r="V21" s="81"/>
      <c r="W21" s="81">
        <v>0.432</v>
      </c>
      <c r="X21" s="81"/>
      <c r="Y21" s="81">
        <v>1.29</v>
      </c>
      <c r="Z21" s="78"/>
      <c r="AA21" s="79">
        <f t="shared" si="2"/>
        <v>110.041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1.31</v>
      </c>
      <c r="C26" s="88">
        <f t="shared" si="3"/>
        <v>1.2290000000000001</v>
      </c>
      <c r="D26" s="88">
        <f t="shared" si="3"/>
        <v>0</v>
      </c>
      <c r="E26" s="88">
        <f t="shared" si="3"/>
        <v>0.83899999999999997</v>
      </c>
      <c r="F26" s="88">
        <f t="shared" si="3"/>
        <v>0</v>
      </c>
      <c r="G26" s="88">
        <f t="shared" si="3"/>
        <v>0.83400000000000007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30</v>
      </c>
      <c r="N26" s="88">
        <f t="shared" si="3"/>
        <v>30</v>
      </c>
      <c r="O26" s="88">
        <f t="shared" si="3"/>
        <v>2.6379999999999999</v>
      </c>
      <c r="P26" s="88">
        <f t="shared" si="3"/>
        <v>34.701999999999998</v>
      </c>
      <c r="Q26" s="88">
        <f t="shared" si="3"/>
        <v>8.39</v>
      </c>
      <c r="R26" s="88">
        <f t="shared" si="3"/>
        <v>2.6749999999999998</v>
      </c>
      <c r="S26" s="88">
        <f t="shared" si="3"/>
        <v>0.876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0.432</v>
      </c>
      <c r="X26" s="88">
        <f t="shared" si="3"/>
        <v>0</v>
      </c>
      <c r="Y26" s="88">
        <f t="shared" si="3"/>
        <v>1.29</v>
      </c>
      <c r="Z26" s="89" t="str">
        <f t="shared" si="3"/>
        <v/>
      </c>
      <c r="AA26" s="90">
        <f>SUM(AA19:AA25)</f>
        <v>115.215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22.34</v>
      </c>
      <c r="C30" s="77">
        <v>153.149</v>
      </c>
      <c r="D30" s="77">
        <v>289.173</v>
      </c>
      <c r="E30" s="77">
        <v>166.923</v>
      </c>
      <c r="F30" s="77">
        <v>289.45699999999999</v>
      </c>
      <c r="G30" s="77">
        <v>28.704000000000001</v>
      </c>
      <c r="H30" s="77">
        <v>86.45</v>
      </c>
      <c r="I30" s="77">
        <v>79.522999999999996</v>
      </c>
      <c r="J30" s="77">
        <v>26.64</v>
      </c>
      <c r="K30" s="77">
        <v>4.5490000000000004</v>
      </c>
      <c r="L30" s="77">
        <v>121.414</v>
      </c>
      <c r="M30" s="77">
        <v>134.19499999999999</v>
      </c>
      <c r="N30" s="77">
        <v>227.749</v>
      </c>
      <c r="O30" s="77">
        <v>91.903999999999996</v>
      </c>
      <c r="P30" s="77">
        <v>152.18700000000001</v>
      </c>
      <c r="Q30" s="77">
        <v>37.564999999999998</v>
      </c>
      <c r="R30" s="77">
        <v>2.7090000000000001</v>
      </c>
      <c r="S30" s="77">
        <v>3.0150000000000001</v>
      </c>
      <c r="T30" s="77">
        <v>56.014000000000003</v>
      </c>
      <c r="U30" s="77">
        <v>95.852000000000004</v>
      </c>
      <c r="V30" s="77">
        <v>221.48599999999999</v>
      </c>
      <c r="W30" s="77">
        <v>127.56100000000001</v>
      </c>
      <c r="X30" s="77">
        <v>87.043999999999997</v>
      </c>
      <c r="Y30" s="77">
        <v>156.85499999999999</v>
      </c>
      <c r="Z30" s="78"/>
      <c r="AA30" s="79">
        <f>SUM(B30:Z30)</f>
        <v>2662.4580000000001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22.34</v>
      </c>
      <c r="C32" s="62">
        <f t="shared" ref="C32:Z32" si="4">IF(LEN(C$2)&gt;0,SUM(C29:C31),"")</f>
        <v>153.149</v>
      </c>
      <c r="D32" s="62">
        <f t="shared" si="4"/>
        <v>289.173</v>
      </c>
      <c r="E32" s="62">
        <f t="shared" si="4"/>
        <v>166.923</v>
      </c>
      <c r="F32" s="62">
        <f t="shared" si="4"/>
        <v>289.45699999999999</v>
      </c>
      <c r="G32" s="62">
        <f t="shared" si="4"/>
        <v>28.704000000000001</v>
      </c>
      <c r="H32" s="62">
        <f t="shared" si="4"/>
        <v>86.45</v>
      </c>
      <c r="I32" s="62">
        <f t="shared" si="4"/>
        <v>79.522999999999996</v>
      </c>
      <c r="J32" s="62">
        <f t="shared" si="4"/>
        <v>26.64</v>
      </c>
      <c r="K32" s="62">
        <f t="shared" si="4"/>
        <v>4.5490000000000004</v>
      </c>
      <c r="L32" s="62">
        <f t="shared" si="4"/>
        <v>121.414</v>
      </c>
      <c r="M32" s="62">
        <f t="shared" si="4"/>
        <v>134.19499999999999</v>
      </c>
      <c r="N32" s="62">
        <f t="shared" si="4"/>
        <v>227.749</v>
      </c>
      <c r="O32" s="62">
        <f t="shared" si="4"/>
        <v>91.903999999999996</v>
      </c>
      <c r="P32" s="62">
        <f t="shared" si="4"/>
        <v>152.18700000000001</v>
      </c>
      <c r="Q32" s="62">
        <f t="shared" si="4"/>
        <v>37.564999999999998</v>
      </c>
      <c r="R32" s="62">
        <f t="shared" si="4"/>
        <v>2.7090000000000001</v>
      </c>
      <c r="S32" s="62">
        <f t="shared" si="4"/>
        <v>3.0150000000000001</v>
      </c>
      <c r="T32" s="62">
        <f t="shared" si="4"/>
        <v>56.014000000000003</v>
      </c>
      <c r="U32" s="62">
        <f t="shared" si="4"/>
        <v>95.852000000000004</v>
      </c>
      <c r="V32" s="62">
        <f t="shared" si="4"/>
        <v>221.48599999999999</v>
      </c>
      <c r="W32" s="62">
        <f t="shared" si="4"/>
        <v>127.56100000000001</v>
      </c>
      <c r="X32" s="62">
        <f t="shared" si="4"/>
        <v>87.043999999999997</v>
      </c>
      <c r="Y32" s="62">
        <f t="shared" si="4"/>
        <v>156.85499999999999</v>
      </c>
      <c r="Z32" s="63" t="str">
        <f t="shared" si="4"/>
        <v/>
      </c>
      <c r="AA32" s="64">
        <f>SUM(AA29:AA31)</f>
        <v>2662.4580000000001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>
        <v>36.700000000000003</v>
      </c>
      <c r="K37" s="99"/>
      <c r="L37" s="99"/>
      <c r="M37" s="99"/>
      <c r="N37" s="99"/>
      <c r="O37" s="99"/>
      <c r="P37" s="99"/>
      <c r="Q37" s="99"/>
      <c r="R37" s="99">
        <v>21.2</v>
      </c>
      <c r="S37" s="99">
        <v>43.7</v>
      </c>
      <c r="T37" s="99">
        <v>13.5</v>
      </c>
      <c r="U37" s="99"/>
      <c r="V37" s="99"/>
      <c r="W37" s="99"/>
      <c r="X37" s="99"/>
      <c r="Y37" s="99"/>
      <c r="Z37" s="100"/>
      <c r="AA37" s="79">
        <f t="shared" si="5"/>
        <v>115.10000000000001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36.700000000000003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21.2</v>
      </c>
      <c r="S40" s="88">
        <f t="shared" si="6"/>
        <v>43.7</v>
      </c>
      <c r="T40" s="88">
        <f t="shared" si="6"/>
        <v>13.5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115.10000000000001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>
        <v>36.700000000000003</v>
      </c>
      <c r="K45" s="99"/>
      <c r="L45" s="99"/>
      <c r="M45" s="99"/>
      <c r="N45" s="99"/>
      <c r="O45" s="99"/>
      <c r="P45" s="99"/>
      <c r="Q45" s="99"/>
      <c r="R45" s="99">
        <v>21.2</v>
      </c>
      <c r="S45" s="99">
        <v>43.7</v>
      </c>
      <c r="T45" s="99">
        <v>13.5</v>
      </c>
      <c r="U45" s="99"/>
      <c r="V45" s="99"/>
      <c r="W45" s="99"/>
      <c r="X45" s="99"/>
      <c r="Y45" s="99"/>
      <c r="Z45" s="100"/>
      <c r="AA45" s="79">
        <f t="shared" si="7"/>
        <v>115.10000000000001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36.700000000000003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21.2</v>
      </c>
      <c r="S49" s="88">
        <f t="shared" si="8"/>
        <v>43.7</v>
      </c>
      <c r="T49" s="88">
        <f t="shared" si="8"/>
        <v>13.5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115.10000000000001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22.34</v>
      </c>
      <c r="C52" s="88">
        <f t="shared" si="10"/>
        <v>153.14900000000003</v>
      </c>
      <c r="D52" s="88">
        <f t="shared" si="10"/>
        <v>289.173</v>
      </c>
      <c r="E52" s="88">
        <f t="shared" si="10"/>
        <v>166.923</v>
      </c>
      <c r="F52" s="88">
        <f t="shared" si="10"/>
        <v>289.45699999999999</v>
      </c>
      <c r="G52" s="88">
        <f t="shared" si="10"/>
        <v>28.704000000000001</v>
      </c>
      <c r="H52" s="88">
        <f t="shared" si="10"/>
        <v>86.45</v>
      </c>
      <c r="I52" s="88">
        <f t="shared" si="10"/>
        <v>79.522999999999996</v>
      </c>
      <c r="J52" s="88">
        <f t="shared" si="10"/>
        <v>63.34</v>
      </c>
      <c r="K52" s="88">
        <f t="shared" si="10"/>
        <v>4.5490000000000004</v>
      </c>
      <c r="L52" s="88">
        <f t="shared" si="10"/>
        <v>121.414</v>
      </c>
      <c r="M52" s="88">
        <f t="shared" si="10"/>
        <v>134.19499999999999</v>
      </c>
      <c r="N52" s="88">
        <f t="shared" si="10"/>
        <v>227.749</v>
      </c>
      <c r="O52" s="88">
        <f t="shared" si="10"/>
        <v>91.903999999999996</v>
      </c>
      <c r="P52" s="88">
        <f t="shared" si="10"/>
        <v>152.18700000000001</v>
      </c>
      <c r="Q52" s="88">
        <f t="shared" si="10"/>
        <v>37.564999999999998</v>
      </c>
      <c r="R52" s="88">
        <f t="shared" si="10"/>
        <v>23.908999999999999</v>
      </c>
      <c r="S52" s="88">
        <f t="shared" si="10"/>
        <v>46.715000000000003</v>
      </c>
      <c r="T52" s="88">
        <f t="shared" si="10"/>
        <v>69.513999999999996</v>
      </c>
      <c r="U52" s="88">
        <f t="shared" si="10"/>
        <v>95.852000000000004</v>
      </c>
      <c r="V52" s="88">
        <f t="shared" si="10"/>
        <v>221.48600000000002</v>
      </c>
      <c r="W52" s="88">
        <f t="shared" si="10"/>
        <v>127.56099999999999</v>
      </c>
      <c r="X52" s="88">
        <f t="shared" si="10"/>
        <v>87.043999999999997</v>
      </c>
      <c r="Y52" s="88">
        <f t="shared" si="10"/>
        <v>156.85499999999999</v>
      </c>
      <c r="Z52" s="89" t="str">
        <f t="shared" si="10"/>
        <v/>
      </c>
      <c r="AA52" s="104">
        <f>SUM(B52:Z52)</f>
        <v>2777.5579999999995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22.33</v>
      </c>
      <c r="C4" s="18">
        <v>153.13200000000001</v>
      </c>
      <c r="D4" s="18">
        <v>289.19200000000001</v>
      </c>
      <c r="E4" s="18">
        <v>166.93199999999999</v>
      </c>
      <c r="F4" s="18">
        <v>289.5</v>
      </c>
      <c r="G4" s="18">
        <v>28.663</v>
      </c>
      <c r="H4" s="18">
        <v>86.445999999999998</v>
      </c>
      <c r="I4" s="18">
        <v>79.475999999999999</v>
      </c>
      <c r="J4" s="18">
        <v>63.34</v>
      </c>
      <c r="K4" s="18">
        <v>4.5489999999999995</v>
      </c>
      <c r="L4" s="18">
        <v>121.414</v>
      </c>
      <c r="M4" s="18">
        <v>134.24</v>
      </c>
      <c r="N4" s="18">
        <v>227.73399999999998</v>
      </c>
      <c r="O4" s="18">
        <v>91.875</v>
      </c>
      <c r="P4" s="18">
        <v>152.21700000000001</v>
      </c>
      <c r="Q4" s="18">
        <v>37.554000000000002</v>
      </c>
      <c r="R4" s="18">
        <v>23.882000000000001</v>
      </c>
      <c r="S4" s="18">
        <v>46.715000000000003</v>
      </c>
      <c r="T4" s="18">
        <v>69.539000000000001</v>
      </c>
      <c r="U4" s="18">
        <v>95.820999999999998</v>
      </c>
      <c r="V4" s="18">
        <v>221.52399999999997</v>
      </c>
      <c r="W4" s="18">
        <v>127.56</v>
      </c>
      <c r="X4" s="18">
        <v>87.028999999999996</v>
      </c>
      <c r="Y4" s="18">
        <v>156.85500000000002</v>
      </c>
      <c r="Z4" s="19"/>
      <c r="AA4" s="20">
        <f>SUM(B4:Z4)</f>
        <v>2777.5189999999998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95.21</v>
      </c>
      <c r="C7" s="28">
        <v>91.47</v>
      </c>
      <c r="D7" s="28">
        <v>88.3</v>
      </c>
      <c r="E7" s="28">
        <v>82.42</v>
      </c>
      <c r="F7" s="28">
        <v>90.44</v>
      </c>
      <c r="G7" s="28">
        <v>98.49</v>
      </c>
      <c r="H7" s="28">
        <v>100.44</v>
      </c>
      <c r="I7" s="28">
        <v>101.09</v>
      </c>
      <c r="J7" s="28">
        <v>85.82</v>
      </c>
      <c r="K7" s="28">
        <v>28</v>
      </c>
      <c r="L7" s="28">
        <v>0</v>
      </c>
      <c r="M7" s="28">
        <v>21.91</v>
      </c>
      <c r="N7" s="28">
        <v>9</v>
      </c>
      <c r="O7" s="28">
        <v>0.01</v>
      </c>
      <c r="P7" s="28">
        <v>2.98</v>
      </c>
      <c r="Q7" s="28">
        <v>10.88</v>
      </c>
      <c r="R7" s="28">
        <v>56.64</v>
      </c>
      <c r="S7" s="28">
        <v>99.28</v>
      </c>
      <c r="T7" s="28">
        <v>117.98</v>
      </c>
      <c r="U7" s="28">
        <v>128.4</v>
      </c>
      <c r="V7" s="28">
        <v>133.66</v>
      </c>
      <c r="W7" s="28">
        <v>115.57</v>
      </c>
      <c r="X7" s="28">
        <v>107.66</v>
      </c>
      <c r="Y7" s="28">
        <v>87.3</v>
      </c>
      <c r="Z7" s="29"/>
      <c r="AA7" s="30">
        <f>IF(SUM(B7:Z7)&lt;&gt;0,AVERAGEIF(B7:Z7,"&lt;&gt;"""),"")</f>
        <v>73.03958333333334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4.8599999999999994</v>
      </c>
      <c r="C14" s="57"/>
      <c r="D14" s="57"/>
      <c r="E14" s="57">
        <v>40.470999999999997</v>
      </c>
      <c r="F14" s="57"/>
      <c r="G14" s="57">
        <v>0.36299999999999999</v>
      </c>
      <c r="H14" s="57">
        <v>0.14599999999999999</v>
      </c>
      <c r="I14" s="57">
        <v>7.5999999999999998E-2</v>
      </c>
      <c r="J14" s="57">
        <v>38.225000000000001</v>
      </c>
      <c r="K14" s="57"/>
      <c r="L14" s="57">
        <v>98.111999999999995</v>
      </c>
      <c r="M14" s="57"/>
      <c r="N14" s="57">
        <v>1.3879999999999999</v>
      </c>
      <c r="O14" s="57">
        <v>20.704000000000001</v>
      </c>
      <c r="P14" s="57">
        <v>6.8149999999999995</v>
      </c>
      <c r="Q14" s="57">
        <v>18.334</v>
      </c>
      <c r="R14" s="57">
        <v>8.2860000000000014</v>
      </c>
      <c r="S14" s="57">
        <v>16.381999999999998</v>
      </c>
      <c r="T14" s="57">
        <v>38.661999999999999</v>
      </c>
      <c r="U14" s="57">
        <v>0.19500000000000001</v>
      </c>
      <c r="V14" s="57">
        <v>0.37</v>
      </c>
      <c r="W14" s="57">
        <v>5.415</v>
      </c>
      <c r="X14" s="57">
        <v>0.39700000000000002</v>
      </c>
      <c r="Y14" s="57">
        <v>0.20200000000000001</v>
      </c>
      <c r="Z14" s="58"/>
      <c r="AA14" s="59">
        <f t="shared" si="0"/>
        <v>299.40300000000002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4.8599999999999994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40.470999999999997</v>
      </c>
      <c r="F16" s="62">
        <f t="shared" si="1"/>
        <v>0</v>
      </c>
      <c r="G16" s="62">
        <f t="shared" si="1"/>
        <v>0.36299999999999999</v>
      </c>
      <c r="H16" s="62">
        <f t="shared" si="1"/>
        <v>0.14599999999999999</v>
      </c>
      <c r="I16" s="62">
        <f t="shared" si="1"/>
        <v>7.5999999999999998E-2</v>
      </c>
      <c r="J16" s="62">
        <f t="shared" si="1"/>
        <v>38.225000000000001</v>
      </c>
      <c r="K16" s="62">
        <f t="shared" si="1"/>
        <v>0</v>
      </c>
      <c r="L16" s="62">
        <f t="shared" si="1"/>
        <v>98.111999999999995</v>
      </c>
      <c r="M16" s="62">
        <f t="shared" si="1"/>
        <v>0</v>
      </c>
      <c r="N16" s="62">
        <f t="shared" si="1"/>
        <v>1.3879999999999999</v>
      </c>
      <c r="O16" s="62">
        <f t="shared" si="1"/>
        <v>20.704000000000001</v>
      </c>
      <c r="P16" s="62">
        <f t="shared" si="1"/>
        <v>6.8149999999999995</v>
      </c>
      <c r="Q16" s="62">
        <f t="shared" si="1"/>
        <v>18.334</v>
      </c>
      <c r="R16" s="62">
        <f t="shared" si="1"/>
        <v>8.2860000000000014</v>
      </c>
      <c r="S16" s="62">
        <f t="shared" si="1"/>
        <v>16.381999999999998</v>
      </c>
      <c r="T16" s="62">
        <f t="shared" si="1"/>
        <v>38.661999999999999</v>
      </c>
      <c r="U16" s="62">
        <f t="shared" si="1"/>
        <v>0.19500000000000001</v>
      </c>
      <c r="V16" s="62">
        <f t="shared" si="1"/>
        <v>0.37</v>
      </c>
      <c r="W16" s="62">
        <f t="shared" si="1"/>
        <v>5.415</v>
      </c>
      <c r="X16" s="62">
        <f t="shared" si="1"/>
        <v>0.39700000000000002</v>
      </c>
      <c r="Y16" s="62">
        <f t="shared" si="1"/>
        <v>0.20200000000000001</v>
      </c>
      <c r="Z16" s="63" t="str">
        <f t="shared" si="1"/>
        <v/>
      </c>
      <c r="AA16" s="64">
        <f>SUM(AA10:AA15)</f>
        <v>299.40300000000002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2.1040000000000001</v>
      </c>
      <c r="C20" s="77">
        <v>0.91500000000000004</v>
      </c>
      <c r="D20" s="77">
        <v>0.98599999999999999</v>
      </c>
      <c r="E20" s="77">
        <v>9.7829999999999995</v>
      </c>
      <c r="F20" s="77"/>
      <c r="G20" s="77"/>
      <c r="H20" s="77"/>
      <c r="I20" s="77"/>
      <c r="J20" s="77">
        <v>9.4049999999999994</v>
      </c>
      <c r="K20" s="77">
        <v>2.847</v>
      </c>
      <c r="L20" s="77">
        <v>15.913</v>
      </c>
      <c r="M20" s="77"/>
      <c r="N20" s="77"/>
      <c r="O20" s="77">
        <v>18.734999999999999</v>
      </c>
      <c r="P20" s="77">
        <v>2E-3</v>
      </c>
      <c r="Q20" s="77">
        <v>10</v>
      </c>
      <c r="R20" s="77">
        <v>8.6999999999999994E-2</v>
      </c>
      <c r="S20" s="77">
        <v>8.7140000000000004</v>
      </c>
      <c r="T20" s="77">
        <v>9.9810000000000016</v>
      </c>
      <c r="U20" s="77">
        <v>1.012</v>
      </c>
      <c r="V20" s="77"/>
      <c r="W20" s="77">
        <v>9.9480000000000004</v>
      </c>
      <c r="X20" s="77"/>
      <c r="Y20" s="77">
        <v>0.85499999999999998</v>
      </c>
      <c r="Z20" s="78"/>
      <c r="AA20" s="79">
        <f t="shared" si="2"/>
        <v>101.28700000000002</v>
      </c>
    </row>
    <row r="21" spans="1:27" ht="24.95" customHeight="1" x14ac:dyDescent="0.2">
      <c r="A21" s="75" t="s">
        <v>16</v>
      </c>
      <c r="B21" s="80">
        <v>10.565999999999999</v>
      </c>
      <c r="C21" s="81">
        <v>0.71699999999999997</v>
      </c>
      <c r="D21" s="81">
        <v>0.70599999999999996</v>
      </c>
      <c r="E21" s="81">
        <v>25.077999999999999</v>
      </c>
      <c r="F21" s="81"/>
      <c r="G21" s="81"/>
      <c r="H21" s="81"/>
      <c r="I21" s="81"/>
      <c r="J21" s="81">
        <v>15.709999999999999</v>
      </c>
      <c r="K21" s="81">
        <v>1.702</v>
      </c>
      <c r="L21" s="81">
        <v>7.3890000000000002</v>
      </c>
      <c r="M21" s="81">
        <v>0.74</v>
      </c>
      <c r="N21" s="81">
        <v>1.746</v>
      </c>
      <c r="O21" s="81">
        <v>7.8360000000000003</v>
      </c>
      <c r="P21" s="81"/>
      <c r="Q21" s="81">
        <v>1.02</v>
      </c>
      <c r="R21" s="81">
        <v>15.509</v>
      </c>
      <c r="S21" s="81">
        <v>21.619</v>
      </c>
      <c r="T21" s="81">
        <v>20.896000000000001</v>
      </c>
      <c r="U21" s="81">
        <v>2.4139999999999997</v>
      </c>
      <c r="V21" s="81">
        <v>0.45400000000000001</v>
      </c>
      <c r="W21" s="81">
        <v>4.4969999999999999</v>
      </c>
      <c r="X21" s="81">
        <v>1.732</v>
      </c>
      <c r="Y21" s="81">
        <v>12.498000000000001</v>
      </c>
      <c r="Z21" s="78"/>
      <c r="AA21" s="79">
        <f t="shared" si="2"/>
        <v>152.82899999999998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12.669999999999998</v>
      </c>
      <c r="C26" s="88">
        <f t="shared" ref="C26:Z26" si="3">IF(LEN(C$2)&gt;0,SUM(C19:C25),"")</f>
        <v>1.6320000000000001</v>
      </c>
      <c r="D26" s="88">
        <f t="shared" si="3"/>
        <v>1.6919999999999999</v>
      </c>
      <c r="E26" s="88">
        <f t="shared" si="3"/>
        <v>34.860999999999997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25.114999999999998</v>
      </c>
      <c r="K26" s="88">
        <f t="shared" si="3"/>
        <v>4.5489999999999995</v>
      </c>
      <c r="L26" s="88">
        <f t="shared" si="3"/>
        <v>23.302</v>
      </c>
      <c r="M26" s="88">
        <f t="shared" si="3"/>
        <v>3.04</v>
      </c>
      <c r="N26" s="88">
        <f t="shared" si="3"/>
        <v>3.8460000000000001</v>
      </c>
      <c r="O26" s="88">
        <f t="shared" si="3"/>
        <v>28.670999999999999</v>
      </c>
      <c r="P26" s="88">
        <f t="shared" si="3"/>
        <v>4.8019999999999996</v>
      </c>
      <c r="Q26" s="88">
        <f t="shared" si="3"/>
        <v>11.02</v>
      </c>
      <c r="R26" s="88">
        <f t="shared" si="3"/>
        <v>15.596</v>
      </c>
      <c r="S26" s="88">
        <f t="shared" si="3"/>
        <v>30.332999999999998</v>
      </c>
      <c r="T26" s="88">
        <f t="shared" si="3"/>
        <v>30.877000000000002</v>
      </c>
      <c r="U26" s="88">
        <f t="shared" si="3"/>
        <v>3.4259999999999997</v>
      </c>
      <c r="V26" s="88">
        <f t="shared" si="3"/>
        <v>0.45400000000000001</v>
      </c>
      <c r="W26" s="88">
        <f t="shared" si="3"/>
        <v>14.445</v>
      </c>
      <c r="X26" s="88">
        <f t="shared" si="3"/>
        <v>1.732</v>
      </c>
      <c r="Y26" s="88">
        <f t="shared" si="3"/>
        <v>13.353000000000002</v>
      </c>
      <c r="Z26" s="89" t="str">
        <f t="shared" si="3"/>
        <v/>
      </c>
      <c r="AA26" s="90">
        <f>SUM(AA19:AA25)</f>
        <v>265.416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17.53</v>
      </c>
      <c r="C30" s="77">
        <v>1.6319999999999999</v>
      </c>
      <c r="D30" s="77">
        <v>1.6919999999999999</v>
      </c>
      <c r="E30" s="77">
        <v>75.331999999999994</v>
      </c>
      <c r="F30" s="77"/>
      <c r="G30" s="77">
        <v>0.36299999999999999</v>
      </c>
      <c r="H30" s="77">
        <v>0.14599999999999999</v>
      </c>
      <c r="I30" s="77">
        <v>7.5999999999999998E-2</v>
      </c>
      <c r="J30" s="77">
        <v>63.34</v>
      </c>
      <c r="K30" s="77">
        <v>4.5490000000000004</v>
      </c>
      <c r="L30" s="77">
        <v>121.414</v>
      </c>
      <c r="M30" s="77">
        <v>3.04</v>
      </c>
      <c r="N30" s="77">
        <v>5.234</v>
      </c>
      <c r="O30" s="77">
        <v>49.375</v>
      </c>
      <c r="P30" s="77">
        <v>11.617000000000001</v>
      </c>
      <c r="Q30" s="77">
        <v>29.353999999999999</v>
      </c>
      <c r="R30" s="77">
        <v>23.882000000000001</v>
      </c>
      <c r="S30" s="77">
        <v>46.715000000000003</v>
      </c>
      <c r="T30" s="77">
        <v>69.539000000000001</v>
      </c>
      <c r="U30" s="77">
        <v>3.621</v>
      </c>
      <c r="V30" s="77">
        <v>0.82399999999999995</v>
      </c>
      <c r="W30" s="77">
        <v>19.86</v>
      </c>
      <c r="X30" s="77">
        <v>2.129</v>
      </c>
      <c r="Y30" s="77">
        <v>13.555</v>
      </c>
      <c r="Z30" s="78"/>
      <c r="AA30" s="79">
        <f>SUM(B30:Z30)</f>
        <v>564.81899999999996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17.53</v>
      </c>
      <c r="C32" s="62">
        <f t="shared" ref="C32:Z32" si="4">IF(LEN(C$2)&gt;0,SUM(C29:C31),"")</f>
        <v>1.6319999999999999</v>
      </c>
      <c r="D32" s="62">
        <f t="shared" si="4"/>
        <v>1.6919999999999999</v>
      </c>
      <c r="E32" s="62">
        <f t="shared" si="4"/>
        <v>75.331999999999994</v>
      </c>
      <c r="F32" s="62">
        <f t="shared" si="4"/>
        <v>0</v>
      </c>
      <c r="G32" s="62">
        <f t="shared" si="4"/>
        <v>0.36299999999999999</v>
      </c>
      <c r="H32" s="62">
        <f t="shared" si="4"/>
        <v>0.14599999999999999</v>
      </c>
      <c r="I32" s="62">
        <f t="shared" si="4"/>
        <v>7.5999999999999998E-2</v>
      </c>
      <c r="J32" s="62">
        <f t="shared" si="4"/>
        <v>63.34</v>
      </c>
      <c r="K32" s="62">
        <f t="shared" si="4"/>
        <v>4.5490000000000004</v>
      </c>
      <c r="L32" s="62">
        <f t="shared" si="4"/>
        <v>121.414</v>
      </c>
      <c r="M32" s="62">
        <f t="shared" si="4"/>
        <v>3.04</v>
      </c>
      <c r="N32" s="62">
        <f t="shared" si="4"/>
        <v>5.234</v>
      </c>
      <c r="O32" s="62">
        <f t="shared" si="4"/>
        <v>49.375</v>
      </c>
      <c r="P32" s="62">
        <f t="shared" si="4"/>
        <v>11.617000000000001</v>
      </c>
      <c r="Q32" s="62">
        <f t="shared" si="4"/>
        <v>29.353999999999999</v>
      </c>
      <c r="R32" s="62">
        <f t="shared" si="4"/>
        <v>23.882000000000001</v>
      </c>
      <c r="S32" s="62">
        <f t="shared" si="4"/>
        <v>46.715000000000003</v>
      </c>
      <c r="T32" s="62">
        <f t="shared" si="4"/>
        <v>69.539000000000001</v>
      </c>
      <c r="U32" s="62">
        <f t="shared" si="4"/>
        <v>3.621</v>
      </c>
      <c r="V32" s="62">
        <f t="shared" si="4"/>
        <v>0.82399999999999995</v>
      </c>
      <c r="W32" s="62">
        <f t="shared" si="4"/>
        <v>19.86</v>
      </c>
      <c r="X32" s="62">
        <f t="shared" si="4"/>
        <v>2.129</v>
      </c>
      <c r="Y32" s="62">
        <f t="shared" si="4"/>
        <v>13.555</v>
      </c>
      <c r="Z32" s="63" t="str">
        <f t="shared" si="4"/>
        <v/>
      </c>
      <c r="AA32" s="64">
        <f>SUM(AA29:AA31)</f>
        <v>564.81899999999996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4.8</v>
      </c>
      <c r="C37" s="99">
        <v>151.5</v>
      </c>
      <c r="D37" s="99">
        <v>287.5</v>
      </c>
      <c r="E37" s="99">
        <v>91.6</v>
      </c>
      <c r="F37" s="99">
        <v>289.5</v>
      </c>
      <c r="G37" s="99">
        <v>28.3</v>
      </c>
      <c r="H37" s="99">
        <v>86.3</v>
      </c>
      <c r="I37" s="99">
        <v>79.400000000000006</v>
      </c>
      <c r="J37" s="99"/>
      <c r="K37" s="99"/>
      <c r="L37" s="99"/>
      <c r="M37" s="99">
        <v>131.19999999999999</v>
      </c>
      <c r="N37" s="99">
        <v>222.5</v>
      </c>
      <c r="O37" s="99">
        <v>42.5</v>
      </c>
      <c r="P37" s="99">
        <v>140.6</v>
      </c>
      <c r="Q37" s="99">
        <v>8.1999999999999993</v>
      </c>
      <c r="R37" s="99"/>
      <c r="S37" s="99"/>
      <c r="T37" s="99"/>
      <c r="U37" s="99">
        <v>92.2</v>
      </c>
      <c r="V37" s="99">
        <v>220.7</v>
      </c>
      <c r="W37" s="99">
        <v>107.7</v>
      </c>
      <c r="X37" s="99">
        <v>84.9</v>
      </c>
      <c r="Y37" s="99">
        <v>143.30000000000001</v>
      </c>
      <c r="Z37" s="100"/>
      <c r="AA37" s="79">
        <f t="shared" si="5"/>
        <v>2212.7000000000003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4.8</v>
      </c>
      <c r="C40" s="88">
        <f t="shared" ref="C40:Z40" si="6">IF(LEN(C$2)&gt;0,SUM(C35:C39),"")</f>
        <v>151.5</v>
      </c>
      <c r="D40" s="88">
        <f t="shared" si="6"/>
        <v>287.5</v>
      </c>
      <c r="E40" s="88">
        <f t="shared" si="6"/>
        <v>91.6</v>
      </c>
      <c r="F40" s="88">
        <f t="shared" si="6"/>
        <v>289.5</v>
      </c>
      <c r="G40" s="88">
        <f t="shared" si="6"/>
        <v>28.3</v>
      </c>
      <c r="H40" s="88">
        <f t="shared" si="6"/>
        <v>86.3</v>
      </c>
      <c r="I40" s="88">
        <f t="shared" si="6"/>
        <v>79.400000000000006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131.19999999999999</v>
      </c>
      <c r="N40" s="88">
        <f t="shared" si="6"/>
        <v>222.5</v>
      </c>
      <c r="O40" s="88">
        <f t="shared" si="6"/>
        <v>42.5</v>
      </c>
      <c r="P40" s="88">
        <f t="shared" si="6"/>
        <v>140.6</v>
      </c>
      <c r="Q40" s="88">
        <f t="shared" si="6"/>
        <v>8.1999999999999993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92.2</v>
      </c>
      <c r="V40" s="88">
        <f t="shared" si="6"/>
        <v>220.7</v>
      </c>
      <c r="W40" s="88">
        <f t="shared" si="6"/>
        <v>107.7</v>
      </c>
      <c r="X40" s="88">
        <f t="shared" si="6"/>
        <v>84.9</v>
      </c>
      <c r="Y40" s="88">
        <f t="shared" si="6"/>
        <v>143.30000000000001</v>
      </c>
      <c r="Z40" s="89" t="str">
        <f t="shared" si="6"/>
        <v/>
      </c>
      <c r="AA40" s="90">
        <f t="shared" si="5"/>
        <v>2212.7000000000003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4.8</v>
      </c>
      <c r="C45" s="99">
        <v>151.5</v>
      </c>
      <c r="D45" s="99">
        <v>287.5</v>
      </c>
      <c r="E45" s="99">
        <v>91.6</v>
      </c>
      <c r="F45" s="99">
        <v>289.5</v>
      </c>
      <c r="G45" s="99">
        <v>28.3</v>
      </c>
      <c r="H45" s="99">
        <v>86.3</v>
      </c>
      <c r="I45" s="99">
        <v>79.400000000000006</v>
      </c>
      <c r="J45" s="99"/>
      <c r="K45" s="99"/>
      <c r="L45" s="99"/>
      <c r="M45" s="99">
        <v>131.19999999999999</v>
      </c>
      <c r="N45" s="99">
        <v>222.5</v>
      </c>
      <c r="O45" s="99">
        <v>42.5</v>
      </c>
      <c r="P45" s="99">
        <v>140.6</v>
      </c>
      <c r="Q45" s="99">
        <v>8.1999999999999993</v>
      </c>
      <c r="R45" s="99"/>
      <c r="S45" s="99"/>
      <c r="T45" s="99"/>
      <c r="U45" s="99">
        <v>92.2</v>
      </c>
      <c r="V45" s="99">
        <v>220.7</v>
      </c>
      <c r="W45" s="99">
        <v>107.7</v>
      </c>
      <c r="X45" s="99">
        <v>84.9</v>
      </c>
      <c r="Y45" s="99">
        <v>143.30000000000001</v>
      </c>
      <c r="Z45" s="100"/>
      <c r="AA45" s="79">
        <f t="shared" si="7"/>
        <v>2212.7000000000003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4.8</v>
      </c>
      <c r="C49" s="88">
        <f t="shared" ref="C49:Z49" si="8">IF(LEN(C$2)&gt;0,SUM(C43:C48),"")</f>
        <v>151.5</v>
      </c>
      <c r="D49" s="88">
        <f t="shared" si="8"/>
        <v>287.5</v>
      </c>
      <c r="E49" s="88">
        <f t="shared" si="8"/>
        <v>91.6</v>
      </c>
      <c r="F49" s="88">
        <f t="shared" si="8"/>
        <v>289.5</v>
      </c>
      <c r="G49" s="88">
        <f t="shared" si="8"/>
        <v>28.3</v>
      </c>
      <c r="H49" s="88">
        <f t="shared" si="8"/>
        <v>86.3</v>
      </c>
      <c r="I49" s="88">
        <f t="shared" si="8"/>
        <v>79.400000000000006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131.19999999999999</v>
      </c>
      <c r="N49" s="88">
        <f t="shared" si="8"/>
        <v>222.5</v>
      </c>
      <c r="O49" s="88">
        <f t="shared" si="8"/>
        <v>42.5</v>
      </c>
      <c r="P49" s="88">
        <f t="shared" si="8"/>
        <v>140.6</v>
      </c>
      <c r="Q49" s="88">
        <f t="shared" si="8"/>
        <v>8.1999999999999993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92.2</v>
      </c>
      <c r="V49" s="88">
        <f t="shared" si="8"/>
        <v>220.7</v>
      </c>
      <c r="W49" s="88">
        <f t="shared" si="8"/>
        <v>107.7</v>
      </c>
      <c r="X49" s="88">
        <f t="shared" si="8"/>
        <v>84.9</v>
      </c>
      <c r="Y49" s="88">
        <f t="shared" si="8"/>
        <v>143.30000000000001</v>
      </c>
      <c r="Z49" s="89" t="str">
        <f t="shared" si="8"/>
        <v/>
      </c>
      <c r="AA49" s="90">
        <f t="shared" si="7"/>
        <v>2212.7000000000003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22.33</v>
      </c>
      <c r="C52" s="88">
        <f t="shared" ref="C52:Z52" si="10">IF(LEN(C$2)&gt;0,SUM(C10:C15)+C26+C40,"")</f>
        <v>153.13200000000001</v>
      </c>
      <c r="D52" s="88">
        <f t="shared" si="10"/>
        <v>289.19200000000001</v>
      </c>
      <c r="E52" s="88">
        <f t="shared" si="10"/>
        <v>166.93199999999999</v>
      </c>
      <c r="F52" s="88">
        <f t="shared" si="10"/>
        <v>289.5</v>
      </c>
      <c r="G52" s="88">
        <f t="shared" si="10"/>
        <v>28.663</v>
      </c>
      <c r="H52" s="88">
        <f t="shared" si="10"/>
        <v>86.445999999999998</v>
      </c>
      <c r="I52" s="88">
        <f t="shared" si="10"/>
        <v>79.475999999999999</v>
      </c>
      <c r="J52" s="88">
        <f t="shared" si="10"/>
        <v>63.34</v>
      </c>
      <c r="K52" s="88">
        <f t="shared" si="10"/>
        <v>4.5489999999999995</v>
      </c>
      <c r="L52" s="88">
        <f t="shared" si="10"/>
        <v>121.41399999999999</v>
      </c>
      <c r="M52" s="88">
        <f t="shared" si="10"/>
        <v>134.23999999999998</v>
      </c>
      <c r="N52" s="88">
        <f t="shared" si="10"/>
        <v>227.73400000000001</v>
      </c>
      <c r="O52" s="88">
        <f t="shared" si="10"/>
        <v>91.875</v>
      </c>
      <c r="P52" s="88">
        <f t="shared" si="10"/>
        <v>152.21699999999998</v>
      </c>
      <c r="Q52" s="88">
        <f t="shared" si="10"/>
        <v>37.554000000000002</v>
      </c>
      <c r="R52" s="88">
        <f t="shared" si="10"/>
        <v>23.882000000000001</v>
      </c>
      <c r="S52" s="88">
        <f t="shared" si="10"/>
        <v>46.714999999999996</v>
      </c>
      <c r="T52" s="88">
        <f t="shared" si="10"/>
        <v>69.539000000000001</v>
      </c>
      <c r="U52" s="88">
        <f t="shared" si="10"/>
        <v>95.820999999999998</v>
      </c>
      <c r="V52" s="88">
        <f t="shared" si="10"/>
        <v>221.524</v>
      </c>
      <c r="W52" s="88">
        <f t="shared" si="10"/>
        <v>127.56</v>
      </c>
      <c r="X52" s="88">
        <f t="shared" si="10"/>
        <v>87.029000000000011</v>
      </c>
      <c r="Y52" s="88">
        <f t="shared" si="10"/>
        <v>156.85500000000002</v>
      </c>
      <c r="Z52" s="89" t="str">
        <f t="shared" si="10"/>
        <v/>
      </c>
      <c r="AA52" s="104">
        <f>SUM(B52:Z52)</f>
        <v>2777.5189999999993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4.8</v>
      </c>
      <c r="C4" s="18">
        <v>151.5</v>
      </c>
      <c r="D4" s="18">
        <v>287.5</v>
      </c>
      <c r="E4" s="18">
        <v>91.6</v>
      </c>
      <c r="F4" s="18">
        <v>289.5</v>
      </c>
      <c r="G4" s="18">
        <v>28.3</v>
      </c>
      <c r="H4" s="18">
        <v>86.3</v>
      </c>
      <c r="I4" s="18">
        <v>79.400000000000006</v>
      </c>
      <c r="J4" s="18">
        <v>-36.700000000000003</v>
      </c>
      <c r="K4" s="18"/>
      <c r="L4" s="18"/>
      <c r="M4" s="18">
        <v>131.19999999999999</v>
      </c>
      <c r="N4" s="18">
        <v>222.5</v>
      </c>
      <c r="O4" s="18">
        <v>42.5</v>
      </c>
      <c r="P4" s="18">
        <v>140.6</v>
      </c>
      <c r="Q4" s="18">
        <v>8.1999999999999993</v>
      </c>
      <c r="R4" s="18">
        <v>-21.2</v>
      </c>
      <c r="S4" s="18">
        <v>-43.7</v>
      </c>
      <c r="T4" s="18">
        <v>-13.5</v>
      </c>
      <c r="U4" s="18">
        <v>92.2</v>
      </c>
      <c r="V4" s="18">
        <v>220.7</v>
      </c>
      <c r="W4" s="18">
        <v>107.7</v>
      </c>
      <c r="X4" s="18">
        <v>84.9</v>
      </c>
      <c r="Y4" s="18">
        <v>143.30000000000001</v>
      </c>
      <c r="Z4" s="19"/>
      <c r="AA4" s="111">
        <f>SUM(B4:Z4)</f>
        <v>2097.6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95.21</v>
      </c>
      <c r="C7" s="117">
        <v>91.47</v>
      </c>
      <c r="D7" s="117">
        <v>88.3</v>
      </c>
      <c r="E7" s="117">
        <v>82.42</v>
      </c>
      <c r="F7" s="117">
        <v>90.44</v>
      </c>
      <c r="G7" s="117">
        <v>98.49</v>
      </c>
      <c r="H7" s="117">
        <v>100.44</v>
      </c>
      <c r="I7" s="117">
        <v>101.09</v>
      </c>
      <c r="J7" s="117">
        <v>85.82</v>
      </c>
      <c r="K7" s="117">
        <v>28</v>
      </c>
      <c r="L7" s="117">
        <v>0</v>
      </c>
      <c r="M7" s="117">
        <v>21.91</v>
      </c>
      <c r="N7" s="117">
        <v>9</v>
      </c>
      <c r="O7" s="117">
        <v>0.01</v>
      </c>
      <c r="P7" s="117">
        <v>2.98</v>
      </c>
      <c r="Q7" s="117">
        <v>10.88</v>
      </c>
      <c r="R7" s="117">
        <v>56.64</v>
      </c>
      <c r="S7" s="117">
        <v>99.28</v>
      </c>
      <c r="T7" s="117">
        <v>117.98</v>
      </c>
      <c r="U7" s="117">
        <v>128.4</v>
      </c>
      <c r="V7" s="117">
        <v>133.66</v>
      </c>
      <c r="W7" s="117">
        <v>115.57</v>
      </c>
      <c r="X7" s="117">
        <v>107.66</v>
      </c>
      <c r="Y7" s="117">
        <v>87.3</v>
      </c>
      <c r="Z7" s="118"/>
      <c r="AA7" s="119">
        <f>IF(SUM(B7:Z7)&lt;&gt;0,AVERAGEIF(B7:Z7,"&lt;&gt;"""),"")</f>
        <v>73.03958333333334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>
        <v>36.700000000000003</v>
      </c>
      <c r="K13" s="129"/>
      <c r="L13" s="129"/>
      <c r="M13" s="129"/>
      <c r="N13" s="129"/>
      <c r="O13" s="129"/>
      <c r="P13" s="129"/>
      <c r="Q13" s="129"/>
      <c r="R13" s="129">
        <v>21.2</v>
      </c>
      <c r="S13" s="129">
        <v>43.7</v>
      </c>
      <c r="T13" s="129">
        <v>13.5</v>
      </c>
      <c r="U13" s="129"/>
      <c r="V13" s="129"/>
      <c r="W13" s="129"/>
      <c r="X13" s="129"/>
      <c r="Y13" s="130"/>
      <c r="Z13" s="131"/>
      <c r="AA13" s="132">
        <f t="shared" si="0"/>
        <v>115.10000000000001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36.700000000000003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21.2</v>
      </c>
      <c r="S16" s="135">
        <f t="shared" si="1"/>
        <v>43.7</v>
      </c>
      <c r="T16" s="135">
        <f t="shared" si="1"/>
        <v>13.5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115.10000000000001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4.8</v>
      </c>
      <c r="C21" s="129">
        <v>151.5</v>
      </c>
      <c r="D21" s="129">
        <v>287.5</v>
      </c>
      <c r="E21" s="129">
        <v>91.6</v>
      </c>
      <c r="F21" s="129">
        <v>289.5</v>
      </c>
      <c r="G21" s="129">
        <v>28.3</v>
      </c>
      <c r="H21" s="129">
        <v>86.3</v>
      </c>
      <c r="I21" s="129">
        <v>79.400000000000006</v>
      </c>
      <c r="J21" s="129"/>
      <c r="K21" s="129"/>
      <c r="L21" s="129"/>
      <c r="M21" s="129">
        <v>131.19999999999999</v>
      </c>
      <c r="N21" s="129">
        <v>222.5</v>
      </c>
      <c r="O21" s="129">
        <v>42.5</v>
      </c>
      <c r="P21" s="129">
        <v>140.6</v>
      </c>
      <c r="Q21" s="129">
        <v>8.1999999999999993</v>
      </c>
      <c r="R21" s="129"/>
      <c r="S21" s="129"/>
      <c r="T21" s="129"/>
      <c r="U21" s="129">
        <v>92.2</v>
      </c>
      <c r="V21" s="129">
        <v>220.7</v>
      </c>
      <c r="W21" s="129">
        <v>107.7</v>
      </c>
      <c r="X21" s="129">
        <v>84.9</v>
      </c>
      <c r="Y21" s="130">
        <v>143.30000000000001</v>
      </c>
      <c r="Z21" s="131"/>
      <c r="AA21" s="132">
        <f t="shared" si="2"/>
        <v>2212.7000000000003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4.8</v>
      </c>
      <c r="C24" s="135">
        <f t="shared" si="3"/>
        <v>151.5</v>
      </c>
      <c r="D24" s="135">
        <f t="shared" si="3"/>
        <v>287.5</v>
      </c>
      <c r="E24" s="135">
        <f t="shared" si="3"/>
        <v>91.6</v>
      </c>
      <c r="F24" s="135">
        <f t="shared" si="3"/>
        <v>289.5</v>
      </c>
      <c r="G24" s="135">
        <f t="shared" si="3"/>
        <v>28.3</v>
      </c>
      <c r="H24" s="135">
        <f t="shared" si="3"/>
        <v>86.3</v>
      </c>
      <c r="I24" s="135">
        <f t="shared" si="3"/>
        <v>79.400000000000006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131.19999999999999</v>
      </c>
      <c r="N24" s="135">
        <f t="shared" si="3"/>
        <v>222.5</v>
      </c>
      <c r="O24" s="135">
        <f t="shared" si="3"/>
        <v>42.5</v>
      </c>
      <c r="P24" s="135">
        <f t="shared" si="3"/>
        <v>140.6</v>
      </c>
      <c r="Q24" s="135">
        <f t="shared" si="3"/>
        <v>8.1999999999999993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92.2</v>
      </c>
      <c r="V24" s="135">
        <f t="shared" si="3"/>
        <v>220.7</v>
      </c>
      <c r="W24" s="135">
        <f t="shared" si="3"/>
        <v>107.7</v>
      </c>
      <c r="X24" s="135">
        <f t="shared" si="3"/>
        <v>84.9</v>
      </c>
      <c r="Y24" s="135">
        <f t="shared" si="3"/>
        <v>143.30000000000001</v>
      </c>
      <c r="Z24" s="136" t="str">
        <f t="shared" si="3"/>
        <v/>
      </c>
      <c r="AA24" s="90">
        <f t="shared" si="2"/>
        <v>2212.7000000000003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2025-08-29T14:43:45Z</dcterms:created>
  <dcterms:modified xsi:type="dcterms:W3CDTF">2025-08-29T14:43:46Z</dcterms:modified>
</cp:coreProperties>
</file>