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5" l="1"/>
  <c r="CX53" i="5" s="1"/>
  <c r="CX27" i="5"/>
  <c r="CX50" i="5"/>
  <c r="CX17" i="4"/>
  <c r="CX53" i="4" s="1"/>
</calcChain>
</file>

<file path=xl/sharedStrings.xml><?xml version="1.0" encoding="utf-8"?>
<sst xmlns="http://schemas.openxmlformats.org/spreadsheetml/2006/main" count="122" uniqueCount="56">
  <si>
    <t>Publication on: 15/11/2025 23:25:45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</si>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</sst>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B67-41C6-9F59-4F42AFD64D7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0B67-41C6-9F59-4F42AFD64D7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19">
                  <c:v>0.02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67-41C6-9F59-4F42AFD64D7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0">
                  <c:v>1.6E-2</c:v>
                </c:pt>
                <c:pt idx="18">
                  <c:v>1.2999999999999999E-2</c:v>
                </c:pt>
                <c:pt idx="20">
                  <c:v>31.885000000000002</c:v>
                </c:pt>
                <c:pt idx="29">
                  <c:v>4.7679999999999998</c:v>
                </c:pt>
                <c:pt idx="33">
                  <c:v>23.114000000000001</c:v>
                </c:pt>
                <c:pt idx="34">
                  <c:v>22.841000000000001</c:v>
                </c:pt>
                <c:pt idx="35">
                  <c:v>19.445</c:v>
                </c:pt>
                <c:pt idx="36">
                  <c:v>15.613</c:v>
                </c:pt>
                <c:pt idx="37">
                  <c:v>3.6739999999999999</c:v>
                </c:pt>
                <c:pt idx="38">
                  <c:v>0.45700000000000002</c:v>
                </c:pt>
                <c:pt idx="39">
                  <c:v>0.45700000000000002</c:v>
                </c:pt>
                <c:pt idx="40">
                  <c:v>0.30199999999999999</c:v>
                </c:pt>
                <c:pt idx="42">
                  <c:v>0.45500000000000002</c:v>
                </c:pt>
                <c:pt idx="43">
                  <c:v>0.30299999999999999</c:v>
                </c:pt>
                <c:pt idx="44">
                  <c:v>0.29799999999999999</c:v>
                </c:pt>
                <c:pt idx="45">
                  <c:v>0.44800000000000001</c:v>
                </c:pt>
                <c:pt idx="46">
                  <c:v>0.29899999999999999</c:v>
                </c:pt>
                <c:pt idx="47">
                  <c:v>0.29899999999999999</c:v>
                </c:pt>
                <c:pt idx="48">
                  <c:v>0.29699999999999999</c:v>
                </c:pt>
                <c:pt idx="49">
                  <c:v>0.14899999999999999</c:v>
                </c:pt>
                <c:pt idx="51">
                  <c:v>1.419</c:v>
                </c:pt>
                <c:pt idx="52">
                  <c:v>0.30199999999999999</c:v>
                </c:pt>
                <c:pt idx="54">
                  <c:v>15.382999999999999</c:v>
                </c:pt>
                <c:pt idx="55">
                  <c:v>16.695</c:v>
                </c:pt>
                <c:pt idx="56">
                  <c:v>2.8879999999999999</c:v>
                </c:pt>
                <c:pt idx="59">
                  <c:v>0.84499999999999997</c:v>
                </c:pt>
                <c:pt idx="75">
                  <c:v>0.13200000000000001</c:v>
                </c:pt>
                <c:pt idx="76">
                  <c:v>24.024999999999999</c:v>
                </c:pt>
                <c:pt idx="77">
                  <c:v>26.85</c:v>
                </c:pt>
                <c:pt idx="78">
                  <c:v>1.6559999999999999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B67-41C6-9F59-4F42AFD64D7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B67-41C6-9F59-4F42AFD64D7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B67-41C6-9F59-4F42AFD64D7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38">
                  <c:v>91.375</c:v>
                </c:pt>
                <c:pt idx="39">
                  <c:v>47.691000000000003</c:v>
                </c:pt>
                <c:pt idx="40">
                  <c:v>76.58</c:v>
                </c:pt>
                <c:pt idx="41">
                  <c:v>58.341999999999999</c:v>
                </c:pt>
                <c:pt idx="42">
                  <c:v>12.692</c:v>
                </c:pt>
                <c:pt idx="46">
                  <c:v>31.831</c:v>
                </c:pt>
                <c:pt idx="47">
                  <c:v>32.514000000000003</c:v>
                </c:pt>
                <c:pt idx="48">
                  <c:v>34.289000000000001</c:v>
                </c:pt>
                <c:pt idx="49">
                  <c:v>79.781000000000006</c:v>
                </c:pt>
                <c:pt idx="50">
                  <c:v>105.61</c:v>
                </c:pt>
                <c:pt idx="52">
                  <c:v>86.960999999999999</c:v>
                </c:pt>
                <c:pt idx="53">
                  <c:v>125</c:v>
                </c:pt>
                <c:pt idx="54">
                  <c:v>87.616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B67-41C6-9F59-4F42AFD64D7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B67-41C6-9F59-4F42AFD64D7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B67-41C6-9F59-4F42AFD64D7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20">
                  <c:v>28</c:v>
                </c:pt>
                <c:pt idx="21">
                  <c:v>16.152000000000001</c:v>
                </c:pt>
                <c:pt idx="23">
                  <c:v>6.532</c:v>
                </c:pt>
                <c:pt idx="26">
                  <c:v>10.041</c:v>
                </c:pt>
                <c:pt idx="27">
                  <c:v>8.74</c:v>
                </c:pt>
                <c:pt idx="28">
                  <c:v>26.468</c:v>
                </c:pt>
                <c:pt idx="29">
                  <c:v>33.14</c:v>
                </c:pt>
                <c:pt idx="30">
                  <c:v>69.132000000000005</c:v>
                </c:pt>
                <c:pt idx="31">
                  <c:v>26.507000000000001</c:v>
                </c:pt>
                <c:pt idx="32">
                  <c:v>33.976999999999997</c:v>
                </c:pt>
                <c:pt idx="33">
                  <c:v>119</c:v>
                </c:pt>
                <c:pt idx="34">
                  <c:v>49.96</c:v>
                </c:pt>
                <c:pt idx="56">
                  <c:v>41.16</c:v>
                </c:pt>
                <c:pt idx="57">
                  <c:v>21.858000000000001</c:v>
                </c:pt>
                <c:pt idx="58">
                  <c:v>17.948</c:v>
                </c:pt>
                <c:pt idx="60">
                  <c:v>24.844999999999999</c:v>
                </c:pt>
                <c:pt idx="61">
                  <c:v>19.744</c:v>
                </c:pt>
                <c:pt idx="62">
                  <c:v>14</c:v>
                </c:pt>
                <c:pt idx="63">
                  <c:v>5</c:v>
                </c:pt>
                <c:pt idx="64">
                  <c:v>47.968999999999994</c:v>
                </c:pt>
                <c:pt idx="73">
                  <c:v>1E-3</c:v>
                </c:pt>
                <c:pt idx="75">
                  <c:v>61.557000000000002</c:v>
                </c:pt>
                <c:pt idx="76">
                  <c:v>59</c:v>
                </c:pt>
                <c:pt idx="77">
                  <c:v>24.212</c:v>
                </c:pt>
                <c:pt idx="78">
                  <c:v>32.289000000000001</c:v>
                </c:pt>
                <c:pt idx="79">
                  <c:v>103.738</c:v>
                </c:pt>
                <c:pt idx="80">
                  <c:v>27.146999999999998</c:v>
                </c:pt>
                <c:pt idx="82">
                  <c:v>26.904</c:v>
                </c:pt>
                <c:pt idx="83">
                  <c:v>84.432999999999993</c:v>
                </c:pt>
                <c:pt idx="87">
                  <c:v>21.942</c:v>
                </c:pt>
                <c:pt idx="89">
                  <c:v>10</c:v>
                </c:pt>
                <c:pt idx="90">
                  <c:v>56.681999999999995</c:v>
                </c:pt>
                <c:pt idx="91">
                  <c:v>59.216999999999999</c:v>
                </c:pt>
                <c:pt idx="92">
                  <c:v>8.6890000000000001</c:v>
                </c:pt>
                <c:pt idx="93">
                  <c:v>49.968000000000004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B67-41C6-9F59-4F42AFD64D7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143.1</c:v>
                </c:pt>
                <c:pt idx="1">
                  <c:v>85.3</c:v>
                </c:pt>
                <c:pt idx="2">
                  <c:v>84.3</c:v>
                </c:pt>
                <c:pt idx="3">
                  <c:v>86.3</c:v>
                </c:pt>
                <c:pt idx="4">
                  <c:v>15.9</c:v>
                </c:pt>
                <c:pt idx="5">
                  <c:v>36.6</c:v>
                </c:pt>
                <c:pt idx="6">
                  <c:v>16.2</c:v>
                </c:pt>
                <c:pt idx="7">
                  <c:v>19</c:v>
                </c:pt>
                <c:pt idx="8">
                  <c:v>120.4</c:v>
                </c:pt>
                <c:pt idx="9">
                  <c:v>54.1</c:v>
                </c:pt>
                <c:pt idx="10">
                  <c:v>63.8</c:v>
                </c:pt>
                <c:pt idx="11">
                  <c:v>31.2</c:v>
                </c:pt>
                <c:pt idx="12">
                  <c:v>155.69999999999999</c:v>
                </c:pt>
                <c:pt idx="13">
                  <c:v>33.4</c:v>
                </c:pt>
                <c:pt idx="14">
                  <c:v>140.9</c:v>
                </c:pt>
                <c:pt idx="15">
                  <c:v>156.5</c:v>
                </c:pt>
                <c:pt idx="16">
                  <c:v>241</c:v>
                </c:pt>
                <c:pt idx="17">
                  <c:v>274.3</c:v>
                </c:pt>
                <c:pt idx="18">
                  <c:v>286.3</c:v>
                </c:pt>
                <c:pt idx="19">
                  <c:v>285.10000000000002</c:v>
                </c:pt>
                <c:pt idx="20">
                  <c:v>200</c:v>
                </c:pt>
                <c:pt idx="21">
                  <c:v>256.3</c:v>
                </c:pt>
                <c:pt idx="22">
                  <c:v>289.10000000000002</c:v>
                </c:pt>
                <c:pt idx="23">
                  <c:v>277</c:v>
                </c:pt>
                <c:pt idx="24">
                  <c:v>123.4</c:v>
                </c:pt>
                <c:pt idx="25">
                  <c:v>119.2</c:v>
                </c:pt>
                <c:pt idx="26">
                  <c:v>90.8</c:v>
                </c:pt>
                <c:pt idx="27">
                  <c:v>99.5</c:v>
                </c:pt>
                <c:pt idx="28">
                  <c:v>5</c:v>
                </c:pt>
                <c:pt idx="29">
                  <c:v>0</c:v>
                </c:pt>
                <c:pt idx="30">
                  <c:v>0</c:v>
                </c:pt>
                <c:pt idx="31">
                  <c:v>55</c:v>
                </c:pt>
                <c:pt idx="32">
                  <c:v>41.6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4.5999999999999996</c:v>
                </c:pt>
                <c:pt idx="66">
                  <c:v>5.0999999999999996</c:v>
                </c:pt>
                <c:pt idx="67">
                  <c:v>53.1</c:v>
                </c:pt>
                <c:pt idx="68">
                  <c:v>3</c:v>
                </c:pt>
                <c:pt idx="69">
                  <c:v>11.3</c:v>
                </c:pt>
                <c:pt idx="70">
                  <c:v>12.6</c:v>
                </c:pt>
                <c:pt idx="71">
                  <c:v>17.7</c:v>
                </c:pt>
                <c:pt idx="72">
                  <c:v>19</c:v>
                </c:pt>
                <c:pt idx="73">
                  <c:v>17.5</c:v>
                </c:pt>
                <c:pt idx="74">
                  <c:v>38.1</c:v>
                </c:pt>
                <c:pt idx="75">
                  <c:v>0</c:v>
                </c:pt>
                <c:pt idx="76">
                  <c:v>36</c:v>
                </c:pt>
                <c:pt idx="77">
                  <c:v>98.4</c:v>
                </c:pt>
                <c:pt idx="78">
                  <c:v>118.3</c:v>
                </c:pt>
                <c:pt idx="79">
                  <c:v>72.7</c:v>
                </c:pt>
                <c:pt idx="80">
                  <c:v>94.3</c:v>
                </c:pt>
                <c:pt idx="81">
                  <c:v>94.3</c:v>
                </c:pt>
                <c:pt idx="82">
                  <c:v>94.3</c:v>
                </c:pt>
                <c:pt idx="83">
                  <c:v>94.3</c:v>
                </c:pt>
                <c:pt idx="84">
                  <c:v>53.9</c:v>
                </c:pt>
                <c:pt idx="85">
                  <c:v>42.7</c:v>
                </c:pt>
                <c:pt idx="86">
                  <c:v>36.9</c:v>
                </c:pt>
                <c:pt idx="87">
                  <c:v>0</c:v>
                </c:pt>
                <c:pt idx="88">
                  <c:v>45.1</c:v>
                </c:pt>
                <c:pt idx="89">
                  <c:v>9.1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18.8</c:v>
                </c:pt>
                <c:pt idx="95">
                  <c:v>14.9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B67-41C6-9F59-4F42AFD64D7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2E-3</c:v>
                </c:pt>
                <c:pt idx="1">
                  <c:v>0.26400000000000001</c:v>
                </c:pt>
                <c:pt idx="2">
                  <c:v>1.077</c:v>
                </c:pt>
                <c:pt idx="3">
                  <c:v>0.32300000000000001</c:v>
                </c:pt>
                <c:pt idx="4">
                  <c:v>1.1020000000000001</c:v>
                </c:pt>
                <c:pt idx="5">
                  <c:v>1.891</c:v>
                </c:pt>
                <c:pt idx="6">
                  <c:v>1.921</c:v>
                </c:pt>
                <c:pt idx="7">
                  <c:v>1.9610000000000001</c:v>
                </c:pt>
                <c:pt idx="8">
                  <c:v>1.98</c:v>
                </c:pt>
                <c:pt idx="9">
                  <c:v>0.92300000000000004</c:v>
                </c:pt>
                <c:pt idx="10">
                  <c:v>1.581</c:v>
                </c:pt>
                <c:pt idx="11">
                  <c:v>0.94699999999999995</c:v>
                </c:pt>
                <c:pt idx="12">
                  <c:v>1.131</c:v>
                </c:pt>
                <c:pt idx="13">
                  <c:v>1.1819999999999999</c:v>
                </c:pt>
                <c:pt idx="14">
                  <c:v>0.51600000000000001</c:v>
                </c:pt>
                <c:pt idx="15">
                  <c:v>0.64900000000000002</c:v>
                </c:pt>
                <c:pt idx="16">
                  <c:v>8.6310000000000002</c:v>
                </c:pt>
                <c:pt idx="17">
                  <c:v>0.96099999999999997</c:v>
                </c:pt>
                <c:pt idx="18">
                  <c:v>0.78100000000000003</c:v>
                </c:pt>
                <c:pt idx="19">
                  <c:v>0.63400000000000001</c:v>
                </c:pt>
                <c:pt idx="20">
                  <c:v>8.8010000000000002</c:v>
                </c:pt>
                <c:pt idx="21">
                  <c:v>1.0389999999999999</c:v>
                </c:pt>
                <c:pt idx="22">
                  <c:v>0.23100000000000001</c:v>
                </c:pt>
                <c:pt idx="23">
                  <c:v>0.58499999999999996</c:v>
                </c:pt>
                <c:pt idx="25">
                  <c:v>1.2999999999999999E-2</c:v>
                </c:pt>
                <c:pt idx="26">
                  <c:v>0.35799999999999998</c:v>
                </c:pt>
                <c:pt idx="27">
                  <c:v>0.32300000000000001</c:v>
                </c:pt>
                <c:pt idx="28">
                  <c:v>4.5789999999999997</c:v>
                </c:pt>
                <c:pt idx="29">
                  <c:v>6.37</c:v>
                </c:pt>
                <c:pt idx="30">
                  <c:v>14.555999999999999</c:v>
                </c:pt>
                <c:pt idx="31">
                  <c:v>0.79700000000000004</c:v>
                </c:pt>
                <c:pt idx="32">
                  <c:v>2.3980000000000001</c:v>
                </c:pt>
                <c:pt idx="33">
                  <c:v>3.2719999999999998</c:v>
                </c:pt>
                <c:pt idx="34">
                  <c:v>1.9610000000000001</c:v>
                </c:pt>
                <c:pt idx="35">
                  <c:v>22.189</c:v>
                </c:pt>
                <c:pt idx="36">
                  <c:v>16.678000000000001</c:v>
                </c:pt>
                <c:pt idx="37">
                  <c:v>22.593</c:v>
                </c:pt>
                <c:pt idx="38">
                  <c:v>18.481999999999999</c:v>
                </c:pt>
                <c:pt idx="39">
                  <c:v>51.487000000000002</c:v>
                </c:pt>
                <c:pt idx="40">
                  <c:v>32.590000000000003</c:v>
                </c:pt>
                <c:pt idx="41">
                  <c:v>39.401000000000003</c:v>
                </c:pt>
                <c:pt idx="42">
                  <c:v>84.153000000000006</c:v>
                </c:pt>
                <c:pt idx="43">
                  <c:v>97.716999999999999</c:v>
                </c:pt>
                <c:pt idx="44">
                  <c:v>95.441999999999993</c:v>
                </c:pt>
                <c:pt idx="45">
                  <c:v>96.852000000000004</c:v>
                </c:pt>
                <c:pt idx="46">
                  <c:v>65.248999999999995</c:v>
                </c:pt>
                <c:pt idx="47">
                  <c:v>64.739999999999995</c:v>
                </c:pt>
                <c:pt idx="48">
                  <c:v>63.01</c:v>
                </c:pt>
                <c:pt idx="49">
                  <c:v>31.597999999999999</c:v>
                </c:pt>
                <c:pt idx="50">
                  <c:v>9.0340000000000007</c:v>
                </c:pt>
                <c:pt idx="51">
                  <c:v>18.878</c:v>
                </c:pt>
                <c:pt idx="52">
                  <c:v>28.837</c:v>
                </c:pt>
                <c:pt idx="53">
                  <c:v>0.47799999999999998</c:v>
                </c:pt>
                <c:pt idx="54">
                  <c:v>7.5979999999999999</c:v>
                </c:pt>
                <c:pt idx="55">
                  <c:v>9.1050000000000004</c:v>
                </c:pt>
                <c:pt idx="56">
                  <c:v>20.231999999999999</c:v>
                </c:pt>
                <c:pt idx="57">
                  <c:v>18.475000000000001</c:v>
                </c:pt>
                <c:pt idx="58">
                  <c:v>18.834</c:v>
                </c:pt>
                <c:pt idx="59">
                  <c:v>28.373999999999999</c:v>
                </c:pt>
                <c:pt idx="61">
                  <c:v>0.253</c:v>
                </c:pt>
                <c:pt idx="62">
                  <c:v>11.462</c:v>
                </c:pt>
                <c:pt idx="63">
                  <c:v>10.875999999999999</c:v>
                </c:pt>
                <c:pt idx="64">
                  <c:v>4.4790000000000001</c:v>
                </c:pt>
                <c:pt idx="65">
                  <c:v>4.0000000000000001E-3</c:v>
                </c:pt>
                <c:pt idx="68">
                  <c:v>0.51400000000000001</c:v>
                </c:pt>
                <c:pt idx="69">
                  <c:v>0.32300000000000001</c:v>
                </c:pt>
                <c:pt idx="70">
                  <c:v>0.109</c:v>
                </c:pt>
                <c:pt idx="71">
                  <c:v>0.44</c:v>
                </c:pt>
                <c:pt idx="72">
                  <c:v>1.41</c:v>
                </c:pt>
                <c:pt idx="73">
                  <c:v>1.61</c:v>
                </c:pt>
                <c:pt idx="74">
                  <c:v>0.67700000000000005</c:v>
                </c:pt>
                <c:pt idx="75">
                  <c:v>25.373999999999999</c:v>
                </c:pt>
                <c:pt idx="76">
                  <c:v>56.738999999999997</c:v>
                </c:pt>
                <c:pt idx="77">
                  <c:v>26.096</c:v>
                </c:pt>
                <c:pt idx="78">
                  <c:v>23.312999999999999</c:v>
                </c:pt>
                <c:pt idx="79">
                  <c:v>1.7849999999999999</c:v>
                </c:pt>
                <c:pt idx="80">
                  <c:v>31.623000000000001</c:v>
                </c:pt>
                <c:pt idx="81">
                  <c:v>1.972</c:v>
                </c:pt>
                <c:pt idx="82">
                  <c:v>6.5279999999999996</c:v>
                </c:pt>
                <c:pt idx="83">
                  <c:v>7.9809999999999999</c:v>
                </c:pt>
                <c:pt idx="84">
                  <c:v>3.0259999999999998</c:v>
                </c:pt>
                <c:pt idx="85">
                  <c:v>1.2E-2</c:v>
                </c:pt>
                <c:pt idx="86">
                  <c:v>3.2669999999999999</c:v>
                </c:pt>
                <c:pt idx="87">
                  <c:v>2.5059999999999998</c:v>
                </c:pt>
                <c:pt idx="88">
                  <c:v>3.0979999999999999</c:v>
                </c:pt>
                <c:pt idx="89">
                  <c:v>21.282</c:v>
                </c:pt>
                <c:pt idx="90">
                  <c:v>4.2130000000000001</c:v>
                </c:pt>
                <c:pt idx="91">
                  <c:v>3.4550000000000001</c:v>
                </c:pt>
                <c:pt idx="92">
                  <c:v>31.143000000000001</c:v>
                </c:pt>
                <c:pt idx="93">
                  <c:v>3.92</c:v>
                </c:pt>
                <c:pt idx="94">
                  <c:v>1.3240000000000001</c:v>
                </c:pt>
                <c:pt idx="95">
                  <c:v>3.8170000000000002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B67-41C6-9F59-4F42AFD64D7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B67-41C6-9F59-4F42AFD64D7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B67-41C6-9F59-4F42AFD64D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98.1</c:v>
                </c:pt>
                <c:pt idx="1">
                  <c:v>98.31</c:v>
                </c:pt>
                <c:pt idx="2">
                  <c:v>98</c:v>
                </c:pt>
                <c:pt idx="3">
                  <c:v>93.99</c:v>
                </c:pt>
                <c:pt idx="4">
                  <c:v>96.46</c:v>
                </c:pt>
                <c:pt idx="5">
                  <c:v>95</c:v>
                </c:pt>
                <c:pt idx="6">
                  <c:v>95.18</c:v>
                </c:pt>
                <c:pt idx="7">
                  <c:v>93.36</c:v>
                </c:pt>
                <c:pt idx="8">
                  <c:v>97.74</c:v>
                </c:pt>
                <c:pt idx="9">
                  <c:v>92.11</c:v>
                </c:pt>
                <c:pt idx="10">
                  <c:v>96.99</c:v>
                </c:pt>
                <c:pt idx="11">
                  <c:v>92.57</c:v>
                </c:pt>
                <c:pt idx="12">
                  <c:v>99.91</c:v>
                </c:pt>
                <c:pt idx="13">
                  <c:v>95.69</c:v>
                </c:pt>
                <c:pt idx="14">
                  <c:v>91.49</c:v>
                </c:pt>
                <c:pt idx="15">
                  <c:v>93.95</c:v>
                </c:pt>
                <c:pt idx="16">
                  <c:v>106.93</c:v>
                </c:pt>
                <c:pt idx="17">
                  <c:v>93.76</c:v>
                </c:pt>
                <c:pt idx="18">
                  <c:v>95.15</c:v>
                </c:pt>
                <c:pt idx="19">
                  <c:v>96</c:v>
                </c:pt>
                <c:pt idx="20">
                  <c:v>103.55</c:v>
                </c:pt>
                <c:pt idx="21">
                  <c:v>97.64</c:v>
                </c:pt>
                <c:pt idx="22">
                  <c:v>96.09</c:v>
                </c:pt>
                <c:pt idx="23">
                  <c:v>103.71</c:v>
                </c:pt>
                <c:pt idx="24">
                  <c:v>84.71</c:v>
                </c:pt>
                <c:pt idx="25">
                  <c:v>91.73</c:v>
                </c:pt>
                <c:pt idx="26">
                  <c:v>104.35</c:v>
                </c:pt>
                <c:pt idx="27">
                  <c:v>100.06</c:v>
                </c:pt>
                <c:pt idx="28">
                  <c:v>97.9</c:v>
                </c:pt>
                <c:pt idx="29">
                  <c:v>103.04</c:v>
                </c:pt>
                <c:pt idx="30">
                  <c:v>91.2</c:v>
                </c:pt>
                <c:pt idx="31">
                  <c:v>93.86</c:v>
                </c:pt>
                <c:pt idx="32">
                  <c:v>97.35</c:v>
                </c:pt>
                <c:pt idx="33">
                  <c:v>89.05</c:v>
                </c:pt>
                <c:pt idx="34">
                  <c:v>84.99</c:v>
                </c:pt>
                <c:pt idx="35">
                  <c:v>79</c:v>
                </c:pt>
                <c:pt idx="36">
                  <c:v>87.08</c:v>
                </c:pt>
                <c:pt idx="37">
                  <c:v>56.97</c:v>
                </c:pt>
                <c:pt idx="38">
                  <c:v>4</c:v>
                </c:pt>
                <c:pt idx="39">
                  <c:v>0.01</c:v>
                </c:pt>
                <c:pt idx="40">
                  <c:v>4</c:v>
                </c:pt>
                <c:pt idx="41">
                  <c:v>0.01</c:v>
                </c:pt>
                <c:pt idx="42">
                  <c:v>0.01</c:v>
                </c:pt>
                <c:pt idx="43">
                  <c:v>-3.98</c:v>
                </c:pt>
                <c:pt idx="44">
                  <c:v>-3.98</c:v>
                </c:pt>
                <c:pt idx="45">
                  <c:v>-0.98</c:v>
                </c:pt>
                <c:pt idx="46">
                  <c:v>0.01</c:v>
                </c:pt>
                <c:pt idx="47">
                  <c:v>0.01</c:v>
                </c:pt>
                <c:pt idx="48">
                  <c:v>0.01</c:v>
                </c:pt>
                <c:pt idx="49">
                  <c:v>0.1</c:v>
                </c:pt>
                <c:pt idx="50">
                  <c:v>20.97</c:v>
                </c:pt>
                <c:pt idx="51">
                  <c:v>53</c:v>
                </c:pt>
                <c:pt idx="52">
                  <c:v>0.01</c:v>
                </c:pt>
                <c:pt idx="53">
                  <c:v>49.12</c:v>
                </c:pt>
                <c:pt idx="54">
                  <c:v>57.58</c:v>
                </c:pt>
                <c:pt idx="55">
                  <c:v>90.51</c:v>
                </c:pt>
                <c:pt idx="56">
                  <c:v>84.79</c:v>
                </c:pt>
                <c:pt idx="57">
                  <c:v>84.86</c:v>
                </c:pt>
                <c:pt idx="58">
                  <c:v>102.77</c:v>
                </c:pt>
                <c:pt idx="59">
                  <c:v>121.17</c:v>
                </c:pt>
                <c:pt idx="60">
                  <c:v>95.09</c:v>
                </c:pt>
                <c:pt idx="61">
                  <c:v>114.87</c:v>
                </c:pt>
                <c:pt idx="62">
                  <c:v>124.01</c:v>
                </c:pt>
                <c:pt idx="63">
                  <c:v>129.62</c:v>
                </c:pt>
                <c:pt idx="64">
                  <c:v>117.9</c:v>
                </c:pt>
                <c:pt idx="65">
                  <c:v>123.07</c:v>
                </c:pt>
                <c:pt idx="66">
                  <c:v>124</c:v>
                </c:pt>
                <c:pt idx="67">
                  <c:v>138.06</c:v>
                </c:pt>
                <c:pt idx="68">
                  <c:v>126.52</c:v>
                </c:pt>
                <c:pt idx="69">
                  <c:v>125.13</c:v>
                </c:pt>
                <c:pt idx="70">
                  <c:v>126.55</c:v>
                </c:pt>
                <c:pt idx="71">
                  <c:v>126.21</c:v>
                </c:pt>
                <c:pt idx="72">
                  <c:v>126.8</c:v>
                </c:pt>
                <c:pt idx="73">
                  <c:v>123.21</c:v>
                </c:pt>
                <c:pt idx="74">
                  <c:v>118.92</c:v>
                </c:pt>
                <c:pt idx="75">
                  <c:v>124.93</c:v>
                </c:pt>
                <c:pt idx="76">
                  <c:v>130.71</c:v>
                </c:pt>
                <c:pt idx="77">
                  <c:v>127.79</c:v>
                </c:pt>
                <c:pt idx="78">
                  <c:v>121.1</c:v>
                </c:pt>
                <c:pt idx="79">
                  <c:v>114</c:v>
                </c:pt>
                <c:pt idx="80">
                  <c:v>121.76</c:v>
                </c:pt>
                <c:pt idx="81">
                  <c:v>107.26</c:v>
                </c:pt>
                <c:pt idx="82">
                  <c:v>106.12</c:v>
                </c:pt>
                <c:pt idx="83">
                  <c:v>99.88</c:v>
                </c:pt>
                <c:pt idx="84">
                  <c:v>104.9</c:v>
                </c:pt>
                <c:pt idx="85">
                  <c:v>97.45</c:v>
                </c:pt>
                <c:pt idx="86">
                  <c:v>93.5</c:v>
                </c:pt>
                <c:pt idx="87">
                  <c:v>87.59</c:v>
                </c:pt>
                <c:pt idx="88">
                  <c:v>101.3</c:v>
                </c:pt>
                <c:pt idx="89">
                  <c:v>101.71</c:v>
                </c:pt>
                <c:pt idx="90">
                  <c:v>85.37</c:v>
                </c:pt>
                <c:pt idx="91">
                  <c:v>83.08</c:v>
                </c:pt>
                <c:pt idx="92">
                  <c:v>99.9</c:v>
                </c:pt>
                <c:pt idx="93">
                  <c:v>82.38</c:v>
                </c:pt>
                <c:pt idx="94">
                  <c:v>76.72</c:v>
                </c:pt>
                <c:pt idx="95">
                  <c:v>71.849999999999994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B67-41C6-9F59-4F42AFD64D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FE4-4FCC-85CE-4247568873A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2FE4-4FCC-85CE-4247568873A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3.2</c:v>
                </c:pt>
                <c:pt idx="1">
                  <c:v>3.2</c:v>
                </c:pt>
                <c:pt idx="2">
                  <c:v>3.2</c:v>
                </c:pt>
                <c:pt idx="3">
                  <c:v>3.2</c:v>
                </c:pt>
                <c:pt idx="5">
                  <c:v>3.2</c:v>
                </c:pt>
                <c:pt idx="9">
                  <c:v>3.2</c:v>
                </c:pt>
                <c:pt idx="10">
                  <c:v>3.2440000000000002</c:v>
                </c:pt>
                <c:pt idx="11">
                  <c:v>3.2</c:v>
                </c:pt>
                <c:pt idx="12">
                  <c:v>3.2</c:v>
                </c:pt>
                <c:pt idx="13">
                  <c:v>4.1120000000000001</c:v>
                </c:pt>
                <c:pt idx="14">
                  <c:v>3.2</c:v>
                </c:pt>
                <c:pt idx="15">
                  <c:v>3.2</c:v>
                </c:pt>
                <c:pt idx="16">
                  <c:v>0.92</c:v>
                </c:pt>
                <c:pt idx="17">
                  <c:v>3.2</c:v>
                </c:pt>
                <c:pt idx="18">
                  <c:v>3.2</c:v>
                </c:pt>
                <c:pt idx="19">
                  <c:v>3.2</c:v>
                </c:pt>
                <c:pt idx="22">
                  <c:v>3.2</c:v>
                </c:pt>
                <c:pt idx="23">
                  <c:v>3.2</c:v>
                </c:pt>
                <c:pt idx="24">
                  <c:v>2.4</c:v>
                </c:pt>
                <c:pt idx="25">
                  <c:v>2.4</c:v>
                </c:pt>
                <c:pt idx="27">
                  <c:v>2</c:v>
                </c:pt>
                <c:pt idx="67">
                  <c:v>14.8</c:v>
                </c:pt>
                <c:pt idx="69">
                  <c:v>4.8</c:v>
                </c:pt>
                <c:pt idx="70">
                  <c:v>4.8</c:v>
                </c:pt>
                <c:pt idx="71">
                  <c:v>4.8</c:v>
                </c:pt>
                <c:pt idx="74">
                  <c:v>4.8</c:v>
                </c:pt>
                <c:pt idx="81">
                  <c:v>3.6</c:v>
                </c:pt>
                <c:pt idx="84">
                  <c:v>3.6</c:v>
                </c:pt>
                <c:pt idx="85">
                  <c:v>3.6</c:v>
                </c:pt>
                <c:pt idx="86">
                  <c:v>3.2</c:v>
                </c:pt>
                <c:pt idx="88">
                  <c:v>3.6</c:v>
                </c:pt>
                <c:pt idx="89">
                  <c:v>3.6</c:v>
                </c:pt>
                <c:pt idx="92">
                  <c:v>2.4</c:v>
                </c:pt>
                <c:pt idx="94">
                  <c:v>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E4-4FCC-85CE-4247568873A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59.484000000000002</c:v>
                </c:pt>
                <c:pt idx="1">
                  <c:v>9.5229999999999997</c:v>
                </c:pt>
                <c:pt idx="2">
                  <c:v>14.139999999999999</c:v>
                </c:pt>
                <c:pt idx="3">
                  <c:v>10.994</c:v>
                </c:pt>
                <c:pt idx="4">
                  <c:v>1.6</c:v>
                </c:pt>
                <c:pt idx="5">
                  <c:v>21.524000000000001</c:v>
                </c:pt>
                <c:pt idx="6">
                  <c:v>5.0330000000000004</c:v>
                </c:pt>
                <c:pt idx="7">
                  <c:v>7.1870000000000003</c:v>
                </c:pt>
                <c:pt idx="9">
                  <c:v>32.950000000000003</c:v>
                </c:pt>
                <c:pt idx="10">
                  <c:v>49.056999999999995</c:v>
                </c:pt>
                <c:pt idx="11">
                  <c:v>9.7519999999999989</c:v>
                </c:pt>
                <c:pt idx="12">
                  <c:v>31.218000000000004</c:v>
                </c:pt>
                <c:pt idx="13">
                  <c:v>9.5419999999999998</c:v>
                </c:pt>
                <c:pt idx="14">
                  <c:v>7.7009999999999996</c:v>
                </c:pt>
                <c:pt idx="15">
                  <c:v>22.992000000000001</c:v>
                </c:pt>
                <c:pt idx="16">
                  <c:v>2.3660000000000001</c:v>
                </c:pt>
                <c:pt idx="17">
                  <c:v>8.1479999999999997</c:v>
                </c:pt>
                <c:pt idx="18">
                  <c:v>16.866</c:v>
                </c:pt>
                <c:pt idx="19">
                  <c:v>12.146000000000001</c:v>
                </c:pt>
                <c:pt idx="22">
                  <c:v>6.1779999999999999</c:v>
                </c:pt>
                <c:pt idx="23">
                  <c:v>5.4009999999999998</c:v>
                </c:pt>
                <c:pt idx="24">
                  <c:v>5.68</c:v>
                </c:pt>
                <c:pt idx="25">
                  <c:v>3.6</c:v>
                </c:pt>
                <c:pt idx="26">
                  <c:v>2.08</c:v>
                </c:pt>
                <c:pt idx="27">
                  <c:v>4.4000000000000004</c:v>
                </c:pt>
                <c:pt idx="50">
                  <c:v>1.8180000000000001</c:v>
                </c:pt>
                <c:pt idx="57">
                  <c:v>0.876</c:v>
                </c:pt>
                <c:pt idx="58">
                  <c:v>0.88400000000000001</c:v>
                </c:pt>
                <c:pt idx="67">
                  <c:v>29.799999999999997</c:v>
                </c:pt>
                <c:pt idx="69">
                  <c:v>4.8600000000000003</c:v>
                </c:pt>
                <c:pt idx="70">
                  <c:v>4.68</c:v>
                </c:pt>
                <c:pt idx="71">
                  <c:v>9.6</c:v>
                </c:pt>
                <c:pt idx="73">
                  <c:v>9.0999999999999998E-2</c:v>
                </c:pt>
                <c:pt idx="74">
                  <c:v>12.177</c:v>
                </c:pt>
                <c:pt idx="79">
                  <c:v>0.372</c:v>
                </c:pt>
                <c:pt idx="80">
                  <c:v>0.95</c:v>
                </c:pt>
                <c:pt idx="81">
                  <c:v>20.978999999999999</c:v>
                </c:pt>
                <c:pt idx="82">
                  <c:v>16.481999999999999</c:v>
                </c:pt>
                <c:pt idx="83">
                  <c:v>1.5740000000000001</c:v>
                </c:pt>
                <c:pt idx="84">
                  <c:v>49.472000000000001</c:v>
                </c:pt>
                <c:pt idx="85">
                  <c:v>34.772999999999996</c:v>
                </c:pt>
                <c:pt idx="86">
                  <c:v>32.636000000000003</c:v>
                </c:pt>
                <c:pt idx="87">
                  <c:v>7.992</c:v>
                </c:pt>
                <c:pt idx="88">
                  <c:v>40.902000000000001</c:v>
                </c:pt>
                <c:pt idx="89">
                  <c:v>32.203000000000003</c:v>
                </c:pt>
                <c:pt idx="90">
                  <c:v>3.8460000000000001</c:v>
                </c:pt>
                <c:pt idx="91">
                  <c:v>3.56</c:v>
                </c:pt>
                <c:pt idx="92">
                  <c:v>22.437999999999999</c:v>
                </c:pt>
                <c:pt idx="93">
                  <c:v>0.46899999999999997</c:v>
                </c:pt>
                <c:pt idx="94">
                  <c:v>12.328999999999999</c:v>
                </c:pt>
                <c:pt idx="95">
                  <c:v>15.763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FE4-4FCC-85CE-4247568873A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FE4-4FCC-85CE-4247568873A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FE4-4FCC-85CE-4247568873A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8">
                  <c:v>110</c:v>
                </c:pt>
                <c:pt idx="12">
                  <c:v>110</c:v>
                </c:pt>
                <c:pt idx="13">
                  <c:v>0.45200000000000001</c:v>
                </c:pt>
                <c:pt idx="14">
                  <c:v>110</c:v>
                </c:pt>
                <c:pt idx="15">
                  <c:v>110</c:v>
                </c:pt>
                <c:pt idx="16">
                  <c:v>0.14599999999999999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FE4-4FCC-85CE-4247568873A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FE4-4FCC-85CE-4247568873A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FE4-4FCC-85CE-4247568873A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33">
                  <c:v>119.134</c:v>
                </c:pt>
                <c:pt idx="34">
                  <c:v>49.814999999999998</c:v>
                </c:pt>
                <c:pt idx="35">
                  <c:v>29.641999999999999</c:v>
                </c:pt>
                <c:pt idx="36">
                  <c:v>32.072000000000003</c:v>
                </c:pt>
                <c:pt idx="37">
                  <c:v>25.684999999999999</c:v>
                </c:pt>
                <c:pt idx="38">
                  <c:v>95</c:v>
                </c:pt>
                <c:pt idx="39">
                  <c:v>95</c:v>
                </c:pt>
                <c:pt idx="40">
                  <c:v>95</c:v>
                </c:pt>
                <c:pt idx="41">
                  <c:v>95</c:v>
                </c:pt>
                <c:pt idx="42">
                  <c:v>95</c:v>
                </c:pt>
                <c:pt idx="43">
                  <c:v>95</c:v>
                </c:pt>
                <c:pt idx="44">
                  <c:v>95</c:v>
                </c:pt>
                <c:pt idx="45">
                  <c:v>95</c:v>
                </c:pt>
                <c:pt idx="46">
                  <c:v>95</c:v>
                </c:pt>
                <c:pt idx="47">
                  <c:v>95</c:v>
                </c:pt>
                <c:pt idx="48">
                  <c:v>95</c:v>
                </c:pt>
                <c:pt idx="49">
                  <c:v>95</c:v>
                </c:pt>
                <c:pt idx="50">
                  <c:v>94.8</c:v>
                </c:pt>
                <c:pt idx="51">
                  <c:v>6.29</c:v>
                </c:pt>
                <c:pt idx="52">
                  <c:v>95</c:v>
                </c:pt>
                <c:pt idx="53">
                  <c:v>95</c:v>
                </c:pt>
                <c:pt idx="54">
                  <c:v>80.328000000000003</c:v>
                </c:pt>
                <c:pt idx="56">
                  <c:v>38.880000000000003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FE4-4FCC-85CE-4247568873A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54.1</c:v>
                </c:pt>
                <c:pt idx="1">
                  <c:v>54.1</c:v>
                </c:pt>
                <c:pt idx="2">
                  <c:v>54.1</c:v>
                </c:pt>
                <c:pt idx="3">
                  <c:v>54.1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242.8</c:v>
                </c:pt>
                <c:pt idx="17">
                  <c:v>242.8</c:v>
                </c:pt>
                <c:pt idx="18">
                  <c:v>242.8</c:v>
                </c:pt>
                <c:pt idx="19">
                  <c:v>242.8</c:v>
                </c:pt>
                <c:pt idx="20">
                  <c:v>249.5</c:v>
                </c:pt>
                <c:pt idx="21">
                  <c:v>249.5</c:v>
                </c:pt>
                <c:pt idx="22">
                  <c:v>249.5</c:v>
                </c:pt>
                <c:pt idx="23">
                  <c:v>249.5</c:v>
                </c:pt>
                <c:pt idx="24">
                  <c:v>71.400000000000006</c:v>
                </c:pt>
                <c:pt idx="25">
                  <c:v>71.400000000000006</c:v>
                </c:pt>
                <c:pt idx="26">
                  <c:v>71.400000000000006</c:v>
                </c:pt>
                <c:pt idx="27">
                  <c:v>71.400000000000006</c:v>
                </c:pt>
                <c:pt idx="28">
                  <c:v>0</c:v>
                </c:pt>
                <c:pt idx="29">
                  <c:v>3.9</c:v>
                </c:pt>
                <c:pt idx="30">
                  <c:v>34.6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13.4</c:v>
                </c:pt>
                <c:pt idx="60">
                  <c:v>0</c:v>
                </c:pt>
                <c:pt idx="61">
                  <c:v>7.3</c:v>
                </c:pt>
                <c:pt idx="62">
                  <c:v>17.399999999999999</c:v>
                </c:pt>
                <c:pt idx="63">
                  <c:v>11.4</c:v>
                </c:pt>
                <c:pt idx="64">
                  <c:v>48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17.2</c:v>
                </c:pt>
                <c:pt idx="73">
                  <c:v>17.2</c:v>
                </c:pt>
                <c:pt idx="74">
                  <c:v>17.2</c:v>
                </c:pt>
                <c:pt idx="75">
                  <c:v>87</c:v>
                </c:pt>
                <c:pt idx="76">
                  <c:v>175.5</c:v>
                </c:pt>
                <c:pt idx="77">
                  <c:v>175.5</c:v>
                </c:pt>
                <c:pt idx="78">
                  <c:v>175.5</c:v>
                </c:pt>
                <c:pt idx="79">
                  <c:v>175.5</c:v>
                </c:pt>
                <c:pt idx="80">
                  <c:v>152</c:v>
                </c:pt>
                <c:pt idx="81">
                  <c:v>66.900000000000006</c:v>
                </c:pt>
                <c:pt idx="82">
                  <c:v>109.6</c:v>
                </c:pt>
                <c:pt idx="83">
                  <c:v>184.1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11</c:v>
                </c:pt>
                <c:pt idx="88">
                  <c:v>0</c:v>
                </c:pt>
                <c:pt idx="89">
                  <c:v>0</c:v>
                </c:pt>
                <c:pt idx="90">
                  <c:v>52.8</c:v>
                </c:pt>
                <c:pt idx="91">
                  <c:v>54.1</c:v>
                </c:pt>
                <c:pt idx="92">
                  <c:v>14.9</c:v>
                </c:pt>
                <c:pt idx="93">
                  <c:v>51.6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FE4-4FCC-85CE-4247568873A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26.297000000000001</c:v>
                </c:pt>
                <c:pt idx="1">
                  <c:v>18.786000000000001</c:v>
                </c:pt>
                <c:pt idx="2">
                  <c:v>13.930999999999999</c:v>
                </c:pt>
                <c:pt idx="3">
                  <c:v>18.294</c:v>
                </c:pt>
                <c:pt idx="4">
                  <c:v>15.381</c:v>
                </c:pt>
                <c:pt idx="5">
                  <c:v>13.717000000000001</c:v>
                </c:pt>
                <c:pt idx="6">
                  <c:v>13.090999999999999</c:v>
                </c:pt>
                <c:pt idx="7">
                  <c:v>13.731</c:v>
                </c:pt>
                <c:pt idx="8">
                  <c:v>12.35</c:v>
                </c:pt>
                <c:pt idx="9">
                  <c:v>18.831</c:v>
                </c:pt>
                <c:pt idx="10">
                  <c:v>13.06</c:v>
                </c:pt>
                <c:pt idx="11">
                  <c:v>19.244</c:v>
                </c:pt>
                <c:pt idx="12">
                  <c:v>12.43</c:v>
                </c:pt>
                <c:pt idx="13">
                  <c:v>20.475000000000001</c:v>
                </c:pt>
                <c:pt idx="14">
                  <c:v>20.518000000000001</c:v>
                </c:pt>
                <c:pt idx="15">
                  <c:v>20.949000000000002</c:v>
                </c:pt>
                <c:pt idx="16">
                  <c:v>3.4</c:v>
                </c:pt>
                <c:pt idx="17">
                  <c:v>21.114000000000001</c:v>
                </c:pt>
                <c:pt idx="18">
                  <c:v>24.228000000000002</c:v>
                </c:pt>
                <c:pt idx="19">
                  <c:v>27.579000000000001</c:v>
                </c:pt>
                <c:pt idx="20">
                  <c:v>19.2</c:v>
                </c:pt>
                <c:pt idx="21">
                  <c:v>24.004999999999999</c:v>
                </c:pt>
                <c:pt idx="22">
                  <c:v>30.481000000000002</c:v>
                </c:pt>
                <c:pt idx="23">
                  <c:v>26.03</c:v>
                </c:pt>
                <c:pt idx="24">
                  <c:v>43.878999999999998</c:v>
                </c:pt>
                <c:pt idx="25">
                  <c:v>41.826999999999998</c:v>
                </c:pt>
                <c:pt idx="26">
                  <c:v>27.766999999999999</c:v>
                </c:pt>
                <c:pt idx="27">
                  <c:v>30.81</c:v>
                </c:pt>
                <c:pt idx="28">
                  <c:v>36.066000000000003</c:v>
                </c:pt>
                <c:pt idx="29">
                  <c:v>40.406999999999996</c:v>
                </c:pt>
                <c:pt idx="30">
                  <c:v>49.106000000000002</c:v>
                </c:pt>
                <c:pt idx="31">
                  <c:v>82.349000000000004</c:v>
                </c:pt>
                <c:pt idx="32">
                  <c:v>77.986000000000004</c:v>
                </c:pt>
                <c:pt idx="33">
                  <c:v>26.251999999999999</c:v>
                </c:pt>
                <c:pt idx="34">
                  <c:v>24.946999999999999</c:v>
                </c:pt>
                <c:pt idx="35">
                  <c:v>2.492</c:v>
                </c:pt>
                <c:pt idx="36">
                  <c:v>0.219</c:v>
                </c:pt>
                <c:pt idx="37">
                  <c:v>0.58199999999999996</c:v>
                </c:pt>
                <c:pt idx="38">
                  <c:v>2.0139999999999998</c:v>
                </c:pt>
                <c:pt idx="39">
                  <c:v>1.335</c:v>
                </c:pt>
                <c:pt idx="40">
                  <c:v>1.1719999999999999</c:v>
                </c:pt>
                <c:pt idx="41">
                  <c:v>0.443</c:v>
                </c:pt>
                <c:pt idx="43">
                  <c:v>0.72</c:v>
                </c:pt>
                <c:pt idx="44">
                  <c:v>0.74</c:v>
                </c:pt>
                <c:pt idx="46">
                  <c:v>7.9000000000000001E-2</c:v>
                </c:pt>
                <c:pt idx="47">
                  <c:v>0.253</c:v>
                </c:pt>
                <c:pt idx="48">
                  <c:v>0.29599999999999999</c:v>
                </c:pt>
                <c:pt idx="49">
                  <c:v>14.228</c:v>
                </c:pt>
                <c:pt idx="50">
                  <c:v>18.026</c:v>
                </c:pt>
                <c:pt idx="51">
                  <c:v>14.007</c:v>
                </c:pt>
                <c:pt idx="52">
                  <c:v>17.8</c:v>
                </c:pt>
                <c:pt idx="53">
                  <c:v>30.478000000000002</c:v>
                </c:pt>
                <c:pt idx="54">
                  <c:v>30.268999999999998</c:v>
                </c:pt>
                <c:pt idx="55">
                  <c:v>25.8</c:v>
                </c:pt>
                <c:pt idx="56">
                  <c:v>25.4</c:v>
                </c:pt>
                <c:pt idx="57">
                  <c:v>39.457000000000001</c:v>
                </c:pt>
                <c:pt idx="58">
                  <c:v>35.898000000000003</c:v>
                </c:pt>
                <c:pt idx="59">
                  <c:v>15.842000000000001</c:v>
                </c:pt>
                <c:pt idx="60">
                  <c:v>24.844999999999999</c:v>
                </c:pt>
                <c:pt idx="61">
                  <c:v>12.742000000000001</c:v>
                </c:pt>
                <c:pt idx="62">
                  <c:v>8.0609999999999999</c:v>
                </c:pt>
                <c:pt idx="63">
                  <c:v>4.4400000000000004</c:v>
                </c:pt>
                <c:pt idx="64">
                  <c:v>4.4980000000000002</c:v>
                </c:pt>
                <c:pt idx="65">
                  <c:v>4.6289999999999996</c:v>
                </c:pt>
                <c:pt idx="66">
                  <c:v>5.077</c:v>
                </c:pt>
                <c:pt idx="67">
                  <c:v>8.5399999999999991</c:v>
                </c:pt>
                <c:pt idx="68">
                  <c:v>3.5259999999999998</c:v>
                </c:pt>
                <c:pt idx="69">
                  <c:v>1.9419999999999999</c:v>
                </c:pt>
                <c:pt idx="70">
                  <c:v>3.2450000000000001</c:v>
                </c:pt>
                <c:pt idx="71">
                  <c:v>3.6949999999999998</c:v>
                </c:pt>
                <c:pt idx="72">
                  <c:v>3.23</c:v>
                </c:pt>
                <c:pt idx="73">
                  <c:v>1.873</c:v>
                </c:pt>
                <c:pt idx="74">
                  <c:v>4.6040000000000001</c:v>
                </c:pt>
                <c:pt idx="75">
                  <c:v>9.6000000000000002E-2</c:v>
                </c:pt>
                <c:pt idx="76">
                  <c:v>0.32300000000000001</c:v>
                </c:pt>
                <c:pt idx="77">
                  <c:v>9.1999999999999998E-2</c:v>
                </c:pt>
                <c:pt idx="78">
                  <c:v>8.5000000000000006E-2</c:v>
                </c:pt>
                <c:pt idx="79">
                  <c:v>2.33</c:v>
                </c:pt>
                <c:pt idx="80">
                  <c:v>7.1999999999999995E-2</c:v>
                </c:pt>
                <c:pt idx="81">
                  <c:v>4.7210000000000001</c:v>
                </c:pt>
                <c:pt idx="82">
                  <c:v>1.6160000000000001</c:v>
                </c:pt>
                <c:pt idx="83">
                  <c:v>1.028</c:v>
                </c:pt>
                <c:pt idx="84">
                  <c:v>3.8650000000000002</c:v>
                </c:pt>
                <c:pt idx="85">
                  <c:v>4.335</c:v>
                </c:pt>
                <c:pt idx="86">
                  <c:v>4.3220000000000001</c:v>
                </c:pt>
                <c:pt idx="87">
                  <c:v>5.4249999999999998</c:v>
                </c:pt>
                <c:pt idx="88">
                  <c:v>3.6669999999999998</c:v>
                </c:pt>
                <c:pt idx="89">
                  <c:v>4.5670000000000002</c:v>
                </c:pt>
                <c:pt idx="90">
                  <c:v>4.2830000000000004</c:v>
                </c:pt>
                <c:pt idx="91">
                  <c:v>4.976</c:v>
                </c:pt>
                <c:pt idx="92">
                  <c:v>0.125</c:v>
                </c:pt>
                <c:pt idx="93">
                  <c:v>1.8460000000000001</c:v>
                </c:pt>
                <c:pt idx="94">
                  <c:v>5.3630000000000004</c:v>
                </c:pt>
                <c:pt idx="95">
                  <c:v>2.9649999999999999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FE4-4FCC-85CE-4247568873A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2FE4-4FCC-85CE-4247568873A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35">
                  <c:v>9.5</c:v>
                </c:pt>
                <c:pt idx="38">
                  <c:v>13.3</c:v>
                </c:pt>
                <c:pt idx="39">
                  <c:v>3.3</c:v>
                </c:pt>
                <c:pt idx="40">
                  <c:v>13.3</c:v>
                </c:pt>
                <c:pt idx="41">
                  <c:v>2.2999999999999998</c:v>
                </c:pt>
                <c:pt idx="42">
                  <c:v>2.2999999999999998</c:v>
                </c:pt>
                <c:pt idx="43">
                  <c:v>2.2999999999999998</c:v>
                </c:pt>
                <c:pt idx="45">
                  <c:v>2.2999999999999998</c:v>
                </c:pt>
                <c:pt idx="46">
                  <c:v>2.2999999999999998</c:v>
                </c:pt>
                <c:pt idx="47">
                  <c:v>2.2999999999999998</c:v>
                </c:pt>
                <c:pt idx="48">
                  <c:v>2.2999999999999998</c:v>
                </c:pt>
                <c:pt idx="49">
                  <c:v>2.2999999999999998</c:v>
                </c:pt>
                <c:pt idx="52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FE4-4FCC-85CE-4247568873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98.1</c:v>
                </c:pt>
                <c:pt idx="1">
                  <c:v>98.31</c:v>
                </c:pt>
                <c:pt idx="2">
                  <c:v>98</c:v>
                </c:pt>
                <c:pt idx="3">
                  <c:v>93.99</c:v>
                </c:pt>
                <c:pt idx="4">
                  <c:v>96.46</c:v>
                </c:pt>
                <c:pt idx="5">
                  <c:v>95</c:v>
                </c:pt>
                <c:pt idx="6">
                  <c:v>95.18</c:v>
                </c:pt>
                <c:pt idx="7">
                  <c:v>93.36</c:v>
                </c:pt>
                <c:pt idx="8">
                  <c:v>97.74</c:v>
                </c:pt>
                <c:pt idx="9">
                  <c:v>92.11</c:v>
                </c:pt>
                <c:pt idx="10">
                  <c:v>96.99</c:v>
                </c:pt>
                <c:pt idx="11">
                  <c:v>92.57</c:v>
                </c:pt>
                <c:pt idx="12">
                  <c:v>99.91</c:v>
                </c:pt>
                <c:pt idx="13">
                  <c:v>95.69</c:v>
                </c:pt>
                <c:pt idx="14">
                  <c:v>91.49</c:v>
                </c:pt>
                <c:pt idx="15">
                  <c:v>93.95</c:v>
                </c:pt>
                <c:pt idx="16">
                  <c:v>106.93</c:v>
                </c:pt>
                <c:pt idx="17">
                  <c:v>93.76</c:v>
                </c:pt>
                <c:pt idx="18">
                  <c:v>95.15</c:v>
                </c:pt>
                <c:pt idx="19">
                  <c:v>96</c:v>
                </c:pt>
                <c:pt idx="20">
                  <c:v>103.55</c:v>
                </c:pt>
                <c:pt idx="21">
                  <c:v>97.64</c:v>
                </c:pt>
                <c:pt idx="22">
                  <c:v>96.09</c:v>
                </c:pt>
                <c:pt idx="23">
                  <c:v>103.71</c:v>
                </c:pt>
                <c:pt idx="24">
                  <c:v>84.71</c:v>
                </c:pt>
                <c:pt idx="25">
                  <c:v>91.73</c:v>
                </c:pt>
                <c:pt idx="26">
                  <c:v>104.35</c:v>
                </c:pt>
                <c:pt idx="27">
                  <c:v>100.06</c:v>
                </c:pt>
                <c:pt idx="28">
                  <c:v>97.9</c:v>
                </c:pt>
                <c:pt idx="29">
                  <c:v>103.04</c:v>
                </c:pt>
                <c:pt idx="30">
                  <c:v>91.2</c:v>
                </c:pt>
                <c:pt idx="31">
                  <c:v>93.86</c:v>
                </c:pt>
                <c:pt idx="32">
                  <c:v>97.35</c:v>
                </c:pt>
                <c:pt idx="33">
                  <c:v>89.05</c:v>
                </c:pt>
                <c:pt idx="34">
                  <c:v>84.99</c:v>
                </c:pt>
                <c:pt idx="35">
                  <c:v>79</c:v>
                </c:pt>
                <c:pt idx="36">
                  <c:v>87.08</c:v>
                </c:pt>
                <c:pt idx="37">
                  <c:v>56.97</c:v>
                </c:pt>
                <c:pt idx="38">
                  <c:v>4</c:v>
                </c:pt>
                <c:pt idx="39">
                  <c:v>0.01</c:v>
                </c:pt>
                <c:pt idx="40">
                  <c:v>4</c:v>
                </c:pt>
                <c:pt idx="41">
                  <c:v>0.01</c:v>
                </c:pt>
                <c:pt idx="42">
                  <c:v>0.01</c:v>
                </c:pt>
                <c:pt idx="43">
                  <c:v>-3.98</c:v>
                </c:pt>
                <c:pt idx="44">
                  <c:v>-3.98</c:v>
                </c:pt>
                <c:pt idx="45">
                  <c:v>-0.98</c:v>
                </c:pt>
                <c:pt idx="46">
                  <c:v>0.01</c:v>
                </c:pt>
                <c:pt idx="47">
                  <c:v>0.01</c:v>
                </c:pt>
                <c:pt idx="48">
                  <c:v>0.01</c:v>
                </c:pt>
                <c:pt idx="49">
                  <c:v>0.1</c:v>
                </c:pt>
                <c:pt idx="50">
                  <c:v>20.97</c:v>
                </c:pt>
                <c:pt idx="51">
                  <c:v>53</c:v>
                </c:pt>
                <c:pt idx="52">
                  <c:v>0.01</c:v>
                </c:pt>
                <c:pt idx="53">
                  <c:v>49.12</c:v>
                </c:pt>
                <c:pt idx="54">
                  <c:v>57.58</c:v>
                </c:pt>
                <c:pt idx="55">
                  <c:v>90.51</c:v>
                </c:pt>
                <c:pt idx="56">
                  <c:v>84.79</c:v>
                </c:pt>
                <c:pt idx="57">
                  <c:v>84.86</c:v>
                </c:pt>
                <c:pt idx="58">
                  <c:v>102.77</c:v>
                </c:pt>
                <c:pt idx="59">
                  <c:v>121.17</c:v>
                </c:pt>
                <c:pt idx="60">
                  <c:v>95.09</c:v>
                </c:pt>
                <c:pt idx="61">
                  <c:v>114.87</c:v>
                </c:pt>
                <c:pt idx="62">
                  <c:v>124.01</c:v>
                </c:pt>
                <c:pt idx="63">
                  <c:v>129.62</c:v>
                </c:pt>
                <c:pt idx="64">
                  <c:v>117.9</c:v>
                </c:pt>
                <c:pt idx="65">
                  <c:v>123.07</c:v>
                </c:pt>
                <c:pt idx="66">
                  <c:v>124</c:v>
                </c:pt>
                <c:pt idx="67">
                  <c:v>138.06</c:v>
                </c:pt>
                <c:pt idx="68">
                  <c:v>126.52</c:v>
                </c:pt>
                <c:pt idx="69">
                  <c:v>125.13</c:v>
                </c:pt>
                <c:pt idx="70">
                  <c:v>126.55</c:v>
                </c:pt>
                <c:pt idx="71">
                  <c:v>126.21</c:v>
                </c:pt>
                <c:pt idx="72">
                  <c:v>126.8</c:v>
                </c:pt>
                <c:pt idx="73">
                  <c:v>123.21</c:v>
                </c:pt>
                <c:pt idx="74">
                  <c:v>118.92</c:v>
                </c:pt>
                <c:pt idx="75">
                  <c:v>124.93</c:v>
                </c:pt>
                <c:pt idx="76">
                  <c:v>130.71</c:v>
                </c:pt>
                <c:pt idx="77">
                  <c:v>127.79</c:v>
                </c:pt>
                <c:pt idx="78">
                  <c:v>121.1</c:v>
                </c:pt>
                <c:pt idx="79">
                  <c:v>114</c:v>
                </c:pt>
                <c:pt idx="80">
                  <c:v>121.76</c:v>
                </c:pt>
                <c:pt idx="81">
                  <c:v>107.26</c:v>
                </c:pt>
                <c:pt idx="82">
                  <c:v>106.12</c:v>
                </c:pt>
                <c:pt idx="83">
                  <c:v>99.88</c:v>
                </c:pt>
                <c:pt idx="84">
                  <c:v>104.9</c:v>
                </c:pt>
                <c:pt idx="85">
                  <c:v>97.45</c:v>
                </c:pt>
                <c:pt idx="86">
                  <c:v>93.5</c:v>
                </c:pt>
                <c:pt idx="87">
                  <c:v>87.59</c:v>
                </c:pt>
                <c:pt idx="88">
                  <c:v>101.3</c:v>
                </c:pt>
                <c:pt idx="89">
                  <c:v>101.71</c:v>
                </c:pt>
                <c:pt idx="90">
                  <c:v>85.37</c:v>
                </c:pt>
                <c:pt idx="91">
                  <c:v>83.08</c:v>
                </c:pt>
                <c:pt idx="92">
                  <c:v>99.9</c:v>
                </c:pt>
                <c:pt idx="93">
                  <c:v>82.38</c:v>
                </c:pt>
                <c:pt idx="94">
                  <c:v>76.72</c:v>
                </c:pt>
                <c:pt idx="95">
                  <c:v>71.849999999999994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FE4-4FCC-85CE-4247568873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45977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143.102</v>
      </c>
      <c r="C5" s="25">
        <v>85.563999999999993</v>
      </c>
      <c r="D5" s="25">
        <v>85.376999999999995</v>
      </c>
      <c r="E5" s="25">
        <v>86.623000000000005</v>
      </c>
      <c r="F5" s="25">
        <v>17.001999999999999</v>
      </c>
      <c r="G5" s="25">
        <v>38.491</v>
      </c>
      <c r="H5" s="25">
        <v>18.120999999999999</v>
      </c>
      <c r="I5" s="25">
        <v>20.960999999999999</v>
      </c>
      <c r="J5" s="25">
        <v>122.38</v>
      </c>
      <c r="K5" s="25">
        <v>55.023000000000003</v>
      </c>
      <c r="L5" s="25">
        <v>65.397000000000006</v>
      </c>
      <c r="M5" s="25">
        <v>32.146999999999998</v>
      </c>
      <c r="N5" s="25">
        <v>156.83099999999999</v>
      </c>
      <c r="O5" s="25">
        <v>34.582000000000001</v>
      </c>
      <c r="P5" s="25">
        <v>141.416</v>
      </c>
      <c r="Q5" s="25">
        <v>157.149</v>
      </c>
      <c r="R5" s="25">
        <v>249.631</v>
      </c>
      <c r="S5" s="25">
        <v>275.26100000000002</v>
      </c>
      <c r="T5" s="25">
        <v>287.09399999999999</v>
      </c>
      <c r="U5" s="25">
        <v>285.75400000000002</v>
      </c>
      <c r="V5" s="25">
        <v>268.68599999999998</v>
      </c>
      <c r="W5" s="25">
        <v>273.49099999999999</v>
      </c>
      <c r="X5" s="25">
        <v>289.33100000000002</v>
      </c>
      <c r="Y5" s="25">
        <v>284.11700000000002</v>
      </c>
      <c r="Z5" s="25">
        <v>123.4</v>
      </c>
      <c r="AA5" s="25">
        <v>119.21299999999999</v>
      </c>
      <c r="AB5" s="25">
        <v>101.199</v>
      </c>
      <c r="AC5" s="25">
        <v>108.563</v>
      </c>
      <c r="AD5" s="25">
        <v>36.046999999999997</v>
      </c>
      <c r="AE5" s="25">
        <v>44.277999999999999</v>
      </c>
      <c r="AF5" s="25">
        <v>83.688000000000002</v>
      </c>
      <c r="AG5" s="25">
        <v>82.304000000000002</v>
      </c>
      <c r="AH5" s="25">
        <v>77.974999999999994</v>
      </c>
      <c r="AI5" s="25">
        <v>145.386</v>
      </c>
      <c r="AJ5" s="25">
        <v>74.762</v>
      </c>
      <c r="AK5" s="25">
        <v>41.634</v>
      </c>
      <c r="AL5" s="25">
        <v>32.290999999999997</v>
      </c>
      <c r="AM5" s="25">
        <v>26.266999999999999</v>
      </c>
      <c r="AN5" s="25">
        <v>110.31399999999999</v>
      </c>
      <c r="AO5" s="25">
        <v>99.635000000000005</v>
      </c>
      <c r="AP5" s="25">
        <v>109.47199999999999</v>
      </c>
      <c r="AQ5" s="25">
        <v>97.742999999999995</v>
      </c>
      <c r="AR5" s="25">
        <v>97.3</v>
      </c>
      <c r="AS5" s="25">
        <v>98.02</v>
      </c>
      <c r="AT5" s="25">
        <v>95.74</v>
      </c>
      <c r="AU5" s="25">
        <v>97.3</v>
      </c>
      <c r="AV5" s="25">
        <v>97.379000000000005</v>
      </c>
      <c r="AW5" s="25">
        <v>97.552999999999997</v>
      </c>
      <c r="AX5" s="25">
        <v>97.596000000000004</v>
      </c>
      <c r="AY5" s="25">
        <v>111.52800000000001</v>
      </c>
      <c r="AZ5" s="25">
        <v>114.64400000000001</v>
      </c>
      <c r="BA5" s="25">
        <v>20.297000000000001</v>
      </c>
      <c r="BB5" s="25">
        <v>116.1</v>
      </c>
      <c r="BC5" s="25">
        <v>125.47799999999999</v>
      </c>
      <c r="BD5" s="25">
        <v>110.59699999999999</v>
      </c>
      <c r="BE5" s="25">
        <v>25.8</v>
      </c>
      <c r="BF5" s="25">
        <v>64.28</v>
      </c>
      <c r="BG5" s="25">
        <v>40.332999999999998</v>
      </c>
      <c r="BH5" s="25">
        <v>36.781999999999996</v>
      </c>
      <c r="BI5" s="25">
        <v>29.219000000000001</v>
      </c>
      <c r="BJ5" s="25">
        <v>24.844999999999999</v>
      </c>
      <c r="BK5" s="25">
        <v>19.997</v>
      </c>
      <c r="BL5" s="25">
        <v>25.462</v>
      </c>
      <c r="BM5" s="25">
        <v>15.875999999999999</v>
      </c>
      <c r="BN5" s="25">
        <v>52.448</v>
      </c>
      <c r="BO5" s="25">
        <v>4.6040000000000001</v>
      </c>
      <c r="BP5" s="25">
        <v>5.0999999999999996</v>
      </c>
      <c r="BQ5" s="25">
        <v>53.1</v>
      </c>
      <c r="BR5" s="25">
        <v>3.5139999999999998</v>
      </c>
      <c r="BS5" s="25">
        <v>11.622999999999999</v>
      </c>
      <c r="BT5" s="25">
        <v>12.709</v>
      </c>
      <c r="BU5" s="25">
        <v>18.14</v>
      </c>
      <c r="BV5" s="25">
        <v>20.41</v>
      </c>
      <c r="BW5" s="25">
        <v>19.111000000000001</v>
      </c>
      <c r="BX5" s="25">
        <v>38.777000000000001</v>
      </c>
      <c r="BY5" s="25">
        <v>87.063000000000002</v>
      </c>
      <c r="BZ5" s="25">
        <v>175.76400000000001</v>
      </c>
      <c r="CA5" s="25">
        <v>175.55799999999999</v>
      </c>
      <c r="CB5" s="25">
        <v>175.55799999999999</v>
      </c>
      <c r="CC5" s="25">
        <v>178.22300000000001</v>
      </c>
      <c r="CD5" s="25">
        <v>153.07</v>
      </c>
      <c r="CE5" s="25">
        <v>96.272000000000006</v>
      </c>
      <c r="CF5" s="25">
        <v>127.732</v>
      </c>
      <c r="CG5" s="25">
        <v>186.714</v>
      </c>
      <c r="CH5" s="25">
        <v>56.926000000000002</v>
      </c>
      <c r="CI5" s="25">
        <v>42.712000000000003</v>
      </c>
      <c r="CJ5" s="25">
        <v>40.167000000000002</v>
      </c>
      <c r="CK5" s="25">
        <v>24.448</v>
      </c>
      <c r="CL5" s="25">
        <v>48.198</v>
      </c>
      <c r="CM5" s="25">
        <v>40.381999999999998</v>
      </c>
      <c r="CN5" s="25">
        <v>60.895000000000003</v>
      </c>
      <c r="CO5" s="25">
        <v>62.671999999999997</v>
      </c>
      <c r="CP5" s="25">
        <v>39.832000000000001</v>
      </c>
      <c r="CQ5" s="25">
        <v>53.887999999999998</v>
      </c>
      <c r="CR5" s="25">
        <v>20.123999999999999</v>
      </c>
      <c r="CS5" s="25">
        <v>18.716999999999999</v>
      </c>
      <c r="CT5" s="26"/>
      <c r="CU5" s="26"/>
      <c r="CV5" s="26"/>
      <c r="CW5" s="27"/>
      <c r="CX5" s="28">
        <f t="array" ref="CX5">SUMPRODUCT(B5:CW5*0.25)</f>
        <v>2163.5697500000015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98.1</v>
      </c>
      <c r="C8" s="37">
        <v>98.31</v>
      </c>
      <c r="D8" s="37">
        <v>98</v>
      </c>
      <c r="E8" s="37">
        <v>93.99</v>
      </c>
      <c r="F8" s="37">
        <v>96.46</v>
      </c>
      <c r="G8" s="37">
        <v>95</v>
      </c>
      <c r="H8" s="37">
        <v>95.18</v>
      </c>
      <c r="I8" s="37">
        <v>93.36</v>
      </c>
      <c r="J8" s="37">
        <v>97.74</v>
      </c>
      <c r="K8" s="37">
        <v>92.11</v>
      </c>
      <c r="L8" s="37">
        <v>96.99</v>
      </c>
      <c r="M8" s="37">
        <v>92.57</v>
      </c>
      <c r="N8" s="37">
        <v>99.91</v>
      </c>
      <c r="O8" s="37">
        <v>95.69</v>
      </c>
      <c r="P8" s="37">
        <v>91.49</v>
      </c>
      <c r="Q8" s="37">
        <v>93.95</v>
      </c>
      <c r="R8" s="37">
        <v>106.93</v>
      </c>
      <c r="S8" s="37">
        <v>93.76</v>
      </c>
      <c r="T8" s="37">
        <v>95.15</v>
      </c>
      <c r="U8" s="37">
        <v>96</v>
      </c>
      <c r="V8" s="37">
        <v>103.55</v>
      </c>
      <c r="W8" s="37">
        <v>97.64</v>
      </c>
      <c r="X8" s="37">
        <v>96.09</v>
      </c>
      <c r="Y8" s="37">
        <v>103.71</v>
      </c>
      <c r="Z8" s="37">
        <v>84.71</v>
      </c>
      <c r="AA8" s="37">
        <v>91.73</v>
      </c>
      <c r="AB8" s="37">
        <v>104.35</v>
      </c>
      <c r="AC8" s="37">
        <v>100.06</v>
      </c>
      <c r="AD8" s="37">
        <v>97.9</v>
      </c>
      <c r="AE8" s="37">
        <v>103.04</v>
      </c>
      <c r="AF8" s="37">
        <v>91.2</v>
      </c>
      <c r="AG8" s="37">
        <v>93.86</v>
      </c>
      <c r="AH8" s="37">
        <v>97.35</v>
      </c>
      <c r="AI8" s="37">
        <v>89.05</v>
      </c>
      <c r="AJ8" s="37">
        <v>84.99</v>
      </c>
      <c r="AK8" s="37">
        <v>79</v>
      </c>
      <c r="AL8" s="37">
        <v>87.08</v>
      </c>
      <c r="AM8" s="37">
        <v>56.97</v>
      </c>
      <c r="AN8" s="37">
        <v>4</v>
      </c>
      <c r="AO8" s="37">
        <v>0.01</v>
      </c>
      <c r="AP8" s="37">
        <v>4</v>
      </c>
      <c r="AQ8" s="37">
        <v>0.01</v>
      </c>
      <c r="AR8" s="37">
        <v>0.01</v>
      </c>
      <c r="AS8" s="37">
        <v>-3.98</v>
      </c>
      <c r="AT8" s="37">
        <v>-3.98</v>
      </c>
      <c r="AU8" s="37">
        <v>-0.98</v>
      </c>
      <c r="AV8" s="37">
        <v>0.01</v>
      </c>
      <c r="AW8" s="37">
        <v>0.01</v>
      </c>
      <c r="AX8" s="37">
        <v>0.01</v>
      </c>
      <c r="AY8" s="37">
        <v>0.1</v>
      </c>
      <c r="AZ8" s="37">
        <v>20.97</v>
      </c>
      <c r="BA8" s="37">
        <v>53</v>
      </c>
      <c r="BB8" s="37">
        <v>0.01</v>
      </c>
      <c r="BC8" s="37">
        <v>49.12</v>
      </c>
      <c r="BD8" s="37">
        <v>57.58</v>
      </c>
      <c r="BE8" s="37">
        <v>90.51</v>
      </c>
      <c r="BF8" s="37">
        <v>84.79</v>
      </c>
      <c r="BG8" s="37">
        <v>84.86</v>
      </c>
      <c r="BH8" s="37">
        <v>102.77</v>
      </c>
      <c r="BI8" s="37">
        <v>121.17</v>
      </c>
      <c r="BJ8" s="37">
        <v>95.09</v>
      </c>
      <c r="BK8" s="37">
        <v>114.87</v>
      </c>
      <c r="BL8" s="37">
        <v>124.01</v>
      </c>
      <c r="BM8" s="37">
        <v>129.62</v>
      </c>
      <c r="BN8" s="37">
        <v>117.9</v>
      </c>
      <c r="BO8" s="37">
        <v>123.07</v>
      </c>
      <c r="BP8" s="37">
        <v>124</v>
      </c>
      <c r="BQ8" s="37">
        <v>138.06</v>
      </c>
      <c r="BR8" s="37">
        <v>126.52</v>
      </c>
      <c r="BS8" s="37">
        <v>125.13</v>
      </c>
      <c r="BT8" s="37">
        <v>126.55</v>
      </c>
      <c r="BU8" s="37">
        <v>126.21</v>
      </c>
      <c r="BV8" s="37">
        <v>126.8</v>
      </c>
      <c r="BW8" s="37">
        <v>123.21</v>
      </c>
      <c r="BX8" s="37">
        <v>118.92</v>
      </c>
      <c r="BY8" s="37">
        <v>124.93</v>
      </c>
      <c r="BZ8" s="37">
        <v>130.71</v>
      </c>
      <c r="CA8" s="37">
        <v>127.79</v>
      </c>
      <c r="CB8" s="37">
        <v>121.1</v>
      </c>
      <c r="CC8" s="37">
        <v>114</v>
      </c>
      <c r="CD8" s="37">
        <v>121.76</v>
      </c>
      <c r="CE8" s="37">
        <v>107.26</v>
      </c>
      <c r="CF8" s="37">
        <v>106.12</v>
      </c>
      <c r="CG8" s="37">
        <v>99.88</v>
      </c>
      <c r="CH8" s="37">
        <v>104.9</v>
      </c>
      <c r="CI8" s="37">
        <v>97.45</v>
      </c>
      <c r="CJ8" s="37">
        <v>93.5</v>
      </c>
      <c r="CK8" s="37">
        <v>87.59</v>
      </c>
      <c r="CL8" s="37">
        <v>101.3</v>
      </c>
      <c r="CM8" s="37">
        <v>101.71</v>
      </c>
      <c r="CN8" s="37">
        <v>85.37</v>
      </c>
      <c r="CO8" s="37">
        <v>83.08</v>
      </c>
      <c r="CP8" s="37">
        <v>99.9</v>
      </c>
      <c r="CQ8" s="37">
        <v>82.38</v>
      </c>
      <c r="CR8" s="37">
        <v>76.72</v>
      </c>
      <c r="CS8" s="37">
        <v>71.849999999999994</v>
      </c>
      <c r="CT8" s="38"/>
      <c r="CU8" s="38"/>
      <c r="CV8" s="38"/>
      <c r="CW8" s="39"/>
      <c r="CX8" s="40">
        <f>IF(SUM(B8:CW8)&lt;&gt;0,AVERAGEIF(B8:CW8,"&lt;&gt;"""),"")</f>
        <v>85.689895833333367</v>
      </c>
    </row>
    <row r="9" spans="1:102" ht="24.95" customHeight="1" thickBot="1" x14ac:dyDescent="0.25">
      <c r="A9" s="41" t="s">
        <v>6</v>
      </c>
      <c r="B9" s="42">
        <v>97.1</v>
      </c>
      <c r="C9" s="43">
        <v>97.1</v>
      </c>
      <c r="D9" s="43">
        <v>97.1</v>
      </c>
      <c r="E9" s="43">
        <v>97.1</v>
      </c>
      <c r="F9" s="43">
        <v>95</v>
      </c>
      <c r="G9" s="43">
        <v>95</v>
      </c>
      <c r="H9" s="43">
        <v>95</v>
      </c>
      <c r="I9" s="43">
        <v>95</v>
      </c>
      <c r="J9" s="43">
        <v>94.852500000000006</v>
      </c>
      <c r="K9" s="43">
        <v>94.852500000000006</v>
      </c>
      <c r="L9" s="43">
        <v>94.852500000000006</v>
      </c>
      <c r="M9" s="43">
        <v>94.852500000000006</v>
      </c>
      <c r="N9" s="43">
        <v>95.26</v>
      </c>
      <c r="O9" s="43">
        <v>95.26</v>
      </c>
      <c r="P9" s="43">
        <v>95.26</v>
      </c>
      <c r="Q9" s="43">
        <v>95.26</v>
      </c>
      <c r="R9" s="43">
        <v>97.96</v>
      </c>
      <c r="S9" s="43">
        <v>97.96</v>
      </c>
      <c r="T9" s="43">
        <v>97.96</v>
      </c>
      <c r="U9" s="43">
        <v>97.96</v>
      </c>
      <c r="V9" s="43">
        <v>100.2475</v>
      </c>
      <c r="W9" s="43">
        <v>100.2475</v>
      </c>
      <c r="X9" s="43">
        <v>100.2475</v>
      </c>
      <c r="Y9" s="43">
        <v>100.2475</v>
      </c>
      <c r="Z9" s="43">
        <v>95.212500000000006</v>
      </c>
      <c r="AA9" s="43">
        <v>95.212500000000006</v>
      </c>
      <c r="AB9" s="43">
        <v>95.212500000000006</v>
      </c>
      <c r="AC9" s="43">
        <v>95.212500000000006</v>
      </c>
      <c r="AD9" s="43">
        <v>96.5</v>
      </c>
      <c r="AE9" s="43">
        <v>96.5</v>
      </c>
      <c r="AF9" s="43">
        <v>96.5</v>
      </c>
      <c r="AG9" s="43">
        <v>96.5</v>
      </c>
      <c r="AH9" s="43">
        <v>87.597499999999997</v>
      </c>
      <c r="AI9" s="43">
        <v>87.597499999999997</v>
      </c>
      <c r="AJ9" s="43">
        <v>87.597499999999997</v>
      </c>
      <c r="AK9" s="43">
        <v>87.597499999999997</v>
      </c>
      <c r="AL9" s="43">
        <v>37.015000000000001</v>
      </c>
      <c r="AM9" s="43">
        <v>37.015000000000001</v>
      </c>
      <c r="AN9" s="43">
        <v>37.015000000000001</v>
      </c>
      <c r="AO9" s="43">
        <v>37.015000000000001</v>
      </c>
      <c r="AP9" s="43">
        <v>0.01</v>
      </c>
      <c r="AQ9" s="43">
        <v>0.01</v>
      </c>
      <c r="AR9" s="43">
        <v>0.01</v>
      </c>
      <c r="AS9" s="43">
        <v>0.01</v>
      </c>
      <c r="AT9" s="43">
        <v>-1.2350000000000001</v>
      </c>
      <c r="AU9" s="43">
        <v>-1.2350000000000001</v>
      </c>
      <c r="AV9" s="43">
        <v>-1.2350000000000001</v>
      </c>
      <c r="AW9" s="43">
        <v>-1.2350000000000001</v>
      </c>
      <c r="AX9" s="43">
        <v>18.52</v>
      </c>
      <c r="AY9" s="43">
        <v>18.52</v>
      </c>
      <c r="AZ9" s="43">
        <v>18.52</v>
      </c>
      <c r="BA9" s="43">
        <v>18.52</v>
      </c>
      <c r="BB9" s="43">
        <v>49.305</v>
      </c>
      <c r="BC9" s="43">
        <v>49.305</v>
      </c>
      <c r="BD9" s="43">
        <v>49.305</v>
      </c>
      <c r="BE9" s="43">
        <v>49.305</v>
      </c>
      <c r="BF9" s="43">
        <v>98.397499999999994</v>
      </c>
      <c r="BG9" s="43">
        <v>98.397499999999994</v>
      </c>
      <c r="BH9" s="43">
        <v>98.397499999999994</v>
      </c>
      <c r="BI9" s="43">
        <v>98.397499999999994</v>
      </c>
      <c r="BJ9" s="43">
        <v>115.89749999999999</v>
      </c>
      <c r="BK9" s="43">
        <v>115.89749999999999</v>
      </c>
      <c r="BL9" s="43">
        <v>115.89749999999999</v>
      </c>
      <c r="BM9" s="43">
        <v>115.89749999999999</v>
      </c>
      <c r="BN9" s="43">
        <v>125.75749999999999</v>
      </c>
      <c r="BO9" s="43">
        <v>125.75749999999999</v>
      </c>
      <c r="BP9" s="43">
        <v>125.75749999999999</v>
      </c>
      <c r="BQ9" s="43">
        <v>125.75749999999999</v>
      </c>
      <c r="BR9" s="43">
        <v>126.10250000000001</v>
      </c>
      <c r="BS9" s="43">
        <v>126.10250000000001</v>
      </c>
      <c r="BT9" s="43">
        <v>126.10250000000001</v>
      </c>
      <c r="BU9" s="43">
        <v>126.10250000000001</v>
      </c>
      <c r="BV9" s="43">
        <v>123.465</v>
      </c>
      <c r="BW9" s="43">
        <v>123.465</v>
      </c>
      <c r="BX9" s="43">
        <v>123.465</v>
      </c>
      <c r="BY9" s="43">
        <v>123.465</v>
      </c>
      <c r="BZ9" s="43">
        <v>123.4</v>
      </c>
      <c r="CA9" s="43">
        <v>123.4</v>
      </c>
      <c r="CB9" s="43">
        <v>123.4</v>
      </c>
      <c r="CC9" s="43">
        <v>123.4</v>
      </c>
      <c r="CD9" s="43">
        <v>108.755</v>
      </c>
      <c r="CE9" s="43">
        <v>108.755</v>
      </c>
      <c r="CF9" s="43">
        <v>108.755</v>
      </c>
      <c r="CG9" s="43">
        <v>108.755</v>
      </c>
      <c r="CH9" s="43">
        <v>95.86</v>
      </c>
      <c r="CI9" s="43">
        <v>95.86</v>
      </c>
      <c r="CJ9" s="43">
        <v>95.86</v>
      </c>
      <c r="CK9" s="43">
        <v>95.86</v>
      </c>
      <c r="CL9" s="43">
        <v>92.864999999999995</v>
      </c>
      <c r="CM9" s="43">
        <v>92.864999999999995</v>
      </c>
      <c r="CN9" s="43">
        <v>92.864999999999995</v>
      </c>
      <c r="CO9" s="43">
        <v>92.864999999999995</v>
      </c>
      <c r="CP9" s="43">
        <v>82.712500000000006</v>
      </c>
      <c r="CQ9" s="43">
        <v>82.712500000000006</v>
      </c>
      <c r="CR9" s="43">
        <v>82.712500000000006</v>
      </c>
      <c r="CS9" s="43">
        <v>82.712500000000006</v>
      </c>
      <c r="CT9" s="44"/>
      <c r="CU9" s="44"/>
      <c r="CV9" s="44"/>
      <c r="CW9" s="45"/>
      <c r="CX9" s="46">
        <f>IF(SUM(B9:CW9)&lt;&gt;0,AVERAGEIF(B9:CW9,"&lt;&gt;"""),"")</f>
        <v>85.689895833333267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>
        <v>28</v>
      </c>
      <c r="W13" s="65">
        <v>16.152000000000001</v>
      </c>
      <c r="X13" s="65"/>
      <c r="Y13" s="65">
        <v>6.532</v>
      </c>
      <c r="Z13" s="65"/>
      <c r="AA13" s="65"/>
      <c r="AB13" s="65">
        <v>10.041</v>
      </c>
      <c r="AC13" s="65">
        <v>8.74</v>
      </c>
      <c r="AD13" s="65">
        <v>26.468</v>
      </c>
      <c r="AE13" s="65">
        <v>33.14</v>
      </c>
      <c r="AF13" s="65">
        <v>69.132000000000005</v>
      </c>
      <c r="AG13" s="65">
        <v>26.507000000000001</v>
      </c>
      <c r="AH13" s="65">
        <v>33.976999999999997</v>
      </c>
      <c r="AI13" s="65">
        <v>119</v>
      </c>
      <c r="AJ13" s="65">
        <v>49.96</v>
      </c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>
        <v>41.16</v>
      </c>
      <c r="BG13" s="65">
        <v>21.858000000000001</v>
      </c>
      <c r="BH13" s="65">
        <v>17.948</v>
      </c>
      <c r="BI13" s="65"/>
      <c r="BJ13" s="65">
        <v>24.844999999999999</v>
      </c>
      <c r="BK13" s="65">
        <v>19.744</v>
      </c>
      <c r="BL13" s="65">
        <v>14</v>
      </c>
      <c r="BM13" s="65">
        <v>5</v>
      </c>
      <c r="BN13" s="65">
        <v>47.968999999999994</v>
      </c>
      <c r="BO13" s="65"/>
      <c r="BP13" s="65"/>
      <c r="BQ13" s="65"/>
      <c r="BR13" s="65"/>
      <c r="BS13" s="65"/>
      <c r="BT13" s="65"/>
      <c r="BU13" s="65"/>
      <c r="BV13" s="65"/>
      <c r="BW13" s="65">
        <v>1E-3</v>
      </c>
      <c r="BX13" s="65"/>
      <c r="BY13" s="65">
        <v>61.557000000000002</v>
      </c>
      <c r="BZ13" s="65">
        <v>59</v>
      </c>
      <c r="CA13" s="65">
        <v>24.212</v>
      </c>
      <c r="CB13" s="65">
        <v>32.289000000000001</v>
      </c>
      <c r="CC13" s="65">
        <v>103.738</v>
      </c>
      <c r="CD13" s="65">
        <v>27.146999999999998</v>
      </c>
      <c r="CE13" s="65"/>
      <c r="CF13" s="65">
        <v>26.904</v>
      </c>
      <c r="CG13" s="65">
        <v>84.432999999999993</v>
      </c>
      <c r="CH13" s="65"/>
      <c r="CI13" s="65"/>
      <c r="CJ13" s="65"/>
      <c r="CK13" s="65">
        <v>21.942</v>
      </c>
      <c r="CL13" s="65"/>
      <c r="CM13" s="65">
        <v>10</v>
      </c>
      <c r="CN13" s="65">
        <v>56.681999999999995</v>
      </c>
      <c r="CO13" s="65">
        <v>59.216999999999999</v>
      </c>
      <c r="CP13" s="65">
        <v>8.6890000000000001</v>
      </c>
      <c r="CQ13" s="65">
        <v>49.968000000000004</v>
      </c>
      <c r="CR13" s="65"/>
      <c r="CS13" s="65"/>
      <c r="CT13" s="66"/>
      <c r="CU13" s="66"/>
      <c r="CV13" s="66"/>
      <c r="CW13" s="67"/>
      <c r="CX13" s="68">
        <f t="array" ref="CX13">SUMPRODUCT(B13:CW13*0.25)</f>
        <v>311.48800000000011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2E-3</v>
      </c>
      <c r="C15" s="71">
        <v>0.26400000000000001</v>
      </c>
      <c r="D15" s="71">
        <v>1.077</v>
      </c>
      <c r="E15" s="71">
        <v>0.32300000000000001</v>
      </c>
      <c r="F15" s="71">
        <v>1.1020000000000001</v>
      </c>
      <c r="G15" s="71">
        <v>1.891</v>
      </c>
      <c r="H15" s="71">
        <v>1.921</v>
      </c>
      <c r="I15" s="71">
        <v>1.9610000000000001</v>
      </c>
      <c r="J15" s="71">
        <v>1.98</v>
      </c>
      <c r="K15" s="71">
        <v>0.92300000000000004</v>
      </c>
      <c r="L15" s="71">
        <v>1.581</v>
      </c>
      <c r="M15" s="71">
        <v>0.94699999999999995</v>
      </c>
      <c r="N15" s="71">
        <v>1.131</v>
      </c>
      <c r="O15" s="71">
        <v>1.1819999999999999</v>
      </c>
      <c r="P15" s="71">
        <v>0.51600000000000001</v>
      </c>
      <c r="Q15" s="71">
        <v>0.64900000000000002</v>
      </c>
      <c r="R15" s="71">
        <v>8.6310000000000002</v>
      </c>
      <c r="S15" s="71">
        <v>0.96099999999999997</v>
      </c>
      <c r="T15" s="71">
        <v>0.78100000000000003</v>
      </c>
      <c r="U15" s="71">
        <v>0.63400000000000001</v>
      </c>
      <c r="V15" s="71">
        <v>8.8010000000000002</v>
      </c>
      <c r="W15" s="71">
        <v>1.0389999999999999</v>
      </c>
      <c r="X15" s="71">
        <v>0.23100000000000001</v>
      </c>
      <c r="Y15" s="71">
        <v>0.58499999999999996</v>
      </c>
      <c r="Z15" s="71"/>
      <c r="AA15" s="71">
        <v>1.2999999999999999E-2</v>
      </c>
      <c r="AB15" s="71">
        <v>0.35799999999999998</v>
      </c>
      <c r="AC15" s="71">
        <v>0.32300000000000001</v>
      </c>
      <c r="AD15" s="71">
        <v>4.5789999999999997</v>
      </c>
      <c r="AE15" s="71">
        <v>6.37</v>
      </c>
      <c r="AF15" s="71">
        <v>14.555999999999999</v>
      </c>
      <c r="AG15" s="71">
        <v>0.79700000000000004</v>
      </c>
      <c r="AH15" s="71">
        <v>2.3980000000000001</v>
      </c>
      <c r="AI15" s="71">
        <v>3.2719999999999998</v>
      </c>
      <c r="AJ15" s="71">
        <v>1.9610000000000001</v>
      </c>
      <c r="AK15" s="71">
        <v>22.189</v>
      </c>
      <c r="AL15" s="71">
        <v>16.678000000000001</v>
      </c>
      <c r="AM15" s="71">
        <v>22.593</v>
      </c>
      <c r="AN15" s="71">
        <v>18.481999999999999</v>
      </c>
      <c r="AO15" s="71">
        <v>51.487000000000002</v>
      </c>
      <c r="AP15" s="71">
        <v>32.590000000000003</v>
      </c>
      <c r="AQ15" s="71">
        <v>39.401000000000003</v>
      </c>
      <c r="AR15" s="71">
        <v>84.153000000000006</v>
      </c>
      <c r="AS15" s="71">
        <v>97.716999999999999</v>
      </c>
      <c r="AT15" s="71">
        <v>95.441999999999993</v>
      </c>
      <c r="AU15" s="71">
        <v>96.852000000000004</v>
      </c>
      <c r="AV15" s="71">
        <v>65.248999999999995</v>
      </c>
      <c r="AW15" s="71">
        <v>64.739999999999995</v>
      </c>
      <c r="AX15" s="71">
        <v>63.01</v>
      </c>
      <c r="AY15" s="71">
        <v>31.597999999999999</v>
      </c>
      <c r="AZ15" s="71">
        <v>9.0340000000000007</v>
      </c>
      <c r="BA15" s="71">
        <v>18.878</v>
      </c>
      <c r="BB15" s="71">
        <v>28.837</v>
      </c>
      <c r="BC15" s="71">
        <v>0.47799999999999998</v>
      </c>
      <c r="BD15" s="71">
        <v>7.5979999999999999</v>
      </c>
      <c r="BE15" s="71">
        <v>9.1050000000000004</v>
      </c>
      <c r="BF15" s="71">
        <v>20.231999999999999</v>
      </c>
      <c r="BG15" s="71">
        <v>18.475000000000001</v>
      </c>
      <c r="BH15" s="71">
        <v>18.834</v>
      </c>
      <c r="BI15" s="71">
        <v>28.373999999999999</v>
      </c>
      <c r="BJ15" s="71"/>
      <c r="BK15" s="71">
        <v>0.253</v>
      </c>
      <c r="BL15" s="71">
        <v>11.462</v>
      </c>
      <c r="BM15" s="71">
        <v>10.875999999999999</v>
      </c>
      <c r="BN15" s="71">
        <v>4.4790000000000001</v>
      </c>
      <c r="BO15" s="71">
        <v>4.0000000000000001E-3</v>
      </c>
      <c r="BP15" s="71"/>
      <c r="BQ15" s="71"/>
      <c r="BR15" s="71">
        <v>0.51400000000000001</v>
      </c>
      <c r="BS15" s="71">
        <v>0.32300000000000001</v>
      </c>
      <c r="BT15" s="71">
        <v>0.109</v>
      </c>
      <c r="BU15" s="71">
        <v>0.44</v>
      </c>
      <c r="BV15" s="71">
        <v>1.41</v>
      </c>
      <c r="BW15" s="71">
        <v>1.61</v>
      </c>
      <c r="BX15" s="71">
        <v>0.67700000000000005</v>
      </c>
      <c r="BY15" s="71">
        <v>25.373999999999999</v>
      </c>
      <c r="BZ15" s="71">
        <v>56.738999999999997</v>
      </c>
      <c r="CA15" s="71">
        <v>26.096</v>
      </c>
      <c r="CB15" s="71">
        <v>23.312999999999999</v>
      </c>
      <c r="CC15" s="71">
        <v>1.7849999999999999</v>
      </c>
      <c r="CD15" s="71">
        <v>31.623000000000001</v>
      </c>
      <c r="CE15" s="71">
        <v>1.972</v>
      </c>
      <c r="CF15" s="71">
        <v>6.5279999999999996</v>
      </c>
      <c r="CG15" s="71">
        <v>7.9809999999999999</v>
      </c>
      <c r="CH15" s="71">
        <v>3.0259999999999998</v>
      </c>
      <c r="CI15" s="71">
        <v>1.2E-2</v>
      </c>
      <c r="CJ15" s="71">
        <v>3.2669999999999999</v>
      </c>
      <c r="CK15" s="71">
        <v>2.5059999999999998</v>
      </c>
      <c r="CL15" s="71">
        <v>3.0979999999999999</v>
      </c>
      <c r="CM15" s="71">
        <v>21.282</v>
      </c>
      <c r="CN15" s="71">
        <v>4.2130000000000001</v>
      </c>
      <c r="CO15" s="71">
        <v>3.4550000000000001</v>
      </c>
      <c r="CP15" s="71">
        <v>31.143000000000001</v>
      </c>
      <c r="CQ15" s="71">
        <v>3.92</v>
      </c>
      <c r="CR15" s="71">
        <v>1.3240000000000001</v>
      </c>
      <c r="CS15" s="71">
        <v>3.8170000000000002</v>
      </c>
      <c r="CT15" s="72"/>
      <c r="CU15" s="72"/>
      <c r="CV15" s="72"/>
      <c r="CW15" s="73"/>
      <c r="CX15" s="74">
        <f t="array" ref="CX15">SUMPRODUCT(B15:CW15*0.25)</f>
        <v>332.59924999999998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2E-3</v>
      </c>
      <c r="C17" s="77">
        <f t="shared" ref="C17:BN17" si="0">SUM(C11:C16)</f>
        <v>0.26400000000000001</v>
      </c>
      <c r="D17" s="77">
        <f t="shared" si="0"/>
        <v>1.077</v>
      </c>
      <c r="E17" s="77">
        <f t="shared" si="0"/>
        <v>0.32300000000000001</v>
      </c>
      <c r="F17" s="77">
        <f t="shared" si="0"/>
        <v>1.1020000000000001</v>
      </c>
      <c r="G17" s="77">
        <f t="shared" si="0"/>
        <v>1.891</v>
      </c>
      <c r="H17" s="77">
        <f t="shared" si="0"/>
        <v>1.921</v>
      </c>
      <c r="I17" s="77">
        <f t="shared" si="0"/>
        <v>1.9610000000000001</v>
      </c>
      <c r="J17" s="77">
        <f t="shared" si="0"/>
        <v>1.98</v>
      </c>
      <c r="K17" s="77">
        <f t="shared" si="0"/>
        <v>0.92300000000000004</v>
      </c>
      <c r="L17" s="77">
        <f t="shared" si="0"/>
        <v>1.581</v>
      </c>
      <c r="M17" s="77">
        <f t="shared" si="0"/>
        <v>0.94699999999999995</v>
      </c>
      <c r="N17" s="77">
        <f t="shared" si="0"/>
        <v>1.131</v>
      </c>
      <c r="O17" s="77">
        <f t="shared" si="0"/>
        <v>1.1819999999999999</v>
      </c>
      <c r="P17" s="77">
        <f t="shared" si="0"/>
        <v>0.51600000000000001</v>
      </c>
      <c r="Q17" s="77">
        <f t="shared" si="0"/>
        <v>0.64900000000000002</v>
      </c>
      <c r="R17" s="77">
        <f t="shared" si="0"/>
        <v>8.6310000000000002</v>
      </c>
      <c r="S17" s="77">
        <f t="shared" si="0"/>
        <v>0.96099999999999997</v>
      </c>
      <c r="T17" s="77">
        <f t="shared" si="0"/>
        <v>0.78100000000000003</v>
      </c>
      <c r="U17" s="77">
        <f t="shared" si="0"/>
        <v>0.63400000000000001</v>
      </c>
      <c r="V17" s="77">
        <f t="shared" si="0"/>
        <v>36.801000000000002</v>
      </c>
      <c r="W17" s="77">
        <f t="shared" si="0"/>
        <v>17.191000000000003</v>
      </c>
      <c r="X17" s="77">
        <f t="shared" si="0"/>
        <v>0.23100000000000001</v>
      </c>
      <c r="Y17" s="77">
        <f t="shared" si="0"/>
        <v>7.117</v>
      </c>
      <c r="Z17" s="77">
        <f t="shared" si="0"/>
        <v>0</v>
      </c>
      <c r="AA17" s="77">
        <f t="shared" si="0"/>
        <v>1.2999999999999999E-2</v>
      </c>
      <c r="AB17" s="77">
        <f t="shared" si="0"/>
        <v>10.399000000000001</v>
      </c>
      <c r="AC17" s="77">
        <f t="shared" si="0"/>
        <v>9.0630000000000006</v>
      </c>
      <c r="AD17" s="77">
        <f t="shared" si="0"/>
        <v>31.047000000000001</v>
      </c>
      <c r="AE17" s="77">
        <f t="shared" si="0"/>
        <v>39.51</v>
      </c>
      <c r="AF17" s="77">
        <f t="shared" si="0"/>
        <v>83.688000000000002</v>
      </c>
      <c r="AG17" s="77">
        <f t="shared" si="0"/>
        <v>27.304000000000002</v>
      </c>
      <c r="AH17" s="77">
        <f t="shared" si="0"/>
        <v>36.375</v>
      </c>
      <c r="AI17" s="77">
        <f t="shared" si="0"/>
        <v>122.27200000000001</v>
      </c>
      <c r="AJ17" s="77">
        <f t="shared" si="0"/>
        <v>51.920999999999999</v>
      </c>
      <c r="AK17" s="77">
        <f t="shared" si="0"/>
        <v>22.189</v>
      </c>
      <c r="AL17" s="77">
        <f t="shared" si="0"/>
        <v>16.678000000000001</v>
      </c>
      <c r="AM17" s="77">
        <f t="shared" si="0"/>
        <v>22.593</v>
      </c>
      <c r="AN17" s="77">
        <f t="shared" si="0"/>
        <v>18.481999999999999</v>
      </c>
      <c r="AO17" s="77">
        <f t="shared" si="0"/>
        <v>51.487000000000002</v>
      </c>
      <c r="AP17" s="77">
        <f t="shared" si="0"/>
        <v>32.590000000000003</v>
      </c>
      <c r="AQ17" s="77">
        <f t="shared" si="0"/>
        <v>39.401000000000003</v>
      </c>
      <c r="AR17" s="77">
        <f t="shared" si="0"/>
        <v>84.153000000000006</v>
      </c>
      <c r="AS17" s="77">
        <f t="shared" si="0"/>
        <v>97.716999999999999</v>
      </c>
      <c r="AT17" s="77">
        <f t="shared" si="0"/>
        <v>95.441999999999993</v>
      </c>
      <c r="AU17" s="77">
        <f t="shared" si="0"/>
        <v>96.852000000000004</v>
      </c>
      <c r="AV17" s="77">
        <f t="shared" si="0"/>
        <v>65.248999999999995</v>
      </c>
      <c r="AW17" s="77">
        <f t="shared" si="0"/>
        <v>64.739999999999995</v>
      </c>
      <c r="AX17" s="77">
        <f t="shared" si="0"/>
        <v>63.01</v>
      </c>
      <c r="AY17" s="77">
        <f t="shared" si="0"/>
        <v>31.597999999999999</v>
      </c>
      <c r="AZ17" s="77">
        <f t="shared" si="0"/>
        <v>9.0340000000000007</v>
      </c>
      <c r="BA17" s="77">
        <f t="shared" si="0"/>
        <v>18.878</v>
      </c>
      <c r="BB17" s="77">
        <f t="shared" si="0"/>
        <v>28.837</v>
      </c>
      <c r="BC17" s="77">
        <f t="shared" si="0"/>
        <v>0.47799999999999998</v>
      </c>
      <c r="BD17" s="77">
        <f t="shared" si="0"/>
        <v>7.5979999999999999</v>
      </c>
      <c r="BE17" s="77">
        <f t="shared" si="0"/>
        <v>9.1050000000000004</v>
      </c>
      <c r="BF17" s="77">
        <f t="shared" si="0"/>
        <v>61.391999999999996</v>
      </c>
      <c r="BG17" s="77">
        <f t="shared" si="0"/>
        <v>40.332999999999998</v>
      </c>
      <c r="BH17" s="77">
        <f t="shared" si="0"/>
        <v>36.781999999999996</v>
      </c>
      <c r="BI17" s="77">
        <f t="shared" si="0"/>
        <v>28.373999999999999</v>
      </c>
      <c r="BJ17" s="77">
        <f t="shared" si="0"/>
        <v>24.844999999999999</v>
      </c>
      <c r="BK17" s="77">
        <f t="shared" si="0"/>
        <v>19.997</v>
      </c>
      <c r="BL17" s="77">
        <f t="shared" si="0"/>
        <v>25.462</v>
      </c>
      <c r="BM17" s="77">
        <f t="shared" si="0"/>
        <v>15.875999999999999</v>
      </c>
      <c r="BN17" s="77">
        <f t="shared" si="0"/>
        <v>52.447999999999993</v>
      </c>
      <c r="BO17" s="77">
        <f t="shared" ref="BO17:CW17" si="1">SUM(BO11:BO16)</f>
        <v>4.0000000000000001E-3</v>
      </c>
      <c r="BP17" s="77">
        <f t="shared" si="1"/>
        <v>0</v>
      </c>
      <c r="BQ17" s="77">
        <f t="shared" si="1"/>
        <v>0</v>
      </c>
      <c r="BR17" s="77">
        <f t="shared" si="1"/>
        <v>0.51400000000000001</v>
      </c>
      <c r="BS17" s="77">
        <f t="shared" si="1"/>
        <v>0.32300000000000001</v>
      </c>
      <c r="BT17" s="77">
        <f t="shared" si="1"/>
        <v>0.109</v>
      </c>
      <c r="BU17" s="77">
        <f t="shared" si="1"/>
        <v>0.44</v>
      </c>
      <c r="BV17" s="77">
        <f t="shared" si="1"/>
        <v>1.41</v>
      </c>
      <c r="BW17" s="77">
        <f t="shared" si="1"/>
        <v>1.611</v>
      </c>
      <c r="BX17" s="77">
        <f t="shared" si="1"/>
        <v>0.67700000000000005</v>
      </c>
      <c r="BY17" s="77">
        <f t="shared" si="1"/>
        <v>86.930999999999997</v>
      </c>
      <c r="BZ17" s="77">
        <f t="shared" si="1"/>
        <v>115.739</v>
      </c>
      <c r="CA17" s="77">
        <f t="shared" si="1"/>
        <v>50.308</v>
      </c>
      <c r="CB17" s="77">
        <f t="shared" si="1"/>
        <v>55.602000000000004</v>
      </c>
      <c r="CC17" s="77">
        <f t="shared" si="1"/>
        <v>105.523</v>
      </c>
      <c r="CD17" s="77">
        <f t="shared" si="1"/>
        <v>58.769999999999996</v>
      </c>
      <c r="CE17" s="77">
        <f t="shared" si="1"/>
        <v>1.972</v>
      </c>
      <c r="CF17" s="77">
        <f t="shared" si="1"/>
        <v>33.432000000000002</v>
      </c>
      <c r="CG17" s="77">
        <f t="shared" si="1"/>
        <v>92.413999999999987</v>
      </c>
      <c r="CH17" s="77">
        <f t="shared" si="1"/>
        <v>3.0259999999999998</v>
      </c>
      <c r="CI17" s="77">
        <f t="shared" si="1"/>
        <v>1.2E-2</v>
      </c>
      <c r="CJ17" s="77">
        <f t="shared" si="1"/>
        <v>3.2669999999999999</v>
      </c>
      <c r="CK17" s="77">
        <f t="shared" si="1"/>
        <v>24.448</v>
      </c>
      <c r="CL17" s="77">
        <f t="shared" si="1"/>
        <v>3.0979999999999999</v>
      </c>
      <c r="CM17" s="77">
        <f t="shared" si="1"/>
        <v>31.282</v>
      </c>
      <c r="CN17" s="77">
        <f t="shared" si="1"/>
        <v>60.894999999999996</v>
      </c>
      <c r="CO17" s="77">
        <f t="shared" si="1"/>
        <v>62.671999999999997</v>
      </c>
      <c r="CP17" s="77">
        <f t="shared" si="1"/>
        <v>39.832000000000001</v>
      </c>
      <c r="CQ17" s="77">
        <f t="shared" si="1"/>
        <v>53.888000000000005</v>
      </c>
      <c r="CR17" s="77">
        <f t="shared" si="1"/>
        <v>1.3240000000000001</v>
      </c>
      <c r="CS17" s="77">
        <f t="shared" si="1"/>
        <v>3.8170000000000002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644.08725000000004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>
        <v>0.02</v>
      </c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5.0000000000000001E-3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>
        <v>1.6E-2</v>
      </c>
      <c r="M22" s="99"/>
      <c r="N22" s="99"/>
      <c r="O22" s="99"/>
      <c r="P22" s="99"/>
      <c r="Q22" s="99"/>
      <c r="R22" s="99"/>
      <c r="S22" s="99"/>
      <c r="T22" s="99">
        <v>1.2999999999999999E-2</v>
      </c>
      <c r="U22" s="99"/>
      <c r="V22" s="99">
        <v>31.885000000000002</v>
      </c>
      <c r="W22" s="99"/>
      <c r="X22" s="99"/>
      <c r="Y22" s="99"/>
      <c r="Z22" s="99"/>
      <c r="AA22" s="99"/>
      <c r="AB22" s="99"/>
      <c r="AC22" s="99"/>
      <c r="AD22" s="99"/>
      <c r="AE22" s="99">
        <v>4.7679999999999998</v>
      </c>
      <c r="AF22" s="99"/>
      <c r="AG22" s="99"/>
      <c r="AH22" s="99"/>
      <c r="AI22" s="99">
        <v>23.114000000000001</v>
      </c>
      <c r="AJ22" s="99">
        <v>22.841000000000001</v>
      </c>
      <c r="AK22" s="99">
        <v>19.445</v>
      </c>
      <c r="AL22" s="99">
        <v>15.613</v>
      </c>
      <c r="AM22" s="99">
        <v>3.6739999999999999</v>
      </c>
      <c r="AN22" s="99">
        <v>0.45700000000000002</v>
      </c>
      <c r="AO22" s="99">
        <v>0.45700000000000002</v>
      </c>
      <c r="AP22" s="99">
        <v>0.30199999999999999</v>
      </c>
      <c r="AQ22" s="99"/>
      <c r="AR22" s="99">
        <v>0.45500000000000002</v>
      </c>
      <c r="AS22" s="99">
        <v>0.30299999999999999</v>
      </c>
      <c r="AT22" s="99">
        <v>0.29799999999999999</v>
      </c>
      <c r="AU22" s="99">
        <v>0.44800000000000001</v>
      </c>
      <c r="AV22" s="99">
        <v>0.29899999999999999</v>
      </c>
      <c r="AW22" s="99">
        <v>0.29899999999999999</v>
      </c>
      <c r="AX22" s="99">
        <v>0.29699999999999999</v>
      </c>
      <c r="AY22" s="99">
        <v>0.14899999999999999</v>
      </c>
      <c r="AZ22" s="99"/>
      <c r="BA22" s="99">
        <v>1.419</v>
      </c>
      <c r="BB22" s="99">
        <v>0.30199999999999999</v>
      </c>
      <c r="BC22" s="99"/>
      <c r="BD22" s="99">
        <v>15.382999999999999</v>
      </c>
      <c r="BE22" s="99">
        <v>16.695</v>
      </c>
      <c r="BF22" s="99">
        <v>2.8879999999999999</v>
      </c>
      <c r="BG22" s="99"/>
      <c r="BH22" s="99"/>
      <c r="BI22" s="99">
        <v>0.84499999999999997</v>
      </c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>
        <v>0.13200000000000001</v>
      </c>
      <c r="BZ22" s="99">
        <v>24.024999999999999</v>
      </c>
      <c r="CA22" s="99">
        <v>26.85</v>
      </c>
      <c r="CB22" s="99">
        <v>1.6559999999999999</v>
      </c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53.832000000000001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>
        <v>91.375</v>
      </c>
      <c r="AO23" s="99">
        <v>47.691000000000003</v>
      </c>
      <c r="AP23" s="99">
        <v>76.58</v>
      </c>
      <c r="AQ23" s="99">
        <v>58.341999999999999</v>
      </c>
      <c r="AR23" s="99">
        <v>12.692</v>
      </c>
      <c r="AS23" s="99"/>
      <c r="AT23" s="99"/>
      <c r="AU23" s="99"/>
      <c r="AV23" s="99">
        <v>31.831</v>
      </c>
      <c r="AW23" s="99">
        <v>32.514000000000003</v>
      </c>
      <c r="AX23" s="99">
        <v>34.289000000000001</v>
      </c>
      <c r="AY23" s="99">
        <v>79.781000000000006</v>
      </c>
      <c r="AZ23" s="99">
        <v>105.61</v>
      </c>
      <c r="BA23" s="99"/>
      <c r="BB23" s="99">
        <v>86.960999999999999</v>
      </c>
      <c r="BC23" s="99">
        <v>125</v>
      </c>
      <c r="BD23" s="99">
        <v>87.616</v>
      </c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217.57050000000001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1.6E-2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1.2999999999999999E-2</v>
      </c>
      <c r="U27" s="107">
        <f t="shared" si="3"/>
        <v>0.02</v>
      </c>
      <c r="V27" s="107">
        <f t="shared" si="3"/>
        <v>31.885000000000002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4.7679999999999998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23.114000000000001</v>
      </c>
      <c r="AJ27" s="107">
        <f t="shared" si="3"/>
        <v>22.841000000000001</v>
      </c>
      <c r="AK27" s="107">
        <f t="shared" si="3"/>
        <v>19.445</v>
      </c>
      <c r="AL27" s="107">
        <f t="shared" si="3"/>
        <v>15.613</v>
      </c>
      <c r="AM27" s="107">
        <f t="shared" si="3"/>
        <v>3.6739999999999999</v>
      </c>
      <c r="AN27" s="107">
        <f t="shared" si="3"/>
        <v>91.831999999999994</v>
      </c>
      <c r="AO27" s="107">
        <f t="shared" si="3"/>
        <v>48.148000000000003</v>
      </c>
      <c r="AP27" s="107">
        <f t="shared" si="3"/>
        <v>76.882000000000005</v>
      </c>
      <c r="AQ27" s="107">
        <f t="shared" si="3"/>
        <v>58.341999999999999</v>
      </c>
      <c r="AR27" s="107">
        <f t="shared" si="3"/>
        <v>13.147</v>
      </c>
      <c r="AS27" s="107">
        <f t="shared" si="3"/>
        <v>0.30299999999999999</v>
      </c>
      <c r="AT27" s="107">
        <f t="shared" si="3"/>
        <v>0.29799999999999999</v>
      </c>
      <c r="AU27" s="107">
        <f t="shared" si="3"/>
        <v>0.44800000000000001</v>
      </c>
      <c r="AV27" s="107">
        <f t="shared" si="3"/>
        <v>32.130000000000003</v>
      </c>
      <c r="AW27" s="107">
        <f t="shared" si="3"/>
        <v>32.813000000000002</v>
      </c>
      <c r="AX27" s="107">
        <f t="shared" si="3"/>
        <v>34.585999999999999</v>
      </c>
      <c r="AY27" s="107">
        <f t="shared" si="3"/>
        <v>79.930000000000007</v>
      </c>
      <c r="AZ27" s="107">
        <f t="shared" si="3"/>
        <v>105.61</v>
      </c>
      <c r="BA27" s="107">
        <f t="shared" si="3"/>
        <v>1.419</v>
      </c>
      <c r="BB27" s="107">
        <f t="shared" si="3"/>
        <v>87.263000000000005</v>
      </c>
      <c r="BC27" s="107">
        <f t="shared" si="3"/>
        <v>125</v>
      </c>
      <c r="BD27" s="107">
        <f t="shared" si="3"/>
        <v>102.999</v>
      </c>
      <c r="BE27" s="107">
        <f t="shared" si="3"/>
        <v>16.695</v>
      </c>
      <c r="BF27" s="107">
        <f t="shared" si="3"/>
        <v>2.8879999999999999</v>
      </c>
      <c r="BG27" s="107">
        <f t="shared" si="3"/>
        <v>0</v>
      </c>
      <c r="BH27" s="107">
        <f t="shared" si="3"/>
        <v>0</v>
      </c>
      <c r="BI27" s="107">
        <f t="shared" si="3"/>
        <v>0.84499999999999997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0.13200000000000001</v>
      </c>
      <c r="BZ27" s="107">
        <f t="shared" si="3"/>
        <v>24.024999999999999</v>
      </c>
      <c r="CA27" s="107">
        <f t="shared" si="3"/>
        <v>26.85</v>
      </c>
      <c r="CB27" s="107">
        <f t="shared" si="3"/>
        <v>1.6559999999999999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271.40750000000003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2E-3</v>
      </c>
      <c r="C31" s="94">
        <v>0.26400000000000001</v>
      </c>
      <c r="D31" s="94">
        <v>1.077</v>
      </c>
      <c r="E31" s="94">
        <v>0.32300000000000001</v>
      </c>
      <c r="F31" s="94">
        <v>1.1020000000000001</v>
      </c>
      <c r="G31" s="94">
        <v>1.891</v>
      </c>
      <c r="H31" s="94">
        <v>1.921</v>
      </c>
      <c r="I31" s="94">
        <v>1.9610000000000001</v>
      </c>
      <c r="J31" s="94">
        <v>1.98</v>
      </c>
      <c r="K31" s="94">
        <v>0.92300000000000004</v>
      </c>
      <c r="L31" s="94">
        <v>1.597</v>
      </c>
      <c r="M31" s="94">
        <v>0.94699999999999995</v>
      </c>
      <c r="N31" s="94">
        <v>1.131</v>
      </c>
      <c r="O31" s="94">
        <v>1.1819999999999999</v>
      </c>
      <c r="P31" s="94">
        <v>0.51600000000000001</v>
      </c>
      <c r="Q31" s="94">
        <v>0.64900000000000002</v>
      </c>
      <c r="R31" s="94">
        <v>8.6310000000000002</v>
      </c>
      <c r="S31" s="94">
        <v>0.96099999999999997</v>
      </c>
      <c r="T31" s="94">
        <v>0.79400000000000004</v>
      </c>
      <c r="U31" s="94">
        <v>0.65400000000000003</v>
      </c>
      <c r="V31" s="94">
        <v>68.686000000000007</v>
      </c>
      <c r="W31" s="94">
        <v>17.190999999999999</v>
      </c>
      <c r="X31" s="94">
        <v>0.23100000000000001</v>
      </c>
      <c r="Y31" s="94">
        <v>7.117</v>
      </c>
      <c r="Z31" s="94"/>
      <c r="AA31" s="94">
        <v>1.2999999999999999E-2</v>
      </c>
      <c r="AB31" s="94">
        <v>10.398999999999999</v>
      </c>
      <c r="AC31" s="94">
        <v>9.0630000000000006</v>
      </c>
      <c r="AD31" s="94">
        <v>31.047000000000001</v>
      </c>
      <c r="AE31" s="94">
        <v>44.277999999999999</v>
      </c>
      <c r="AF31" s="94">
        <v>83.688000000000002</v>
      </c>
      <c r="AG31" s="94">
        <v>27.303999999999998</v>
      </c>
      <c r="AH31" s="94">
        <v>36.375</v>
      </c>
      <c r="AI31" s="94">
        <v>145.386</v>
      </c>
      <c r="AJ31" s="94">
        <v>74.762</v>
      </c>
      <c r="AK31" s="94">
        <v>41.634</v>
      </c>
      <c r="AL31" s="94">
        <v>32.290999999999997</v>
      </c>
      <c r="AM31" s="94">
        <v>26.266999999999999</v>
      </c>
      <c r="AN31" s="94">
        <v>110.31399999999999</v>
      </c>
      <c r="AO31" s="94">
        <v>99.635000000000005</v>
      </c>
      <c r="AP31" s="94">
        <v>109.47199999999999</v>
      </c>
      <c r="AQ31" s="94">
        <v>97.742999999999995</v>
      </c>
      <c r="AR31" s="94">
        <v>97.3</v>
      </c>
      <c r="AS31" s="94">
        <v>98.02</v>
      </c>
      <c r="AT31" s="94">
        <v>95.74</v>
      </c>
      <c r="AU31" s="94">
        <v>97.3</v>
      </c>
      <c r="AV31" s="94">
        <v>97.379000000000005</v>
      </c>
      <c r="AW31" s="94">
        <v>97.552999999999997</v>
      </c>
      <c r="AX31" s="94">
        <v>97.596000000000004</v>
      </c>
      <c r="AY31" s="94">
        <v>111.52800000000001</v>
      </c>
      <c r="AZ31" s="94">
        <v>114.64400000000001</v>
      </c>
      <c r="BA31" s="94">
        <v>20.297000000000001</v>
      </c>
      <c r="BB31" s="94">
        <v>116.1</v>
      </c>
      <c r="BC31" s="94">
        <v>125.47799999999999</v>
      </c>
      <c r="BD31" s="94">
        <v>110.59699999999999</v>
      </c>
      <c r="BE31" s="94">
        <v>25.8</v>
      </c>
      <c r="BF31" s="94">
        <v>64.28</v>
      </c>
      <c r="BG31" s="94">
        <v>40.332999999999998</v>
      </c>
      <c r="BH31" s="94">
        <v>36.781999999999996</v>
      </c>
      <c r="BI31" s="94">
        <v>29.219000000000001</v>
      </c>
      <c r="BJ31" s="94">
        <v>24.844999999999999</v>
      </c>
      <c r="BK31" s="94">
        <v>19.997</v>
      </c>
      <c r="BL31" s="94">
        <v>25.462</v>
      </c>
      <c r="BM31" s="94">
        <v>15.875999999999999</v>
      </c>
      <c r="BN31" s="94">
        <v>52.448</v>
      </c>
      <c r="BO31" s="94">
        <v>4.0000000000000001E-3</v>
      </c>
      <c r="BP31" s="94"/>
      <c r="BQ31" s="94"/>
      <c r="BR31" s="94">
        <v>0.51400000000000001</v>
      </c>
      <c r="BS31" s="94">
        <v>0.32300000000000001</v>
      </c>
      <c r="BT31" s="94">
        <v>0.109</v>
      </c>
      <c r="BU31" s="94">
        <v>0.44</v>
      </c>
      <c r="BV31" s="94">
        <v>1.41</v>
      </c>
      <c r="BW31" s="94">
        <v>1.611</v>
      </c>
      <c r="BX31" s="94">
        <v>0.67700000000000005</v>
      </c>
      <c r="BY31" s="94">
        <v>87.063000000000002</v>
      </c>
      <c r="BZ31" s="94">
        <v>139.76400000000001</v>
      </c>
      <c r="CA31" s="94">
        <v>77.158000000000001</v>
      </c>
      <c r="CB31" s="94">
        <v>57.258000000000003</v>
      </c>
      <c r="CC31" s="94">
        <v>105.523</v>
      </c>
      <c r="CD31" s="94">
        <v>58.77</v>
      </c>
      <c r="CE31" s="94">
        <v>1.972</v>
      </c>
      <c r="CF31" s="94">
        <v>33.432000000000002</v>
      </c>
      <c r="CG31" s="94">
        <v>92.414000000000001</v>
      </c>
      <c r="CH31" s="94">
        <v>3.0259999999999998</v>
      </c>
      <c r="CI31" s="94">
        <v>1.2E-2</v>
      </c>
      <c r="CJ31" s="94">
        <v>3.2669999999999999</v>
      </c>
      <c r="CK31" s="94">
        <v>24.448</v>
      </c>
      <c r="CL31" s="94">
        <v>3.0979999999999999</v>
      </c>
      <c r="CM31" s="94">
        <v>31.282</v>
      </c>
      <c r="CN31" s="94">
        <v>60.895000000000003</v>
      </c>
      <c r="CO31" s="94">
        <v>62.671999999999997</v>
      </c>
      <c r="CP31" s="94">
        <v>39.832000000000001</v>
      </c>
      <c r="CQ31" s="94">
        <v>53.887999999999998</v>
      </c>
      <c r="CR31" s="94">
        <v>1.3240000000000001</v>
      </c>
      <c r="CS31" s="94">
        <v>3.8170000000000002</v>
      </c>
      <c r="CT31" s="95"/>
      <c r="CU31" s="95"/>
      <c r="CV31" s="95"/>
      <c r="CW31" s="96"/>
      <c r="CX31" s="97">
        <f t="array" ref="CX31">SUMPRODUCT(B31:CW31*0.25)</f>
        <v>915.49475000000007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2E-3</v>
      </c>
      <c r="C33" s="77">
        <f t="shared" ref="C33:BN33" si="5">SUM(C30:C32)</f>
        <v>0.26400000000000001</v>
      </c>
      <c r="D33" s="77">
        <f t="shared" si="5"/>
        <v>1.077</v>
      </c>
      <c r="E33" s="77">
        <f t="shared" si="5"/>
        <v>0.32300000000000001</v>
      </c>
      <c r="F33" s="77">
        <f t="shared" si="5"/>
        <v>1.1020000000000001</v>
      </c>
      <c r="G33" s="77">
        <f t="shared" si="5"/>
        <v>1.891</v>
      </c>
      <c r="H33" s="77">
        <f t="shared" si="5"/>
        <v>1.921</v>
      </c>
      <c r="I33" s="77">
        <f t="shared" si="5"/>
        <v>1.9610000000000001</v>
      </c>
      <c r="J33" s="77">
        <f t="shared" si="5"/>
        <v>1.98</v>
      </c>
      <c r="K33" s="77">
        <f t="shared" si="5"/>
        <v>0.92300000000000004</v>
      </c>
      <c r="L33" s="77">
        <f t="shared" si="5"/>
        <v>1.597</v>
      </c>
      <c r="M33" s="77">
        <f t="shared" si="5"/>
        <v>0.94699999999999995</v>
      </c>
      <c r="N33" s="77">
        <f t="shared" si="5"/>
        <v>1.131</v>
      </c>
      <c r="O33" s="77">
        <f t="shared" si="5"/>
        <v>1.1819999999999999</v>
      </c>
      <c r="P33" s="77">
        <f t="shared" si="5"/>
        <v>0.51600000000000001</v>
      </c>
      <c r="Q33" s="77">
        <f t="shared" si="5"/>
        <v>0.64900000000000002</v>
      </c>
      <c r="R33" s="77">
        <f t="shared" si="5"/>
        <v>8.6310000000000002</v>
      </c>
      <c r="S33" s="77">
        <f t="shared" si="5"/>
        <v>0.96099999999999997</v>
      </c>
      <c r="T33" s="77">
        <f t="shared" si="5"/>
        <v>0.79400000000000004</v>
      </c>
      <c r="U33" s="77">
        <f t="shared" si="5"/>
        <v>0.65400000000000003</v>
      </c>
      <c r="V33" s="77">
        <f t="shared" si="5"/>
        <v>68.686000000000007</v>
      </c>
      <c r="W33" s="77">
        <f t="shared" si="5"/>
        <v>17.190999999999999</v>
      </c>
      <c r="X33" s="77">
        <f t="shared" si="5"/>
        <v>0.23100000000000001</v>
      </c>
      <c r="Y33" s="77">
        <f t="shared" si="5"/>
        <v>7.117</v>
      </c>
      <c r="Z33" s="77">
        <f t="shared" si="5"/>
        <v>0</v>
      </c>
      <c r="AA33" s="77">
        <f t="shared" si="5"/>
        <v>1.2999999999999999E-2</v>
      </c>
      <c r="AB33" s="77">
        <f t="shared" si="5"/>
        <v>10.398999999999999</v>
      </c>
      <c r="AC33" s="77">
        <f t="shared" si="5"/>
        <v>9.0630000000000006</v>
      </c>
      <c r="AD33" s="77">
        <f t="shared" si="5"/>
        <v>31.047000000000001</v>
      </c>
      <c r="AE33" s="77">
        <f t="shared" si="5"/>
        <v>44.277999999999999</v>
      </c>
      <c r="AF33" s="77">
        <f t="shared" si="5"/>
        <v>83.688000000000002</v>
      </c>
      <c r="AG33" s="77">
        <f t="shared" si="5"/>
        <v>27.303999999999998</v>
      </c>
      <c r="AH33" s="77">
        <f t="shared" si="5"/>
        <v>36.375</v>
      </c>
      <c r="AI33" s="77">
        <f t="shared" si="5"/>
        <v>145.386</v>
      </c>
      <c r="AJ33" s="77">
        <f t="shared" si="5"/>
        <v>74.762</v>
      </c>
      <c r="AK33" s="77">
        <f t="shared" si="5"/>
        <v>41.634</v>
      </c>
      <c r="AL33" s="77">
        <f t="shared" si="5"/>
        <v>32.290999999999997</v>
      </c>
      <c r="AM33" s="77">
        <f t="shared" si="5"/>
        <v>26.266999999999999</v>
      </c>
      <c r="AN33" s="77">
        <f t="shared" si="5"/>
        <v>110.31399999999999</v>
      </c>
      <c r="AO33" s="77">
        <f t="shared" si="5"/>
        <v>99.635000000000005</v>
      </c>
      <c r="AP33" s="77">
        <f t="shared" si="5"/>
        <v>109.47199999999999</v>
      </c>
      <c r="AQ33" s="77">
        <f t="shared" si="5"/>
        <v>97.742999999999995</v>
      </c>
      <c r="AR33" s="77">
        <f t="shared" si="5"/>
        <v>97.3</v>
      </c>
      <c r="AS33" s="77">
        <f t="shared" si="5"/>
        <v>98.02</v>
      </c>
      <c r="AT33" s="77">
        <f t="shared" si="5"/>
        <v>95.74</v>
      </c>
      <c r="AU33" s="77">
        <f t="shared" si="5"/>
        <v>97.3</v>
      </c>
      <c r="AV33" s="77">
        <f t="shared" si="5"/>
        <v>97.379000000000005</v>
      </c>
      <c r="AW33" s="77">
        <f t="shared" si="5"/>
        <v>97.552999999999997</v>
      </c>
      <c r="AX33" s="77">
        <f t="shared" si="5"/>
        <v>97.596000000000004</v>
      </c>
      <c r="AY33" s="77">
        <f t="shared" si="5"/>
        <v>111.52800000000001</v>
      </c>
      <c r="AZ33" s="77">
        <f t="shared" si="5"/>
        <v>114.64400000000001</v>
      </c>
      <c r="BA33" s="77">
        <f t="shared" si="5"/>
        <v>20.297000000000001</v>
      </c>
      <c r="BB33" s="77">
        <f t="shared" si="5"/>
        <v>116.1</v>
      </c>
      <c r="BC33" s="77">
        <f t="shared" si="5"/>
        <v>125.47799999999999</v>
      </c>
      <c r="BD33" s="77">
        <f t="shared" si="5"/>
        <v>110.59699999999999</v>
      </c>
      <c r="BE33" s="77">
        <f t="shared" si="5"/>
        <v>25.8</v>
      </c>
      <c r="BF33" s="77">
        <f t="shared" si="5"/>
        <v>64.28</v>
      </c>
      <c r="BG33" s="77">
        <f t="shared" si="5"/>
        <v>40.332999999999998</v>
      </c>
      <c r="BH33" s="77">
        <f t="shared" si="5"/>
        <v>36.781999999999996</v>
      </c>
      <c r="BI33" s="77">
        <f t="shared" si="5"/>
        <v>29.219000000000001</v>
      </c>
      <c r="BJ33" s="77">
        <f t="shared" si="5"/>
        <v>24.844999999999999</v>
      </c>
      <c r="BK33" s="77">
        <f t="shared" si="5"/>
        <v>19.997</v>
      </c>
      <c r="BL33" s="77">
        <f t="shared" si="5"/>
        <v>25.462</v>
      </c>
      <c r="BM33" s="77">
        <f t="shared" si="5"/>
        <v>15.875999999999999</v>
      </c>
      <c r="BN33" s="77">
        <f t="shared" si="5"/>
        <v>52.448</v>
      </c>
      <c r="BO33" s="77">
        <f t="shared" ref="BO33:CW33" si="6">SUM(BO30:BO32)</f>
        <v>4.0000000000000001E-3</v>
      </c>
      <c r="BP33" s="77">
        <f t="shared" si="6"/>
        <v>0</v>
      </c>
      <c r="BQ33" s="77">
        <f t="shared" si="6"/>
        <v>0</v>
      </c>
      <c r="BR33" s="77">
        <f t="shared" si="6"/>
        <v>0.51400000000000001</v>
      </c>
      <c r="BS33" s="77">
        <f t="shared" si="6"/>
        <v>0.32300000000000001</v>
      </c>
      <c r="BT33" s="77">
        <f t="shared" si="6"/>
        <v>0.109</v>
      </c>
      <c r="BU33" s="77">
        <f t="shared" si="6"/>
        <v>0.44</v>
      </c>
      <c r="BV33" s="77">
        <f t="shared" si="6"/>
        <v>1.41</v>
      </c>
      <c r="BW33" s="77">
        <f t="shared" si="6"/>
        <v>1.611</v>
      </c>
      <c r="BX33" s="77">
        <f t="shared" si="6"/>
        <v>0.67700000000000005</v>
      </c>
      <c r="BY33" s="77">
        <f t="shared" si="6"/>
        <v>87.063000000000002</v>
      </c>
      <c r="BZ33" s="77">
        <f t="shared" si="6"/>
        <v>139.76400000000001</v>
      </c>
      <c r="CA33" s="77">
        <f t="shared" si="6"/>
        <v>77.158000000000001</v>
      </c>
      <c r="CB33" s="77">
        <f t="shared" si="6"/>
        <v>57.258000000000003</v>
      </c>
      <c r="CC33" s="77">
        <f t="shared" si="6"/>
        <v>105.523</v>
      </c>
      <c r="CD33" s="77">
        <f t="shared" si="6"/>
        <v>58.77</v>
      </c>
      <c r="CE33" s="77">
        <f t="shared" si="6"/>
        <v>1.972</v>
      </c>
      <c r="CF33" s="77">
        <f t="shared" si="6"/>
        <v>33.432000000000002</v>
      </c>
      <c r="CG33" s="77">
        <f t="shared" si="6"/>
        <v>92.414000000000001</v>
      </c>
      <c r="CH33" s="77">
        <f t="shared" si="6"/>
        <v>3.0259999999999998</v>
      </c>
      <c r="CI33" s="77">
        <f t="shared" si="6"/>
        <v>1.2E-2</v>
      </c>
      <c r="CJ33" s="77">
        <f t="shared" si="6"/>
        <v>3.2669999999999999</v>
      </c>
      <c r="CK33" s="77">
        <f t="shared" si="6"/>
        <v>24.448</v>
      </c>
      <c r="CL33" s="77">
        <f t="shared" si="6"/>
        <v>3.0979999999999999</v>
      </c>
      <c r="CM33" s="77">
        <f t="shared" si="6"/>
        <v>31.282</v>
      </c>
      <c r="CN33" s="77">
        <f t="shared" si="6"/>
        <v>60.895000000000003</v>
      </c>
      <c r="CO33" s="77">
        <f t="shared" si="6"/>
        <v>62.671999999999997</v>
      </c>
      <c r="CP33" s="77">
        <f t="shared" si="6"/>
        <v>39.832000000000001</v>
      </c>
      <c r="CQ33" s="77">
        <f t="shared" si="6"/>
        <v>53.887999999999998</v>
      </c>
      <c r="CR33" s="77">
        <f t="shared" si="6"/>
        <v>1.3240000000000001</v>
      </c>
      <c r="CS33" s="77">
        <f t="shared" si="6"/>
        <v>3.8170000000000002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915.49475000000007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143.1</v>
      </c>
      <c r="C38" s="120">
        <v>85.3</v>
      </c>
      <c r="D38" s="120">
        <v>84.3</v>
      </c>
      <c r="E38" s="120">
        <v>86.3</v>
      </c>
      <c r="F38" s="120">
        <v>15.9</v>
      </c>
      <c r="G38" s="120">
        <v>36.6</v>
      </c>
      <c r="H38" s="120">
        <v>16.2</v>
      </c>
      <c r="I38" s="120">
        <v>19</v>
      </c>
      <c r="J38" s="120">
        <v>120.4</v>
      </c>
      <c r="K38" s="120">
        <v>54.1</v>
      </c>
      <c r="L38" s="120">
        <v>63.8</v>
      </c>
      <c r="M38" s="120">
        <v>31.2</v>
      </c>
      <c r="N38" s="120">
        <v>155.69999999999999</v>
      </c>
      <c r="O38" s="120">
        <v>33.4</v>
      </c>
      <c r="P38" s="120">
        <v>140.9</v>
      </c>
      <c r="Q38" s="120">
        <v>156.5</v>
      </c>
      <c r="R38" s="120">
        <v>241</v>
      </c>
      <c r="S38" s="120">
        <v>274.3</v>
      </c>
      <c r="T38" s="120">
        <v>286.3</v>
      </c>
      <c r="U38" s="120">
        <v>285.10000000000002</v>
      </c>
      <c r="V38" s="120">
        <v>200</v>
      </c>
      <c r="W38" s="120">
        <v>256.3</v>
      </c>
      <c r="X38" s="120">
        <v>289.10000000000002</v>
      </c>
      <c r="Y38" s="120">
        <v>277</v>
      </c>
      <c r="Z38" s="120">
        <v>123.4</v>
      </c>
      <c r="AA38" s="120">
        <v>119.2</v>
      </c>
      <c r="AB38" s="120">
        <v>90.8</v>
      </c>
      <c r="AC38" s="120">
        <v>99.5</v>
      </c>
      <c r="AD38" s="120">
        <v>5</v>
      </c>
      <c r="AE38" s="120"/>
      <c r="AF38" s="120"/>
      <c r="AG38" s="120">
        <v>55</v>
      </c>
      <c r="AH38" s="120">
        <v>41.6</v>
      </c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>
        <v>4.5999999999999996</v>
      </c>
      <c r="BP38" s="120">
        <v>5.0999999999999996</v>
      </c>
      <c r="BQ38" s="120">
        <v>53.1</v>
      </c>
      <c r="BR38" s="120">
        <v>3</v>
      </c>
      <c r="BS38" s="120">
        <v>11.3</v>
      </c>
      <c r="BT38" s="120">
        <v>12.6</v>
      </c>
      <c r="BU38" s="120">
        <v>17.7</v>
      </c>
      <c r="BV38" s="120">
        <v>19</v>
      </c>
      <c r="BW38" s="120">
        <v>17.5</v>
      </c>
      <c r="BX38" s="120">
        <v>38.1</v>
      </c>
      <c r="BY38" s="120"/>
      <c r="BZ38" s="120">
        <v>36</v>
      </c>
      <c r="CA38" s="120">
        <v>98.4</v>
      </c>
      <c r="CB38" s="120">
        <v>118.3</v>
      </c>
      <c r="CC38" s="120">
        <v>72.7</v>
      </c>
      <c r="CD38" s="120"/>
      <c r="CE38" s="120"/>
      <c r="CF38" s="120"/>
      <c r="CG38" s="120"/>
      <c r="CH38" s="120">
        <v>53.9</v>
      </c>
      <c r="CI38" s="120">
        <v>42.7</v>
      </c>
      <c r="CJ38" s="120">
        <v>36.9</v>
      </c>
      <c r="CK38" s="120"/>
      <c r="CL38" s="120">
        <v>45.1</v>
      </c>
      <c r="CM38" s="120">
        <v>9.1</v>
      </c>
      <c r="CN38" s="120"/>
      <c r="CO38" s="120"/>
      <c r="CP38" s="120"/>
      <c r="CQ38" s="120"/>
      <c r="CR38" s="120">
        <v>18.8</v>
      </c>
      <c r="CS38" s="120">
        <v>14.9</v>
      </c>
      <c r="CT38" s="122"/>
      <c r="CU38" s="122"/>
      <c r="CV38" s="122"/>
      <c r="CW38" s="121"/>
      <c r="CX38" s="97">
        <f t="array" ref="CX38">SUMPRODUCT(B38:CW38*0.25)</f>
        <v>1153.7749999999996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>
        <v>94.3</v>
      </c>
      <c r="CE40" s="120">
        <v>94.3</v>
      </c>
      <c r="CF40" s="120">
        <v>94.3</v>
      </c>
      <c r="CG40" s="120">
        <v>94.3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94.3</v>
      </c>
    </row>
    <row r="41" spans="1:102" ht="30" customHeight="1" thickBot="1" x14ac:dyDescent="0.25">
      <c r="A41" s="105" t="s">
        <v>35</v>
      </c>
      <c r="B41" s="106">
        <f>SUM(B36:B40)</f>
        <v>143.1</v>
      </c>
      <c r="C41" s="107">
        <f t="shared" ref="C41:BN41" si="7">SUM(C36:C40)</f>
        <v>85.3</v>
      </c>
      <c r="D41" s="107">
        <f t="shared" si="7"/>
        <v>84.3</v>
      </c>
      <c r="E41" s="107">
        <f t="shared" si="7"/>
        <v>86.3</v>
      </c>
      <c r="F41" s="107">
        <f t="shared" si="7"/>
        <v>15.9</v>
      </c>
      <c r="G41" s="107">
        <f t="shared" si="7"/>
        <v>36.6</v>
      </c>
      <c r="H41" s="107">
        <f t="shared" si="7"/>
        <v>16.2</v>
      </c>
      <c r="I41" s="107">
        <f t="shared" si="7"/>
        <v>19</v>
      </c>
      <c r="J41" s="107">
        <f t="shared" si="7"/>
        <v>120.4</v>
      </c>
      <c r="K41" s="107">
        <f t="shared" si="7"/>
        <v>54.1</v>
      </c>
      <c r="L41" s="107">
        <f t="shared" si="7"/>
        <v>63.8</v>
      </c>
      <c r="M41" s="107">
        <f t="shared" si="7"/>
        <v>31.2</v>
      </c>
      <c r="N41" s="107">
        <f t="shared" si="7"/>
        <v>155.69999999999999</v>
      </c>
      <c r="O41" s="107">
        <f t="shared" si="7"/>
        <v>33.4</v>
      </c>
      <c r="P41" s="107">
        <f t="shared" si="7"/>
        <v>140.9</v>
      </c>
      <c r="Q41" s="107">
        <f t="shared" si="7"/>
        <v>156.5</v>
      </c>
      <c r="R41" s="107">
        <f t="shared" si="7"/>
        <v>241</v>
      </c>
      <c r="S41" s="107">
        <f t="shared" si="7"/>
        <v>274.3</v>
      </c>
      <c r="T41" s="107">
        <f t="shared" si="7"/>
        <v>286.3</v>
      </c>
      <c r="U41" s="107">
        <f t="shared" si="7"/>
        <v>285.10000000000002</v>
      </c>
      <c r="V41" s="107">
        <f t="shared" si="7"/>
        <v>200</v>
      </c>
      <c r="W41" s="107">
        <f t="shared" si="7"/>
        <v>256.3</v>
      </c>
      <c r="X41" s="107">
        <f t="shared" si="7"/>
        <v>289.10000000000002</v>
      </c>
      <c r="Y41" s="107">
        <f t="shared" si="7"/>
        <v>277</v>
      </c>
      <c r="Z41" s="107">
        <f t="shared" si="7"/>
        <v>123.4</v>
      </c>
      <c r="AA41" s="107">
        <f t="shared" si="7"/>
        <v>119.2</v>
      </c>
      <c r="AB41" s="107">
        <f t="shared" si="7"/>
        <v>90.8</v>
      </c>
      <c r="AC41" s="107">
        <f t="shared" si="7"/>
        <v>99.5</v>
      </c>
      <c r="AD41" s="107">
        <f t="shared" si="7"/>
        <v>5</v>
      </c>
      <c r="AE41" s="107">
        <f t="shared" si="7"/>
        <v>0</v>
      </c>
      <c r="AF41" s="107">
        <f t="shared" si="7"/>
        <v>0</v>
      </c>
      <c r="AG41" s="107">
        <f t="shared" si="7"/>
        <v>55</v>
      </c>
      <c r="AH41" s="107">
        <f t="shared" si="7"/>
        <v>41.6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4.5999999999999996</v>
      </c>
      <c r="BP41" s="107">
        <f t="shared" si="8"/>
        <v>5.0999999999999996</v>
      </c>
      <c r="BQ41" s="107">
        <f t="shared" si="8"/>
        <v>53.1</v>
      </c>
      <c r="BR41" s="107">
        <f t="shared" si="8"/>
        <v>3</v>
      </c>
      <c r="BS41" s="107">
        <f t="shared" si="8"/>
        <v>11.3</v>
      </c>
      <c r="BT41" s="107">
        <f t="shared" si="8"/>
        <v>12.6</v>
      </c>
      <c r="BU41" s="107">
        <f t="shared" si="8"/>
        <v>17.7</v>
      </c>
      <c r="BV41" s="107">
        <f t="shared" si="8"/>
        <v>19</v>
      </c>
      <c r="BW41" s="107">
        <f t="shared" si="8"/>
        <v>17.5</v>
      </c>
      <c r="BX41" s="107">
        <f t="shared" si="8"/>
        <v>38.1</v>
      </c>
      <c r="BY41" s="107">
        <f t="shared" si="8"/>
        <v>0</v>
      </c>
      <c r="BZ41" s="107">
        <f t="shared" si="8"/>
        <v>36</v>
      </c>
      <c r="CA41" s="107">
        <f t="shared" si="8"/>
        <v>98.4</v>
      </c>
      <c r="CB41" s="107">
        <f t="shared" si="8"/>
        <v>118.3</v>
      </c>
      <c r="CC41" s="107">
        <f t="shared" si="8"/>
        <v>72.7</v>
      </c>
      <c r="CD41" s="107">
        <f t="shared" si="8"/>
        <v>94.3</v>
      </c>
      <c r="CE41" s="107">
        <f t="shared" si="8"/>
        <v>94.3</v>
      </c>
      <c r="CF41" s="107">
        <f t="shared" si="8"/>
        <v>94.3</v>
      </c>
      <c r="CG41" s="107">
        <f t="shared" si="8"/>
        <v>94.3</v>
      </c>
      <c r="CH41" s="107">
        <f t="shared" si="8"/>
        <v>53.9</v>
      </c>
      <c r="CI41" s="107">
        <f t="shared" si="8"/>
        <v>42.7</v>
      </c>
      <c r="CJ41" s="107">
        <f t="shared" si="8"/>
        <v>36.9</v>
      </c>
      <c r="CK41" s="107">
        <f t="shared" si="8"/>
        <v>0</v>
      </c>
      <c r="CL41" s="107">
        <f t="shared" si="8"/>
        <v>45.1</v>
      </c>
      <c r="CM41" s="107">
        <f t="shared" si="8"/>
        <v>9.1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18.8</v>
      </c>
      <c r="CS41" s="107">
        <f t="shared" si="8"/>
        <v>14.9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1248.0749999999996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143.1</v>
      </c>
      <c r="C46" s="120">
        <v>85.3</v>
      </c>
      <c r="D46" s="120">
        <v>84.3</v>
      </c>
      <c r="E46" s="120">
        <v>86.3</v>
      </c>
      <c r="F46" s="120">
        <v>15.9</v>
      </c>
      <c r="G46" s="120">
        <v>36.6</v>
      </c>
      <c r="H46" s="120">
        <v>16.2</v>
      </c>
      <c r="I46" s="120">
        <v>19</v>
      </c>
      <c r="J46" s="120">
        <v>120.4</v>
      </c>
      <c r="K46" s="120">
        <v>54.1</v>
      </c>
      <c r="L46" s="120">
        <v>63.8</v>
      </c>
      <c r="M46" s="120">
        <v>31.2</v>
      </c>
      <c r="N46" s="120">
        <v>155.69999999999999</v>
      </c>
      <c r="O46" s="120">
        <v>33.4</v>
      </c>
      <c r="P46" s="120">
        <v>140.9</v>
      </c>
      <c r="Q46" s="120">
        <v>156.5</v>
      </c>
      <c r="R46" s="120">
        <v>241</v>
      </c>
      <c r="S46" s="120">
        <v>274.3</v>
      </c>
      <c r="T46" s="120">
        <v>286.3</v>
      </c>
      <c r="U46" s="120">
        <v>285.10000000000002</v>
      </c>
      <c r="V46" s="120">
        <v>200</v>
      </c>
      <c r="W46" s="120">
        <v>256.3</v>
      </c>
      <c r="X46" s="120">
        <v>289.10000000000002</v>
      </c>
      <c r="Y46" s="120">
        <v>277</v>
      </c>
      <c r="Z46" s="120">
        <v>123.4</v>
      </c>
      <c r="AA46" s="120">
        <v>119.2</v>
      </c>
      <c r="AB46" s="120">
        <v>90.8</v>
      </c>
      <c r="AC46" s="120">
        <v>99.5</v>
      </c>
      <c r="AD46" s="120">
        <v>5</v>
      </c>
      <c r="AE46" s="120"/>
      <c r="AF46" s="120"/>
      <c r="AG46" s="120">
        <v>55</v>
      </c>
      <c r="AH46" s="120">
        <v>41.6</v>
      </c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>
        <v>4.5999999999999996</v>
      </c>
      <c r="BP46" s="120">
        <v>5.0999999999999996</v>
      </c>
      <c r="BQ46" s="120">
        <v>53.1</v>
      </c>
      <c r="BR46" s="120">
        <v>3</v>
      </c>
      <c r="BS46" s="120">
        <v>11.3</v>
      </c>
      <c r="BT46" s="120">
        <v>12.6</v>
      </c>
      <c r="BU46" s="120">
        <v>17.7</v>
      </c>
      <c r="BV46" s="120">
        <v>19</v>
      </c>
      <c r="BW46" s="120">
        <v>17.5</v>
      </c>
      <c r="BX46" s="120">
        <v>38.1</v>
      </c>
      <c r="BY46" s="120"/>
      <c r="BZ46" s="120">
        <v>36</v>
      </c>
      <c r="CA46" s="120">
        <v>98.4</v>
      </c>
      <c r="CB46" s="120">
        <v>118.3</v>
      </c>
      <c r="CC46" s="120">
        <v>72.7</v>
      </c>
      <c r="CD46" s="120"/>
      <c r="CE46" s="120"/>
      <c r="CF46" s="120"/>
      <c r="CG46" s="120"/>
      <c r="CH46" s="120">
        <v>53.9</v>
      </c>
      <c r="CI46" s="120">
        <v>42.7</v>
      </c>
      <c r="CJ46" s="120">
        <v>36.9</v>
      </c>
      <c r="CK46" s="120"/>
      <c r="CL46" s="120">
        <v>45.1</v>
      </c>
      <c r="CM46" s="120">
        <v>9.1</v>
      </c>
      <c r="CN46" s="120"/>
      <c r="CO46" s="120"/>
      <c r="CP46" s="120"/>
      <c r="CQ46" s="120"/>
      <c r="CR46" s="120">
        <v>18.8</v>
      </c>
      <c r="CS46" s="120">
        <v>14.9</v>
      </c>
      <c r="CT46" s="122"/>
      <c r="CU46" s="122"/>
      <c r="CV46" s="122"/>
      <c r="CW46" s="121"/>
      <c r="CX46" s="97">
        <f t="array" ref="CX46">SUMPRODUCT(B46:CW46*0.25)</f>
        <v>1153.7749999999996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>
        <v>94.3</v>
      </c>
      <c r="CE48" s="120">
        <v>94.3</v>
      </c>
      <c r="CF48" s="120">
        <v>94.3</v>
      </c>
      <c r="CG48" s="120">
        <v>94.3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94.3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143.1</v>
      </c>
      <c r="C50" s="107">
        <f t="shared" ref="C50:BN50" si="9">SUM(C44:C49)</f>
        <v>85.3</v>
      </c>
      <c r="D50" s="107">
        <f t="shared" si="9"/>
        <v>84.3</v>
      </c>
      <c r="E50" s="107">
        <f t="shared" si="9"/>
        <v>86.3</v>
      </c>
      <c r="F50" s="107">
        <f t="shared" si="9"/>
        <v>15.9</v>
      </c>
      <c r="G50" s="107">
        <f t="shared" si="9"/>
        <v>36.6</v>
      </c>
      <c r="H50" s="107">
        <f t="shared" si="9"/>
        <v>16.2</v>
      </c>
      <c r="I50" s="107">
        <f t="shared" si="9"/>
        <v>19</v>
      </c>
      <c r="J50" s="107">
        <f t="shared" si="9"/>
        <v>120.4</v>
      </c>
      <c r="K50" s="107">
        <f t="shared" si="9"/>
        <v>54.1</v>
      </c>
      <c r="L50" s="107">
        <f t="shared" si="9"/>
        <v>63.8</v>
      </c>
      <c r="M50" s="107">
        <f t="shared" si="9"/>
        <v>31.2</v>
      </c>
      <c r="N50" s="107">
        <f t="shared" si="9"/>
        <v>155.69999999999999</v>
      </c>
      <c r="O50" s="107">
        <f t="shared" si="9"/>
        <v>33.4</v>
      </c>
      <c r="P50" s="107">
        <f t="shared" si="9"/>
        <v>140.9</v>
      </c>
      <c r="Q50" s="107">
        <f t="shared" si="9"/>
        <v>156.5</v>
      </c>
      <c r="R50" s="107">
        <f t="shared" si="9"/>
        <v>241</v>
      </c>
      <c r="S50" s="107">
        <f t="shared" si="9"/>
        <v>274.3</v>
      </c>
      <c r="T50" s="107">
        <f t="shared" si="9"/>
        <v>286.3</v>
      </c>
      <c r="U50" s="107">
        <f t="shared" si="9"/>
        <v>285.10000000000002</v>
      </c>
      <c r="V50" s="107">
        <f t="shared" si="9"/>
        <v>200</v>
      </c>
      <c r="W50" s="107">
        <f t="shared" si="9"/>
        <v>256.3</v>
      </c>
      <c r="X50" s="107">
        <f t="shared" si="9"/>
        <v>289.10000000000002</v>
      </c>
      <c r="Y50" s="107">
        <f t="shared" si="9"/>
        <v>277</v>
      </c>
      <c r="Z50" s="107">
        <f t="shared" si="9"/>
        <v>123.4</v>
      </c>
      <c r="AA50" s="107">
        <f t="shared" si="9"/>
        <v>119.2</v>
      </c>
      <c r="AB50" s="107">
        <f t="shared" si="9"/>
        <v>90.8</v>
      </c>
      <c r="AC50" s="107">
        <f t="shared" si="9"/>
        <v>99.5</v>
      </c>
      <c r="AD50" s="107">
        <f t="shared" si="9"/>
        <v>5</v>
      </c>
      <c r="AE50" s="107">
        <f t="shared" si="9"/>
        <v>0</v>
      </c>
      <c r="AF50" s="107">
        <f t="shared" si="9"/>
        <v>0</v>
      </c>
      <c r="AG50" s="107">
        <f t="shared" si="9"/>
        <v>55</v>
      </c>
      <c r="AH50" s="107">
        <f t="shared" si="9"/>
        <v>41.6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4.5999999999999996</v>
      </c>
      <c r="BP50" s="107">
        <f t="shared" si="10"/>
        <v>5.0999999999999996</v>
      </c>
      <c r="BQ50" s="107">
        <f t="shared" si="10"/>
        <v>53.1</v>
      </c>
      <c r="BR50" s="107">
        <f t="shared" si="10"/>
        <v>3</v>
      </c>
      <c r="BS50" s="107">
        <f t="shared" si="10"/>
        <v>11.3</v>
      </c>
      <c r="BT50" s="107">
        <f t="shared" si="10"/>
        <v>12.6</v>
      </c>
      <c r="BU50" s="107">
        <f t="shared" si="10"/>
        <v>17.7</v>
      </c>
      <c r="BV50" s="107">
        <f t="shared" si="10"/>
        <v>19</v>
      </c>
      <c r="BW50" s="107">
        <f t="shared" si="10"/>
        <v>17.5</v>
      </c>
      <c r="BX50" s="107">
        <f t="shared" si="10"/>
        <v>38.1</v>
      </c>
      <c r="BY50" s="107">
        <f t="shared" si="10"/>
        <v>0</v>
      </c>
      <c r="BZ50" s="107">
        <f t="shared" si="10"/>
        <v>36</v>
      </c>
      <c r="CA50" s="107">
        <f t="shared" si="10"/>
        <v>98.4</v>
      </c>
      <c r="CB50" s="107">
        <f t="shared" si="10"/>
        <v>118.3</v>
      </c>
      <c r="CC50" s="107">
        <f t="shared" si="10"/>
        <v>72.7</v>
      </c>
      <c r="CD50" s="107">
        <f t="shared" si="10"/>
        <v>94.3</v>
      </c>
      <c r="CE50" s="107">
        <f t="shared" si="10"/>
        <v>94.3</v>
      </c>
      <c r="CF50" s="107">
        <f t="shared" si="10"/>
        <v>94.3</v>
      </c>
      <c r="CG50" s="107">
        <f t="shared" si="10"/>
        <v>94.3</v>
      </c>
      <c r="CH50" s="107">
        <f t="shared" si="10"/>
        <v>53.9</v>
      </c>
      <c r="CI50" s="107">
        <f t="shared" si="10"/>
        <v>42.7</v>
      </c>
      <c r="CJ50" s="107">
        <f t="shared" si="10"/>
        <v>36.9</v>
      </c>
      <c r="CK50" s="107">
        <f t="shared" si="10"/>
        <v>0</v>
      </c>
      <c r="CL50" s="107">
        <f t="shared" si="10"/>
        <v>45.1</v>
      </c>
      <c r="CM50" s="107">
        <f t="shared" si="10"/>
        <v>9.1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18.8</v>
      </c>
      <c r="CS50" s="107">
        <f t="shared" si="10"/>
        <v>14.9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1248.0749999999996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143.102</v>
      </c>
      <c r="C53" s="107">
        <f t="shared" ref="C53:BN53" si="13">C17+C27+C41</f>
        <v>85.563999999999993</v>
      </c>
      <c r="D53" s="107">
        <f t="shared" si="13"/>
        <v>85.376999999999995</v>
      </c>
      <c r="E53" s="107">
        <f t="shared" si="13"/>
        <v>86.62299999999999</v>
      </c>
      <c r="F53" s="107">
        <f t="shared" si="13"/>
        <v>17.001999999999999</v>
      </c>
      <c r="G53" s="107">
        <f t="shared" si="13"/>
        <v>38.491</v>
      </c>
      <c r="H53" s="107">
        <f t="shared" si="13"/>
        <v>18.120999999999999</v>
      </c>
      <c r="I53" s="107">
        <f t="shared" si="13"/>
        <v>20.960999999999999</v>
      </c>
      <c r="J53" s="107">
        <f t="shared" si="13"/>
        <v>122.38000000000001</v>
      </c>
      <c r="K53" s="107">
        <f t="shared" si="13"/>
        <v>55.023000000000003</v>
      </c>
      <c r="L53" s="107">
        <f t="shared" si="13"/>
        <v>65.396999999999991</v>
      </c>
      <c r="M53" s="107">
        <f t="shared" si="13"/>
        <v>32.146999999999998</v>
      </c>
      <c r="N53" s="107">
        <f t="shared" si="13"/>
        <v>156.83099999999999</v>
      </c>
      <c r="O53" s="107">
        <f t="shared" si="13"/>
        <v>34.582000000000001</v>
      </c>
      <c r="P53" s="107">
        <f t="shared" si="13"/>
        <v>141.416</v>
      </c>
      <c r="Q53" s="107">
        <f t="shared" si="13"/>
        <v>157.149</v>
      </c>
      <c r="R53" s="107">
        <f t="shared" si="13"/>
        <v>249.631</v>
      </c>
      <c r="S53" s="107">
        <f t="shared" si="13"/>
        <v>275.26100000000002</v>
      </c>
      <c r="T53" s="107">
        <f t="shared" si="13"/>
        <v>287.09399999999999</v>
      </c>
      <c r="U53" s="107">
        <f t="shared" si="13"/>
        <v>285.75400000000002</v>
      </c>
      <c r="V53" s="107">
        <f t="shared" si="13"/>
        <v>268.68600000000004</v>
      </c>
      <c r="W53" s="107">
        <f t="shared" si="13"/>
        <v>273.49099999999999</v>
      </c>
      <c r="X53" s="107">
        <f t="shared" si="13"/>
        <v>289.33100000000002</v>
      </c>
      <c r="Y53" s="107">
        <f t="shared" si="13"/>
        <v>284.11700000000002</v>
      </c>
      <c r="Z53" s="107">
        <f t="shared" si="13"/>
        <v>123.4</v>
      </c>
      <c r="AA53" s="107">
        <f t="shared" si="13"/>
        <v>119.21300000000001</v>
      </c>
      <c r="AB53" s="107">
        <f t="shared" si="13"/>
        <v>101.199</v>
      </c>
      <c r="AC53" s="107">
        <f t="shared" si="13"/>
        <v>108.563</v>
      </c>
      <c r="AD53" s="107">
        <f t="shared" si="13"/>
        <v>36.046999999999997</v>
      </c>
      <c r="AE53" s="107">
        <f t="shared" si="13"/>
        <v>44.277999999999999</v>
      </c>
      <c r="AF53" s="107">
        <f t="shared" si="13"/>
        <v>83.688000000000002</v>
      </c>
      <c r="AG53" s="107">
        <f t="shared" si="13"/>
        <v>82.304000000000002</v>
      </c>
      <c r="AH53" s="107">
        <f t="shared" si="13"/>
        <v>77.974999999999994</v>
      </c>
      <c r="AI53" s="107">
        <f t="shared" si="13"/>
        <v>145.386</v>
      </c>
      <c r="AJ53" s="107">
        <f t="shared" si="13"/>
        <v>74.762</v>
      </c>
      <c r="AK53" s="107">
        <f t="shared" si="13"/>
        <v>41.634</v>
      </c>
      <c r="AL53" s="107">
        <f t="shared" si="13"/>
        <v>32.290999999999997</v>
      </c>
      <c r="AM53" s="107">
        <f t="shared" si="13"/>
        <v>26.266999999999999</v>
      </c>
      <c r="AN53" s="107">
        <f t="shared" si="13"/>
        <v>110.31399999999999</v>
      </c>
      <c r="AO53" s="107">
        <f t="shared" si="13"/>
        <v>99.635000000000005</v>
      </c>
      <c r="AP53" s="107">
        <f t="shared" si="13"/>
        <v>109.47200000000001</v>
      </c>
      <c r="AQ53" s="107">
        <f t="shared" si="13"/>
        <v>97.742999999999995</v>
      </c>
      <c r="AR53" s="107">
        <f t="shared" si="13"/>
        <v>97.300000000000011</v>
      </c>
      <c r="AS53" s="107">
        <f t="shared" si="13"/>
        <v>98.02</v>
      </c>
      <c r="AT53" s="107">
        <f t="shared" si="13"/>
        <v>95.74</v>
      </c>
      <c r="AU53" s="107">
        <f t="shared" si="13"/>
        <v>97.3</v>
      </c>
      <c r="AV53" s="107">
        <f t="shared" si="13"/>
        <v>97.378999999999991</v>
      </c>
      <c r="AW53" s="107">
        <f t="shared" si="13"/>
        <v>97.552999999999997</v>
      </c>
      <c r="AX53" s="107">
        <f t="shared" si="13"/>
        <v>97.596000000000004</v>
      </c>
      <c r="AY53" s="107">
        <f t="shared" si="13"/>
        <v>111.52800000000001</v>
      </c>
      <c r="AZ53" s="107">
        <f t="shared" si="13"/>
        <v>114.64400000000001</v>
      </c>
      <c r="BA53" s="107">
        <f t="shared" si="13"/>
        <v>20.297000000000001</v>
      </c>
      <c r="BB53" s="107">
        <f t="shared" si="13"/>
        <v>116.10000000000001</v>
      </c>
      <c r="BC53" s="107">
        <f t="shared" si="13"/>
        <v>125.47799999999999</v>
      </c>
      <c r="BD53" s="107">
        <f t="shared" si="13"/>
        <v>110.59699999999999</v>
      </c>
      <c r="BE53" s="107">
        <f t="shared" si="13"/>
        <v>25.8</v>
      </c>
      <c r="BF53" s="107">
        <f t="shared" si="13"/>
        <v>64.28</v>
      </c>
      <c r="BG53" s="107">
        <f t="shared" si="13"/>
        <v>40.332999999999998</v>
      </c>
      <c r="BH53" s="107">
        <f t="shared" si="13"/>
        <v>36.781999999999996</v>
      </c>
      <c r="BI53" s="107">
        <f t="shared" si="13"/>
        <v>29.218999999999998</v>
      </c>
      <c r="BJ53" s="107">
        <f t="shared" si="13"/>
        <v>24.844999999999999</v>
      </c>
      <c r="BK53" s="107">
        <f t="shared" si="13"/>
        <v>19.997</v>
      </c>
      <c r="BL53" s="107">
        <f t="shared" si="13"/>
        <v>25.462</v>
      </c>
      <c r="BM53" s="107">
        <f t="shared" si="13"/>
        <v>15.875999999999999</v>
      </c>
      <c r="BN53" s="107">
        <f t="shared" si="13"/>
        <v>52.447999999999993</v>
      </c>
      <c r="BO53" s="107">
        <f t="shared" ref="BO53:CX53" si="14">BO17+BO27+BO41</f>
        <v>4.6039999999999992</v>
      </c>
      <c r="BP53" s="107">
        <f t="shared" si="14"/>
        <v>5.0999999999999996</v>
      </c>
      <c r="BQ53" s="107">
        <f t="shared" si="14"/>
        <v>53.1</v>
      </c>
      <c r="BR53" s="107">
        <f t="shared" si="14"/>
        <v>3.5140000000000002</v>
      </c>
      <c r="BS53" s="107">
        <f t="shared" si="14"/>
        <v>11.623000000000001</v>
      </c>
      <c r="BT53" s="107">
        <f t="shared" si="14"/>
        <v>12.709</v>
      </c>
      <c r="BU53" s="107">
        <f t="shared" si="14"/>
        <v>18.14</v>
      </c>
      <c r="BV53" s="107">
        <f t="shared" si="14"/>
        <v>20.41</v>
      </c>
      <c r="BW53" s="107">
        <f t="shared" si="14"/>
        <v>19.111000000000001</v>
      </c>
      <c r="BX53" s="107">
        <f t="shared" si="14"/>
        <v>38.777000000000001</v>
      </c>
      <c r="BY53" s="107">
        <f t="shared" si="14"/>
        <v>87.063000000000002</v>
      </c>
      <c r="BZ53" s="107">
        <f t="shared" si="14"/>
        <v>175.76400000000001</v>
      </c>
      <c r="CA53" s="107">
        <f t="shared" si="14"/>
        <v>175.55799999999999</v>
      </c>
      <c r="CB53" s="107">
        <f t="shared" si="14"/>
        <v>175.55799999999999</v>
      </c>
      <c r="CC53" s="107">
        <f t="shared" si="14"/>
        <v>178.22300000000001</v>
      </c>
      <c r="CD53" s="107">
        <f t="shared" si="14"/>
        <v>153.07</v>
      </c>
      <c r="CE53" s="107">
        <f t="shared" si="14"/>
        <v>96.271999999999991</v>
      </c>
      <c r="CF53" s="107">
        <f t="shared" si="14"/>
        <v>127.732</v>
      </c>
      <c r="CG53" s="107">
        <f t="shared" si="14"/>
        <v>186.714</v>
      </c>
      <c r="CH53" s="107">
        <f t="shared" si="14"/>
        <v>56.926000000000002</v>
      </c>
      <c r="CI53" s="107">
        <f t="shared" si="14"/>
        <v>42.712000000000003</v>
      </c>
      <c r="CJ53" s="107">
        <f t="shared" si="14"/>
        <v>40.167000000000002</v>
      </c>
      <c r="CK53" s="107">
        <f t="shared" si="14"/>
        <v>24.448</v>
      </c>
      <c r="CL53" s="107">
        <f t="shared" si="14"/>
        <v>48.198</v>
      </c>
      <c r="CM53" s="107">
        <f t="shared" si="14"/>
        <v>40.381999999999998</v>
      </c>
      <c r="CN53" s="107">
        <f t="shared" si="14"/>
        <v>60.894999999999996</v>
      </c>
      <c r="CO53" s="107">
        <f t="shared" si="14"/>
        <v>62.671999999999997</v>
      </c>
      <c r="CP53" s="107">
        <f t="shared" si="14"/>
        <v>39.832000000000001</v>
      </c>
      <c r="CQ53" s="107">
        <f t="shared" si="14"/>
        <v>53.888000000000005</v>
      </c>
      <c r="CR53" s="107">
        <f t="shared" si="14"/>
        <v>20.124000000000002</v>
      </c>
      <c r="CS53" s="107">
        <f t="shared" si="14"/>
        <v>18.716999999999999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2163.5697499999997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45977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143.08099999999999</v>
      </c>
      <c r="C5" s="25">
        <v>85.608999999999995</v>
      </c>
      <c r="D5" s="25">
        <v>85.370999999999995</v>
      </c>
      <c r="E5" s="25">
        <v>86.587999999999994</v>
      </c>
      <c r="F5" s="25">
        <v>16.981000000000002</v>
      </c>
      <c r="G5" s="25">
        <v>38.441000000000003</v>
      </c>
      <c r="H5" s="25">
        <v>18.123999999999999</v>
      </c>
      <c r="I5" s="25">
        <v>20.917999999999999</v>
      </c>
      <c r="J5" s="25">
        <v>122.35</v>
      </c>
      <c r="K5" s="25">
        <v>54.981000000000002</v>
      </c>
      <c r="L5" s="25">
        <v>65.361000000000004</v>
      </c>
      <c r="M5" s="25">
        <v>32.195999999999998</v>
      </c>
      <c r="N5" s="25">
        <v>156.84800000000001</v>
      </c>
      <c r="O5" s="25">
        <v>34.581000000000003</v>
      </c>
      <c r="P5" s="25">
        <v>141.41900000000001</v>
      </c>
      <c r="Q5" s="25">
        <v>157.14099999999999</v>
      </c>
      <c r="R5" s="25">
        <v>249.63200000000001</v>
      </c>
      <c r="S5" s="25">
        <v>275.262</v>
      </c>
      <c r="T5" s="25">
        <v>287.09399999999999</v>
      </c>
      <c r="U5" s="25">
        <v>285.72500000000002</v>
      </c>
      <c r="V5" s="25">
        <v>268.7</v>
      </c>
      <c r="W5" s="25">
        <v>273.505</v>
      </c>
      <c r="X5" s="25">
        <v>289.35899999999998</v>
      </c>
      <c r="Y5" s="25">
        <v>284.13099999999997</v>
      </c>
      <c r="Z5" s="25">
        <v>123.35899999999999</v>
      </c>
      <c r="AA5" s="25">
        <v>119.227</v>
      </c>
      <c r="AB5" s="25">
        <v>101.247</v>
      </c>
      <c r="AC5" s="25">
        <v>108.61</v>
      </c>
      <c r="AD5" s="25">
        <v>36.066000000000003</v>
      </c>
      <c r="AE5" s="25">
        <v>44.307000000000002</v>
      </c>
      <c r="AF5" s="25">
        <v>83.706000000000003</v>
      </c>
      <c r="AG5" s="25">
        <v>82.349000000000004</v>
      </c>
      <c r="AH5" s="25">
        <v>77.986000000000004</v>
      </c>
      <c r="AI5" s="25">
        <v>145.386</v>
      </c>
      <c r="AJ5" s="25">
        <v>74.762</v>
      </c>
      <c r="AK5" s="25">
        <v>41.634</v>
      </c>
      <c r="AL5" s="25">
        <v>32.290999999999997</v>
      </c>
      <c r="AM5" s="25">
        <v>26.266999999999999</v>
      </c>
      <c r="AN5" s="25">
        <v>110.31399999999999</v>
      </c>
      <c r="AO5" s="25">
        <v>99.635000000000005</v>
      </c>
      <c r="AP5" s="25">
        <v>109.47199999999999</v>
      </c>
      <c r="AQ5" s="25">
        <v>97.742999999999995</v>
      </c>
      <c r="AR5" s="25">
        <v>97.3</v>
      </c>
      <c r="AS5" s="25">
        <v>98.02</v>
      </c>
      <c r="AT5" s="25">
        <v>95.74</v>
      </c>
      <c r="AU5" s="25">
        <v>97.3</v>
      </c>
      <c r="AV5" s="25">
        <v>97.379000000000005</v>
      </c>
      <c r="AW5" s="25">
        <v>97.552999999999997</v>
      </c>
      <c r="AX5" s="25">
        <v>97.596000000000004</v>
      </c>
      <c r="AY5" s="25">
        <v>111.52800000000001</v>
      </c>
      <c r="AZ5" s="25">
        <v>114.64400000000001</v>
      </c>
      <c r="BA5" s="25">
        <v>20.297000000000001</v>
      </c>
      <c r="BB5" s="25">
        <v>116.1</v>
      </c>
      <c r="BC5" s="25">
        <v>125.47799999999999</v>
      </c>
      <c r="BD5" s="25">
        <v>110.59699999999999</v>
      </c>
      <c r="BE5" s="25">
        <v>25.8</v>
      </c>
      <c r="BF5" s="25">
        <v>64.28</v>
      </c>
      <c r="BG5" s="25">
        <v>40.332999999999998</v>
      </c>
      <c r="BH5" s="25">
        <v>36.781999999999996</v>
      </c>
      <c r="BI5" s="25">
        <v>29.242000000000001</v>
      </c>
      <c r="BJ5" s="25">
        <v>24.844999999999999</v>
      </c>
      <c r="BK5" s="25">
        <v>20.042000000000002</v>
      </c>
      <c r="BL5" s="25">
        <v>25.460999999999999</v>
      </c>
      <c r="BM5" s="25">
        <v>15.84</v>
      </c>
      <c r="BN5" s="25">
        <v>52.497999999999998</v>
      </c>
      <c r="BO5" s="25">
        <v>4.6289999999999996</v>
      </c>
      <c r="BP5" s="25">
        <v>5.077</v>
      </c>
      <c r="BQ5" s="25">
        <v>53.14</v>
      </c>
      <c r="BR5" s="25">
        <v>3.5259999999999998</v>
      </c>
      <c r="BS5" s="25">
        <v>11.602</v>
      </c>
      <c r="BT5" s="25">
        <v>12.725</v>
      </c>
      <c r="BU5" s="25">
        <v>18.094999999999999</v>
      </c>
      <c r="BV5" s="25">
        <v>20.43</v>
      </c>
      <c r="BW5" s="25">
        <v>19.164000000000001</v>
      </c>
      <c r="BX5" s="25">
        <v>38.780999999999999</v>
      </c>
      <c r="BY5" s="25">
        <v>87.096000000000004</v>
      </c>
      <c r="BZ5" s="25">
        <v>175.82300000000001</v>
      </c>
      <c r="CA5" s="25">
        <v>175.59200000000001</v>
      </c>
      <c r="CB5" s="25">
        <v>175.58500000000001</v>
      </c>
      <c r="CC5" s="25">
        <v>178.202</v>
      </c>
      <c r="CD5" s="25">
        <v>153.02199999999999</v>
      </c>
      <c r="CE5" s="25">
        <v>96.2</v>
      </c>
      <c r="CF5" s="25">
        <v>127.69799999999999</v>
      </c>
      <c r="CG5" s="25">
        <v>186.702</v>
      </c>
      <c r="CH5" s="25">
        <v>56.936999999999998</v>
      </c>
      <c r="CI5" s="25">
        <v>42.707999999999998</v>
      </c>
      <c r="CJ5" s="25">
        <v>40.158000000000001</v>
      </c>
      <c r="CK5" s="25">
        <v>24.417000000000002</v>
      </c>
      <c r="CL5" s="25">
        <v>48.168999999999997</v>
      </c>
      <c r="CM5" s="25">
        <v>40.369999999999997</v>
      </c>
      <c r="CN5" s="25">
        <v>60.929000000000002</v>
      </c>
      <c r="CO5" s="25">
        <v>62.636000000000003</v>
      </c>
      <c r="CP5" s="25">
        <v>39.863</v>
      </c>
      <c r="CQ5" s="25">
        <v>53.914999999999999</v>
      </c>
      <c r="CR5" s="25">
        <v>20.091999999999999</v>
      </c>
      <c r="CS5" s="25">
        <v>18.728000000000002</v>
      </c>
      <c r="CT5" s="26"/>
      <c r="CU5" s="26"/>
      <c r="CV5" s="26"/>
      <c r="CW5" s="27"/>
      <c r="CX5" s="28">
        <f t="array" ref="CX5">SUMPRODUCT(B5:CW5*0.25)</f>
        <v>2163.6062500000007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98.1</v>
      </c>
      <c r="C8" s="37">
        <v>98.31</v>
      </c>
      <c r="D8" s="37">
        <v>98</v>
      </c>
      <c r="E8" s="37">
        <v>93.99</v>
      </c>
      <c r="F8" s="37">
        <v>96.46</v>
      </c>
      <c r="G8" s="37">
        <v>95</v>
      </c>
      <c r="H8" s="37">
        <v>95.18</v>
      </c>
      <c r="I8" s="37">
        <v>93.36</v>
      </c>
      <c r="J8" s="37">
        <v>97.74</v>
      </c>
      <c r="K8" s="37">
        <v>92.11</v>
      </c>
      <c r="L8" s="37">
        <v>96.99</v>
      </c>
      <c r="M8" s="37">
        <v>92.57</v>
      </c>
      <c r="N8" s="37">
        <v>99.91</v>
      </c>
      <c r="O8" s="37">
        <v>95.69</v>
      </c>
      <c r="P8" s="37">
        <v>91.49</v>
      </c>
      <c r="Q8" s="37">
        <v>93.95</v>
      </c>
      <c r="R8" s="37">
        <v>106.93</v>
      </c>
      <c r="S8" s="37">
        <v>93.76</v>
      </c>
      <c r="T8" s="37">
        <v>95.15</v>
      </c>
      <c r="U8" s="37">
        <v>96</v>
      </c>
      <c r="V8" s="37">
        <v>103.55</v>
      </c>
      <c r="W8" s="37">
        <v>97.64</v>
      </c>
      <c r="X8" s="37">
        <v>96.09</v>
      </c>
      <c r="Y8" s="37">
        <v>103.71</v>
      </c>
      <c r="Z8" s="37">
        <v>84.71</v>
      </c>
      <c r="AA8" s="37">
        <v>91.73</v>
      </c>
      <c r="AB8" s="37">
        <v>104.35</v>
      </c>
      <c r="AC8" s="37">
        <v>100.06</v>
      </c>
      <c r="AD8" s="37">
        <v>97.9</v>
      </c>
      <c r="AE8" s="37">
        <v>103.04</v>
      </c>
      <c r="AF8" s="37">
        <v>91.2</v>
      </c>
      <c r="AG8" s="37">
        <v>93.86</v>
      </c>
      <c r="AH8" s="37">
        <v>97.35</v>
      </c>
      <c r="AI8" s="37">
        <v>89.05</v>
      </c>
      <c r="AJ8" s="37">
        <v>84.99</v>
      </c>
      <c r="AK8" s="37">
        <v>79</v>
      </c>
      <c r="AL8" s="37">
        <v>87.08</v>
      </c>
      <c r="AM8" s="37">
        <v>56.97</v>
      </c>
      <c r="AN8" s="37">
        <v>4</v>
      </c>
      <c r="AO8" s="37">
        <v>0.01</v>
      </c>
      <c r="AP8" s="37">
        <v>4</v>
      </c>
      <c r="AQ8" s="37">
        <v>0.01</v>
      </c>
      <c r="AR8" s="37">
        <v>0.01</v>
      </c>
      <c r="AS8" s="37">
        <v>-3.98</v>
      </c>
      <c r="AT8" s="37">
        <v>-3.98</v>
      </c>
      <c r="AU8" s="37">
        <v>-0.98</v>
      </c>
      <c r="AV8" s="37">
        <v>0.01</v>
      </c>
      <c r="AW8" s="37">
        <v>0.01</v>
      </c>
      <c r="AX8" s="37">
        <v>0.01</v>
      </c>
      <c r="AY8" s="37">
        <v>0.1</v>
      </c>
      <c r="AZ8" s="37">
        <v>20.97</v>
      </c>
      <c r="BA8" s="37">
        <v>53</v>
      </c>
      <c r="BB8" s="37">
        <v>0.01</v>
      </c>
      <c r="BC8" s="37">
        <v>49.12</v>
      </c>
      <c r="BD8" s="37">
        <v>57.58</v>
      </c>
      <c r="BE8" s="37">
        <v>90.51</v>
      </c>
      <c r="BF8" s="37">
        <v>84.79</v>
      </c>
      <c r="BG8" s="37">
        <v>84.86</v>
      </c>
      <c r="BH8" s="37">
        <v>102.77</v>
      </c>
      <c r="BI8" s="37">
        <v>121.17</v>
      </c>
      <c r="BJ8" s="37">
        <v>95.09</v>
      </c>
      <c r="BK8" s="37">
        <v>114.87</v>
      </c>
      <c r="BL8" s="37">
        <v>124.01</v>
      </c>
      <c r="BM8" s="37">
        <v>129.62</v>
      </c>
      <c r="BN8" s="37">
        <v>117.9</v>
      </c>
      <c r="BO8" s="37">
        <v>123.07</v>
      </c>
      <c r="BP8" s="37">
        <v>124</v>
      </c>
      <c r="BQ8" s="37">
        <v>138.06</v>
      </c>
      <c r="BR8" s="37">
        <v>126.52</v>
      </c>
      <c r="BS8" s="37">
        <v>125.13</v>
      </c>
      <c r="BT8" s="37">
        <v>126.55</v>
      </c>
      <c r="BU8" s="37">
        <v>126.21</v>
      </c>
      <c r="BV8" s="37">
        <v>126.8</v>
      </c>
      <c r="BW8" s="37">
        <v>123.21</v>
      </c>
      <c r="BX8" s="37">
        <v>118.92</v>
      </c>
      <c r="BY8" s="37">
        <v>124.93</v>
      </c>
      <c r="BZ8" s="37">
        <v>130.71</v>
      </c>
      <c r="CA8" s="37">
        <v>127.79</v>
      </c>
      <c r="CB8" s="37">
        <v>121.1</v>
      </c>
      <c r="CC8" s="37">
        <v>114</v>
      </c>
      <c r="CD8" s="37">
        <v>121.76</v>
      </c>
      <c r="CE8" s="37">
        <v>107.26</v>
      </c>
      <c r="CF8" s="37">
        <v>106.12</v>
      </c>
      <c r="CG8" s="37">
        <v>99.88</v>
      </c>
      <c r="CH8" s="37">
        <v>104.9</v>
      </c>
      <c r="CI8" s="37">
        <v>97.45</v>
      </c>
      <c r="CJ8" s="37">
        <v>93.5</v>
      </c>
      <c r="CK8" s="37">
        <v>87.59</v>
      </c>
      <c r="CL8" s="37">
        <v>101.3</v>
      </c>
      <c r="CM8" s="37">
        <v>101.71</v>
      </c>
      <c r="CN8" s="37">
        <v>85.37</v>
      </c>
      <c r="CO8" s="37">
        <v>83.08</v>
      </c>
      <c r="CP8" s="37">
        <v>99.9</v>
      </c>
      <c r="CQ8" s="37">
        <v>82.38</v>
      </c>
      <c r="CR8" s="37">
        <v>76.72</v>
      </c>
      <c r="CS8" s="37">
        <v>71.849999999999994</v>
      </c>
      <c r="CT8" s="38"/>
      <c r="CU8" s="38"/>
      <c r="CV8" s="38"/>
      <c r="CW8" s="39"/>
      <c r="CX8" s="40">
        <f>IF(SUM(B8:CW8)&lt;&gt;0,AVERAGEIF(B8:CW8,"&lt;&gt;"""),"")</f>
        <v>85.689895833333367</v>
      </c>
    </row>
    <row r="9" spans="1:102" ht="24.95" customHeight="1" thickBot="1" x14ac:dyDescent="0.25">
      <c r="A9" s="41" t="s">
        <v>6</v>
      </c>
      <c r="B9" s="42">
        <v>97.1</v>
      </c>
      <c r="C9" s="43">
        <v>97.1</v>
      </c>
      <c r="D9" s="43">
        <v>97.1</v>
      </c>
      <c r="E9" s="43">
        <v>97.1</v>
      </c>
      <c r="F9" s="43">
        <v>95</v>
      </c>
      <c r="G9" s="43">
        <v>95</v>
      </c>
      <c r="H9" s="43">
        <v>95</v>
      </c>
      <c r="I9" s="43">
        <v>95</v>
      </c>
      <c r="J9" s="43">
        <v>94.852500000000006</v>
      </c>
      <c r="K9" s="43">
        <v>94.852500000000006</v>
      </c>
      <c r="L9" s="43">
        <v>94.852500000000006</v>
      </c>
      <c r="M9" s="43">
        <v>94.852500000000006</v>
      </c>
      <c r="N9" s="43">
        <v>95.26</v>
      </c>
      <c r="O9" s="43">
        <v>95.26</v>
      </c>
      <c r="P9" s="43">
        <v>95.26</v>
      </c>
      <c r="Q9" s="43">
        <v>95.26</v>
      </c>
      <c r="R9" s="43">
        <v>97.96</v>
      </c>
      <c r="S9" s="43">
        <v>97.96</v>
      </c>
      <c r="T9" s="43">
        <v>97.96</v>
      </c>
      <c r="U9" s="43">
        <v>97.96</v>
      </c>
      <c r="V9" s="43">
        <v>100.2475</v>
      </c>
      <c r="W9" s="43">
        <v>100.2475</v>
      </c>
      <c r="X9" s="43">
        <v>100.2475</v>
      </c>
      <c r="Y9" s="43">
        <v>100.2475</v>
      </c>
      <c r="Z9" s="43">
        <v>95.212500000000006</v>
      </c>
      <c r="AA9" s="43">
        <v>95.212500000000006</v>
      </c>
      <c r="AB9" s="43">
        <v>95.212500000000006</v>
      </c>
      <c r="AC9" s="43">
        <v>95.212500000000006</v>
      </c>
      <c r="AD9" s="43">
        <v>96.5</v>
      </c>
      <c r="AE9" s="43">
        <v>96.5</v>
      </c>
      <c r="AF9" s="43">
        <v>96.5</v>
      </c>
      <c r="AG9" s="43">
        <v>96.5</v>
      </c>
      <c r="AH9" s="43">
        <v>87.597499999999997</v>
      </c>
      <c r="AI9" s="43">
        <v>87.597499999999997</v>
      </c>
      <c r="AJ9" s="43">
        <v>87.597499999999997</v>
      </c>
      <c r="AK9" s="43">
        <v>87.597499999999997</v>
      </c>
      <c r="AL9" s="43">
        <v>37.015000000000001</v>
      </c>
      <c r="AM9" s="43">
        <v>37.015000000000001</v>
      </c>
      <c r="AN9" s="43">
        <v>37.015000000000001</v>
      </c>
      <c r="AO9" s="43">
        <v>37.015000000000001</v>
      </c>
      <c r="AP9" s="43">
        <v>0.01</v>
      </c>
      <c r="AQ9" s="43">
        <v>0.01</v>
      </c>
      <c r="AR9" s="43">
        <v>0.01</v>
      </c>
      <c r="AS9" s="43">
        <v>0.01</v>
      </c>
      <c r="AT9" s="43">
        <v>-1.2350000000000001</v>
      </c>
      <c r="AU9" s="43">
        <v>-1.2350000000000001</v>
      </c>
      <c r="AV9" s="43">
        <v>-1.2350000000000001</v>
      </c>
      <c r="AW9" s="43">
        <v>-1.2350000000000001</v>
      </c>
      <c r="AX9" s="43">
        <v>18.52</v>
      </c>
      <c r="AY9" s="43">
        <v>18.52</v>
      </c>
      <c r="AZ9" s="43">
        <v>18.52</v>
      </c>
      <c r="BA9" s="43">
        <v>18.52</v>
      </c>
      <c r="BB9" s="43">
        <v>49.305</v>
      </c>
      <c r="BC9" s="43">
        <v>49.305</v>
      </c>
      <c r="BD9" s="43">
        <v>49.305</v>
      </c>
      <c r="BE9" s="43">
        <v>49.305</v>
      </c>
      <c r="BF9" s="43">
        <v>98.397499999999994</v>
      </c>
      <c r="BG9" s="43">
        <v>98.397499999999994</v>
      </c>
      <c r="BH9" s="43">
        <v>98.397499999999994</v>
      </c>
      <c r="BI9" s="43">
        <v>98.397499999999994</v>
      </c>
      <c r="BJ9" s="43">
        <v>115.89749999999999</v>
      </c>
      <c r="BK9" s="43">
        <v>115.89749999999999</v>
      </c>
      <c r="BL9" s="43">
        <v>115.89749999999999</v>
      </c>
      <c r="BM9" s="43">
        <v>115.89749999999999</v>
      </c>
      <c r="BN9" s="43">
        <v>125.75749999999999</v>
      </c>
      <c r="BO9" s="43">
        <v>125.75749999999999</v>
      </c>
      <c r="BP9" s="43">
        <v>125.75749999999999</v>
      </c>
      <c r="BQ9" s="43">
        <v>125.75749999999999</v>
      </c>
      <c r="BR9" s="43">
        <v>126.10250000000001</v>
      </c>
      <c r="BS9" s="43">
        <v>126.10250000000001</v>
      </c>
      <c r="BT9" s="43">
        <v>126.10250000000001</v>
      </c>
      <c r="BU9" s="43">
        <v>126.10250000000001</v>
      </c>
      <c r="BV9" s="43">
        <v>123.465</v>
      </c>
      <c r="BW9" s="43">
        <v>123.465</v>
      </c>
      <c r="BX9" s="43">
        <v>123.465</v>
      </c>
      <c r="BY9" s="43">
        <v>123.465</v>
      </c>
      <c r="BZ9" s="43">
        <v>123.4</v>
      </c>
      <c r="CA9" s="43">
        <v>123.4</v>
      </c>
      <c r="CB9" s="43">
        <v>123.4</v>
      </c>
      <c r="CC9" s="43">
        <v>123.4</v>
      </c>
      <c r="CD9" s="43">
        <v>108.755</v>
      </c>
      <c r="CE9" s="43">
        <v>108.755</v>
      </c>
      <c r="CF9" s="43">
        <v>108.755</v>
      </c>
      <c r="CG9" s="43">
        <v>108.755</v>
      </c>
      <c r="CH9" s="43">
        <v>95.86</v>
      </c>
      <c r="CI9" s="43">
        <v>95.86</v>
      </c>
      <c r="CJ9" s="43">
        <v>95.86</v>
      </c>
      <c r="CK9" s="43">
        <v>95.86</v>
      </c>
      <c r="CL9" s="43">
        <v>92.864999999999995</v>
      </c>
      <c r="CM9" s="43">
        <v>92.864999999999995</v>
      </c>
      <c r="CN9" s="43">
        <v>92.864999999999995</v>
      </c>
      <c r="CO9" s="43">
        <v>92.864999999999995</v>
      </c>
      <c r="CP9" s="43">
        <v>82.712500000000006</v>
      </c>
      <c r="CQ9" s="43">
        <v>82.712500000000006</v>
      </c>
      <c r="CR9" s="43">
        <v>82.712500000000006</v>
      </c>
      <c r="CS9" s="43">
        <v>82.712500000000006</v>
      </c>
      <c r="CT9" s="44"/>
      <c r="CU9" s="44"/>
      <c r="CV9" s="44"/>
      <c r="CW9" s="45"/>
      <c r="CX9" s="46">
        <f>IF(SUM(B9:CW9)&lt;&gt;0,AVERAGEIF(B9:CW9,"&lt;&gt;"""),"")</f>
        <v>85.689895833333267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>
        <v>119.134</v>
      </c>
      <c r="AJ13" s="65">
        <v>49.814999999999998</v>
      </c>
      <c r="AK13" s="65">
        <v>29.641999999999999</v>
      </c>
      <c r="AL13" s="65">
        <v>32.072000000000003</v>
      </c>
      <c r="AM13" s="65">
        <v>25.684999999999999</v>
      </c>
      <c r="AN13" s="65">
        <v>95</v>
      </c>
      <c r="AO13" s="65">
        <v>95</v>
      </c>
      <c r="AP13" s="65">
        <v>95</v>
      </c>
      <c r="AQ13" s="65">
        <v>95</v>
      </c>
      <c r="AR13" s="65">
        <v>95</v>
      </c>
      <c r="AS13" s="65">
        <v>95</v>
      </c>
      <c r="AT13" s="65">
        <v>95</v>
      </c>
      <c r="AU13" s="65">
        <v>95</v>
      </c>
      <c r="AV13" s="65">
        <v>95</v>
      </c>
      <c r="AW13" s="65">
        <v>95</v>
      </c>
      <c r="AX13" s="65">
        <v>95</v>
      </c>
      <c r="AY13" s="65">
        <v>95</v>
      </c>
      <c r="AZ13" s="65">
        <v>94.8</v>
      </c>
      <c r="BA13" s="65">
        <v>6.29</v>
      </c>
      <c r="BB13" s="65">
        <v>95</v>
      </c>
      <c r="BC13" s="65">
        <v>95</v>
      </c>
      <c r="BD13" s="65">
        <v>80.328000000000003</v>
      </c>
      <c r="BE13" s="65"/>
      <c r="BF13" s="65">
        <v>38.880000000000003</v>
      </c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451.66149999999999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>
        <v>9.5</v>
      </c>
      <c r="AL14" s="65"/>
      <c r="AM14" s="65"/>
      <c r="AN14" s="65">
        <v>13.3</v>
      </c>
      <c r="AO14" s="65">
        <v>3.3</v>
      </c>
      <c r="AP14" s="65">
        <v>13.3</v>
      </c>
      <c r="AQ14" s="65">
        <v>2.2999999999999998</v>
      </c>
      <c r="AR14" s="65">
        <v>2.2999999999999998</v>
      </c>
      <c r="AS14" s="65">
        <v>2.2999999999999998</v>
      </c>
      <c r="AT14" s="65"/>
      <c r="AU14" s="65">
        <v>2.2999999999999998</v>
      </c>
      <c r="AV14" s="65">
        <v>2.2999999999999998</v>
      </c>
      <c r="AW14" s="65">
        <v>2.2999999999999998</v>
      </c>
      <c r="AX14" s="65">
        <v>2.2999999999999998</v>
      </c>
      <c r="AY14" s="65">
        <v>2.2999999999999998</v>
      </c>
      <c r="AZ14" s="65"/>
      <c r="BA14" s="65"/>
      <c r="BB14" s="65">
        <v>3.3</v>
      </c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15.274999999999995</v>
      </c>
    </row>
    <row r="15" spans="1:102" ht="24.95" customHeight="1" x14ac:dyDescent="0.2">
      <c r="A15" s="69" t="s">
        <v>12</v>
      </c>
      <c r="B15" s="70">
        <v>26.297000000000001</v>
      </c>
      <c r="C15" s="71">
        <v>18.786000000000001</v>
      </c>
      <c r="D15" s="71">
        <v>13.930999999999999</v>
      </c>
      <c r="E15" s="71">
        <v>18.294</v>
      </c>
      <c r="F15" s="71">
        <v>15.381</v>
      </c>
      <c r="G15" s="71">
        <v>13.717000000000001</v>
      </c>
      <c r="H15" s="71">
        <v>13.090999999999999</v>
      </c>
      <c r="I15" s="71">
        <v>13.731</v>
      </c>
      <c r="J15" s="71">
        <v>12.35</v>
      </c>
      <c r="K15" s="71">
        <v>18.831</v>
      </c>
      <c r="L15" s="71">
        <v>13.06</v>
      </c>
      <c r="M15" s="71">
        <v>19.244</v>
      </c>
      <c r="N15" s="71">
        <v>12.43</v>
      </c>
      <c r="O15" s="71">
        <v>20.475000000000001</v>
      </c>
      <c r="P15" s="71">
        <v>20.518000000000001</v>
      </c>
      <c r="Q15" s="71">
        <v>20.949000000000002</v>
      </c>
      <c r="R15" s="71">
        <v>3.4</v>
      </c>
      <c r="S15" s="71">
        <v>21.114000000000001</v>
      </c>
      <c r="T15" s="71">
        <v>24.228000000000002</v>
      </c>
      <c r="U15" s="71">
        <v>27.579000000000001</v>
      </c>
      <c r="V15" s="71">
        <v>19.2</v>
      </c>
      <c r="W15" s="71">
        <v>24.004999999999999</v>
      </c>
      <c r="X15" s="71">
        <v>30.481000000000002</v>
      </c>
      <c r="Y15" s="71">
        <v>26.03</v>
      </c>
      <c r="Z15" s="71">
        <v>43.878999999999998</v>
      </c>
      <c r="AA15" s="71">
        <v>41.826999999999998</v>
      </c>
      <c r="AB15" s="71">
        <v>27.766999999999999</v>
      </c>
      <c r="AC15" s="71">
        <v>30.81</v>
      </c>
      <c r="AD15" s="71">
        <v>36.066000000000003</v>
      </c>
      <c r="AE15" s="71">
        <v>40.406999999999996</v>
      </c>
      <c r="AF15" s="71">
        <v>49.106000000000002</v>
      </c>
      <c r="AG15" s="71">
        <v>82.349000000000004</v>
      </c>
      <c r="AH15" s="71">
        <v>77.986000000000004</v>
      </c>
      <c r="AI15" s="71">
        <v>26.251999999999999</v>
      </c>
      <c r="AJ15" s="71">
        <v>24.946999999999999</v>
      </c>
      <c r="AK15" s="71">
        <v>2.492</v>
      </c>
      <c r="AL15" s="71">
        <v>0.219</v>
      </c>
      <c r="AM15" s="71">
        <v>0.58199999999999996</v>
      </c>
      <c r="AN15" s="71">
        <v>2.0139999999999998</v>
      </c>
      <c r="AO15" s="71">
        <v>1.335</v>
      </c>
      <c r="AP15" s="71">
        <v>1.1719999999999999</v>
      </c>
      <c r="AQ15" s="71">
        <v>0.443</v>
      </c>
      <c r="AR15" s="71"/>
      <c r="AS15" s="71">
        <v>0.72</v>
      </c>
      <c r="AT15" s="71">
        <v>0.74</v>
      </c>
      <c r="AU15" s="71"/>
      <c r="AV15" s="71">
        <v>7.9000000000000001E-2</v>
      </c>
      <c r="AW15" s="71">
        <v>0.253</v>
      </c>
      <c r="AX15" s="71">
        <v>0.29599999999999999</v>
      </c>
      <c r="AY15" s="71">
        <v>14.228</v>
      </c>
      <c r="AZ15" s="71">
        <v>18.026</v>
      </c>
      <c r="BA15" s="71">
        <v>14.007</v>
      </c>
      <c r="BB15" s="71">
        <v>17.8</v>
      </c>
      <c r="BC15" s="71">
        <v>30.478000000000002</v>
      </c>
      <c r="BD15" s="71">
        <v>30.268999999999998</v>
      </c>
      <c r="BE15" s="71">
        <v>25.8</v>
      </c>
      <c r="BF15" s="71">
        <v>25.4</v>
      </c>
      <c r="BG15" s="71">
        <v>39.457000000000001</v>
      </c>
      <c r="BH15" s="71">
        <v>35.898000000000003</v>
      </c>
      <c r="BI15" s="71">
        <v>15.842000000000001</v>
      </c>
      <c r="BJ15" s="71">
        <v>24.844999999999999</v>
      </c>
      <c r="BK15" s="71">
        <v>12.742000000000001</v>
      </c>
      <c r="BL15" s="71">
        <v>8.0609999999999999</v>
      </c>
      <c r="BM15" s="71">
        <v>4.4400000000000004</v>
      </c>
      <c r="BN15" s="71">
        <v>4.4980000000000002</v>
      </c>
      <c r="BO15" s="71">
        <v>4.6289999999999996</v>
      </c>
      <c r="BP15" s="71">
        <v>5.077</v>
      </c>
      <c r="BQ15" s="71">
        <v>8.5399999999999991</v>
      </c>
      <c r="BR15" s="71">
        <v>3.5259999999999998</v>
      </c>
      <c r="BS15" s="71">
        <v>1.9419999999999999</v>
      </c>
      <c r="BT15" s="71">
        <v>3.2450000000000001</v>
      </c>
      <c r="BU15" s="71">
        <v>3.6949999999999998</v>
      </c>
      <c r="BV15" s="71">
        <v>3.23</v>
      </c>
      <c r="BW15" s="71">
        <v>1.873</v>
      </c>
      <c r="BX15" s="71">
        <v>4.6040000000000001</v>
      </c>
      <c r="BY15" s="71">
        <v>9.6000000000000002E-2</v>
      </c>
      <c r="BZ15" s="71">
        <v>0.32300000000000001</v>
      </c>
      <c r="CA15" s="71">
        <v>9.1999999999999998E-2</v>
      </c>
      <c r="CB15" s="71">
        <v>8.5000000000000006E-2</v>
      </c>
      <c r="CC15" s="71">
        <v>2.33</v>
      </c>
      <c r="CD15" s="71">
        <v>7.1999999999999995E-2</v>
      </c>
      <c r="CE15" s="71">
        <v>4.7210000000000001</v>
      </c>
      <c r="CF15" s="71">
        <v>1.6160000000000001</v>
      </c>
      <c r="CG15" s="71">
        <v>1.028</v>
      </c>
      <c r="CH15" s="71">
        <v>3.8650000000000002</v>
      </c>
      <c r="CI15" s="71">
        <v>4.335</v>
      </c>
      <c r="CJ15" s="71">
        <v>4.3220000000000001</v>
      </c>
      <c r="CK15" s="71">
        <v>5.4249999999999998</v>
      </c>
      <c r="CL15" s="71">
        <v>3.6669999999999998</v>
      </c>
      <c r="CM15" s="71">
        <v>4.5670000000000002</v>
      </c>
      <c r="CN15" s="71">
        <v>4.2830000000000004</v>
      </c>
      <c r="CO15" s="71">
        <v>4.976</v>
      </c>
      <c r="CP15" s="71">
        <v>0.125</v>
      </c>
      <c r="CQ15" s="71">
        <v>1.8460000000000001</v>
      </c>
      <c r="CR15" s="71">
        <v>5.3630000000000004</v>
      </c>
      <c r="CS15" s="71">
        <v>2.9649999999999999</v>
      </c>
      <c r="CT15" s="72"/>
      <c r="CU15" s="72"/>
      <c r="CV15" s="72"/>
      <c r="CW15" s="73"/>
      <c r="CX15" s="74">
        <f t="array" ref="CX15">SUMPRODUCT(B15:CW15*0.25)</f>
        <v>339.27924999999999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26.297000000000001</v>
      </c>
      <c r="C17" s="77">
        <f t="shared" ref="C17:BN17" si="0">SUM(C11:C16)</f>
        <v>18.786000000000001</v>
      </c>
      <c r="D17" s="77">
        <f t="shared" si="0"/>
        <v>13.930999999999999</v>
      </c>
      <c r="E17" s="77">
        <f t="shared" si="0"/>
        <v>18.294</v>
      </c>
      <c r="F17" s="77">
        <f t="shared" si="0"/>
        <v>15.381</v>
      </c>
      <c r="G17" s="77">
        <f t="shared" si="0"/>
        <v>13.717000000000001</v>
      </c>
      <c r="H17" s="77">
        <f t="shared" si="0"/>
        <v>13.090999999999999</v>
      </c>
      <c r="I17" s="77">
        <f t="shared" si="0"/>
        <v>13.731</v>
      </c>
      <c r="J17" s="77">
        <f t="shared" si="0"/>
        <v>12.35</v>
      </c>
      <c r="K17" s="77">
        <f t="shared" si="0"/>
        <v>18.831</v>
      </c>
      <c r="L17" s="77">
        <f t="shared" si="0"/>
        <v>13.06</v>
      </c>
      <c r="M17" s="77">
        <f t="shared" si="0"/>
        <v>19.244</v>
      </c>
      <c r="N17" s="77">
        <f t="shared" si="0"/>
        <v>12.43</v>
      </c>
      <c r="O17" s="77">
        <f t="shared" si="0"/>
        <v>20.475000000000001</v>
      </c>
      <c r="P17" s="77">
        <f t="shared" si="0"/>
        <v>20.518000000000001</v>
      </c>
      <c r="Q17" s="77">
        <f t="shared" si="0"/>
        <v>20.949000000000002</v>
      </c>
      <c r="R17" s="77">
        <f t="shared" si="0"/>
        <v>3.4</v>
      </c>
      <c r="S17" s="77">
        <f t="shared" si="0"/>
        <v>21.114000000000001</v>
      </c>
      <c r="T17" s="77">
        <f t="shared" si="0"/>
        <v>24.228000000000002</v>
      </c>
      <c r="U17" s="77">
        <f t="shared" si="0"/>
        <v>27.579000000000001</v>
      </c>
      <c r="V17" s="77">
        <f t="shared" si="0"/>
        <v>19.2</v>
      </c>
      <c r="W17" s="77">
        <f t="shared" si="0"/>
        <v>24.004999999999999</v>
      </c>
      <c r="X17" s="77">
        <f t="shared" si="0"/>
        <v>30.481000000000002</v>
      </c>
      <c r="Y17" s="77">
        <f t="shared" si="0"/>
        <v>26.03</v>
      </c>
      <c r="Z17" s="77">
        <f t="shared" si="0"/>
        <v>43.878999999999998</v>
      </c>
      <c r="AA17" s="77">
        <f t="shared" si="0"/>
        <v>41.826999999999998</v>
      </c>
      <c r="AB17" s="77">
        <f t="shared" si="0"/>
        <v>27.766999999999999</v>
      </c>
      <c r="AC17" s="77">
        <f t="shared" si="0"/>
        <v>30.81</v>
      </c>
      <c r="AD17" s="77">
        <f t="shared" si="0"/>
        <v>36.066000000000003</v>
      </c>
      <c r="AE17" s="77">
        <f t="shared" si="0"/>
        <v>40.406999999999996</v>
      </c>
      <c r="AF17" s="77">
        <f t="shared" si="0"/>
        <v>49.106000000000002</v>
      </c>
      <c r="AG17" s="77">
        <f t="shared" si="0"/>
        <v>82.349000000000004</v>
      </c>
      <c r="AH17" s="77">
        <f t="shared" si="0"/>
        <v>77.986000000000004</v>
      </c>
      <c r="AI17" s="77">
        <f t="shared" si="0"/>
        <v>145.386</v>
      </c>
      <c r="AJ17" s="77">
        <f t="shared" si="0"/>
        <v>74.762</v>
      </c>
      <c r="AK17" s="77">
        <f t="shared" si="0"/>
        <v>41.633999999999993</v>
      </c>
      <c r="AL17" s="77">
        <f t="shared" si="0"/>
        <v>32.291000000000004</v>
      </c>
      <c r="AM17" s="77">
        <f t="shared" si="0"/>
        <v>26.266999999999999</v>
      </c>
      <c r="AN17" s="77">
        <f t="shared" si="0"/>
        <v>110.31399999999999</v>
      </c>
      <c r="AO17" s="77">
        <f t="shared" si="0"/>
        <v>99.634999999999991</v>
      </c>
      <c r="AP17" s="77">
        <f t="shared" si="0"/>
        <v>109.47199999999999</v>
      </c>
      <c r="AQ17" s="77">
        <f t="shared" si="0"/>
        <v>97.742999999999995</v>
      </c>
      <c r="AR17" s="77">
        <f t="shared" si="0"/>
        <v>97.3</v>
      </c>
      <c r="AS17" s="77">
        <f t="shared" si="0"/>
        <v>98.02</v>
      </c>
      <c r="AT17" s="77">
        <f t="shared" si="0"/>
        <v>95.74</v>
      </c>
      <c r="AU17" s="77">
        <f t="shared" si="0"/>
        <v>97.3</v>
      </c>
      <c r="AV17" s="77">
        <f t="shared" si="0"/>
        <v>97.378999999999991</v>
      </c>
      <c r="AW17" s="77">
        <f t="shared" si="0"/>
        <v>97.552999999999997</v>
      </c>
      <c r="AX17" s="77">
        <f t="shared" si="0"/>
        <v>97.596000000000004</v>
      </c>
      <c r="AY17" s="77">
        <f t="shared" si="0"/>
        <v>111.52799999999999</v>
      </c>
      <c r="AZ17" s="77">
        <f t="shared" si="0"/>
        <v>112.82599999999999</v>
      </c>
      <c r="BA17" s="77">
        <f t="shared" si="0"/>
        <v>20.297000000000001</v>
      </c>
      <c r="BB17" s="77">
        <f t="shared" si="0"/>
        <v>116.1</v>
      </c>
      <c r="BC17" s="77">
        <f t="shared" si="0"/>
        <v>125.47800000000001</v>
      </c>
      <c r="BD17" s="77">
        <f t="shared" si="0"/>
        <v>110.59700000000001</v>
      </c>
      <c r="BE17" s="77">
        <f t="shared" si="0"/>
        <v>25.8</v>
      </c>
      <c r="BF17" s="77">
        <f t="shared" si="0"/>
        <v>64.28</v>
      </c>
      <c r="BG17" s="77">
        <f t="shared" si="0"/>
        <v>39.457000000000001</v>
      </c>
      <c r="BH17" s="77">
        <f t="shared" si="0"/>
        <v>35.898000000000003</v>
      </c>
      <c r="BI17" s="77">
        <f t="shared" si="0"/>
        <v>15.842000000000001</v>
      </c>
      <c r="BJ17" s="77">
        <f t="shared" si="0"/>
        <v>24.844999999999999</v>
      </c>
      <c r="BK17" s="77">
        <f t="shared" si="0"/>
        <v>12.742000000000001</v>
      </c>
      <c r="BL17" s="77">
        <f t="shared" si="0"/>
        <v>8.0609999999999999</v>
      </c>
      <c r="BM17" s="77">
        <f t="shared" si="0"/>
        <v>4.4400000000000004</v>
      </c>
      <c r="BN17" s="77">
        <f t="shared" si="0"/>
        <v>4.4980000000000002</v>
      </c>
      <c r="BO17" s="77">
        <f t="shared" ref="BO17:CW17" si="1">SUM(BO11:BO16)</f>
        <v>4.6289999999999996</v>
      </c>
      <c r="BP17" s="77">
        <f t="shared" si="1"/>
        <v>5.077</v>
      </c>
      <c r="BQ17" s="77">
        <f t="shared" si="1"/>
        <v>8.5399999999999991</v>
      </c>
      <c r="BR17" s="77">
        <f t="shared" si="1"/>
        <v>3.5259999999999998</v>
      </c>
      <c r="BS17" s="77">
        <f t="shared" si="1"/>
        <v>1.9419999999999999</v>
      </c>
      <c r="BT17" s="77">
        <f t="shared" si="1"/>
        <v>3.2450000000000001</v>
      </c>
      <c r="BU17" s="77">
        <f t="shared" si="1"/>
        <v>3.6949999999999998</v>
      </c>
      <c r="BV17" s="77">
        <f t="shared" si="1"/>
        <v>3.23</v>
      </c>
      <c r="BW17" s="77">
        <f t="shared" si="1"/>
        <v>1.873</v>
      </c>
      <c r="BX17" s="77">
        <f t="shared" si="1"/>
        <v>4.6040000000000001</v>
      </c>
      <c r="BY17" s="77">
        <f t="shared" si="1"/>
        <v>9.6000000000000002E-2</v>
      </c>
      <c r="BZ17" s="77">
        <f t="shared" si="1"/>
        <v>0.32300000000000001</v>
      </c>
      <c r="CA17" s="77">
        <f t="shared" si="1"/>
        <v>9.1999999999999998E-2</v>
      </c>
      <c r="CB17" s="77">
        <f t="shared" si="1"/>
        <v>8.5000000000000006E-2</v>
      </c>
      <c r="CC17" s="77">
        <f t="shared" si="1"/>
        <v>2.33</v>
      </c>
      <c r="CD17" s="77">
        <f t="shared" si="1"/>
        <v>7.1999999999999995E-2</v>
      </c>
      <c r="CE17" s="77">
        <f t="shared" si="1"/>
        <v>4.7210000000000001</v>
      </c>
      <c r="CF17" s="77">
        <f t="shared" si="1"/>
        <v>1.6160000000000001</v>
      </c>
      <c r="CG17" s="77">
        <f t="shared" si="1"/>
        <v>1.028</v>
      </c>
      <c r="CH17" s="77">
        <f t="shared" si="1"/>
        <v>3.8650000000000002</v>
      </c>
      <c r="CI17" s="77">
        <f t="shared" si="1"/>
        <v>4.335</v>
      </c>
      <c r="CJ17" s="77">
        <f t="shared" si="1"/>
        <v>4.3220000000000001</v>
      </c>
      <c r="CK17" s="77">
        <f t="shared" si="1"/>
        <v>5.4249999999999998</v>
      </c>
      <c r="CL17" s="77">
        <f t="shared" si="1"/>
        <v>3.6669999999999998</v>
      </c>
      <c r="CM17" s="77">
        <f t="shared" si="1"/>
        <v>4.5670000000000002</v>
      </c>
      <c r="CN17" s="77">
        <f t="shared" si="1"/>
        <v>4.2830000000000004</v>
      </c>
      <c r="CO17" s="77">
        <f t="shared" si="1"/>
        <v>4.976</v>
      </c>
      <c r="CP17" s="77">
        <f t="shared" si="1"/>
        <v>0.125</v>
      </c>
      <c r="CQ17" s="77">
        <f t="shared" si="1"/>
        <v>1.8460000000000001</v>
      </c>
      <c r="CR17" s="77">
        <f t="shared" si="1"/>
        <v>5.3630000000000004</v>
      </c>
      <c r="CS17" s="77">
        <f t="shared" si="1"/>
        <v>2.9649999999999999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806.21574999999996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3.2</v>
      </c>
      <c r="C21" s="94">
        <v>3.2</v>
      </c>
      <c r="D21" s="94">
        <v>3.2</v>
      </c>
      <c r="E21" s="94">
        <v>3.2</v>
      </c>
      <c r="F21" s="94"/>
      <c r="G21" s="94">
        <v>3.2</v>
      </c>
      <c r="H21" s="94"/>
      <c r="I21" s="94"/>
      <c r="J21" s="94"/>
      <c r="K21" s="94">
        <v>3.2</v>
      </c>
      <c r="L21" s="94">
        <v>3.2440000000000002</v>
      </c>
      <c r="M21" s="94">
        <v>3.2</v>
      </c>
      <c r="N21" s="94">
        <v>3.2</v>
      </c>
      <c r="O21" s="94">
        <v>4.1120000000000001</v>
      </c>
      <c r="P21" s="94">
        <v>3.2</v>
      </c>
      <c r="Q21" s="94">
        <v>3.2</v>
      </c>
      <c r="R21" s="94">
        <v>0.92</v>
      </c>
      <c r="S21" s="94">
        <v>3.2</v>
      </c>
      <c r="T21" s="94">
        <v>3.2</v>
      </c>
      <c r="U21" s="94">
        <v>3.2</v>
      </c>
      <c r="V21" s="94"/>
      <c r="W21" s="94"/>
      <c r="X21" s="94">
        <v>3.2</v>
      </c>
      <c r="Y21" s="94">
        <v>3.2</v>
      </c>
      <c r="Z21" s="94">
        <v>2.4</v>
      </c>
      <c r="AA21" s="94">
        <v>2.4</v>
      </c>
      <c r="AB21" s="94"/>
      <c r="AC21" s="94">
        <v>2</v>
      </c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>
        <v>14.8</v>
      </c>
      <c r="BR21" s="94"/>
      <c r="BS21" s="94">
        <v>4.8</v>
      </c>
      <c r="BT21" s="94">
        <v>4.8</v>
      </c>
      <c r="BU21" s="94">
        <v>4.8</v>
      </c>
      <c r="BV21" s="94"/>
      <c r="BW21" s="94"/>
      <c r="BX21" s="94">
        <v>4.8</v>
      </c>
      <c r="BY21" s="94"/>
      <c r="BZ21" s="94"/>
      <c r="CA21" s="94"/>
      <c r="CB21" s="94"/>
      <c r="CC21" s="94"/>
      <c r="CD21" s="94"/>
      <c r="CE21" s="94">
        <v>3.6</v>
      </c>
      <c r="CF21" s="94"/>
      <c r="CG21" s="94"/>
      <c r="CH21" s="94">
        <v>3.6</v>
      </c>
      <c r="CI21" s="94">
        <v>3.6</v>
      </c>
      <c r="CJ21" s="94">
        <v>3.2</v>
      </c>
      <c r="CK21" s="94"/>
      <c r="CL21" s="94">
        <v>3.6</v>
      </c>
      <c r="CM21" s="94">
        <v>3.6</v>
      </c>
      <c r="CN21" s="94"/>
      <c r="CO21" s="94"/>
      <c r="CP21" s="94">
        <v>2.4</v>
      </c>
      <c r="CQ21" s="94"/>
      <c r="CR21" s="94">
        <v>2.4</v>
      </c>
      <c r="CS21" s="94"/>
      <c r="CT21" s="95"/>
      <c r="CU21" s="95"/>
      <c r="CV21" s="95"/>
      <c r="CW21" s="96"/>
      <c r="CX21" s="97">
        <f t="array" ref="CX21">SUMPRODUCT(B21:CW21*0.25)</f>
        <v>30.768999999999998</v>
      </c>
    </row>
    <row r="22" spans="1:102" ht="24.95" customHeight="1" x14ac:dyDescent="0.2">
      <c r="A22" s="92" t="s">
        <v>18</v>
      </c>
      <c r="B22" s="98">
        <v>59.484000000000002</v>
      </c>
      <c r="C22" s="99">
        <v>9.5229999999999997</v>
      </c>
      <c r="D22" s="99">
        <v>14.139999999999999</v>
      </c>
      <c r="E22" s="99">
        <v>10.994</v>
      </c>
      <c r="F22" s="99">
        <v>1.6</v>
      </c>
      <c r="G22" s="99">
        <v>21.524000000000001</v>
      </c>
      <c r="H22" s="99">
        <v>5.0330000000000004</v>
      </c>
      <c r="I22" s="99">
        <v>7.1870000000000003</v>
      </c>
      <c r="J22" s="99"/>
      <c r="K22" s="99">
        <v>32.950000000000003</v>
      </c>
      <c r="L22" s="99">
        <v>49.056999999999995</v>
      </c>
      <c r="M22" s="99">
        <v>9.7519999999999989</v>
      </c>
      <c r="N22" s="99">
        <v>31.218000000000004</v>
      </c>
      <c r="O22" s="99">
        <v>9.5419999999999998</v>
      </c>
      <c r="P22" s="99">
        <v>7.7009999999999996</v>
      </c>
      <c r="Q22" s="99">
        <v>22.992000000000001</v>
      </c>
      <c r="R22" s="99">
        <v>2.3660000000000001</v>
      </c>
      <c r="S22" s="99">
        <v>8.1479999999999997</v>
      </c>
      <c r="T22" s="99">
        <v>16.866</v>
      </c>
      <c r="U22" s="99">
        <v>12.146000000000001</v>
      </c>
      <c r="V22" s="99"/>
      <c r="W22" s="99"/>
      <c r="X22" s="99">
        <v>6.1779999999999999</v>
      </c>
      <c r="Y22" s="99">
        <v>5.4009999999999998</v>
      </c>
      <c r="Z22" s="99">
        <v>5.68</v>
      </c>
      <c r="AA22" s="99">
        <v>3.6</v>
      </c>
      <c r="AB22" s="99">
        <v>2.08</v>
      </c>
      <c r="AC22" s="99">
        <v>4.4000000000000004</v>
      </c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>
        <v>1.8180000000000001</v>
      </c>
      <c r="BA22" s="99"/>
      <c r="BB22" s="99"/>
      <c r="BC22" s="99"/>
      <c r="BD22" s="99"/>
      <c r="BE22" s="99"/>
      <c r="BF22" s="99"/>
      <c r="BG22" s="99">
        <v>0.876</v>
      </c>
      <c r="BH22" s="99">
        <v>0.88400000000000001</v>
      </c>
      <c r="BI22" s="99"/>
      <c r="BJ22" s="99"/>
      <c r="BK22" s="99"/>
      <c r="BL22" s="99"/>
      <c r="BM22" s="99"/>
      <c r="BN22" s="99"/>
      <c r="BO22" s="99"/>
      <c r="BP22" s="99"/>
      <c r="BQ22" s="99">
        <v>29.799999999999997</v>
      </c>
      <c r="BR22" s="99"/>
      <c r="BS22" s="99">
        <v>4.8600000000000003</v>
      </c>
      <c r="BT22" s="99">
        <v>4.68</v>
      </c>
      <c r="BU22" s="99">
        <v>9.6</v>
      </c>
      <c r="BV22" s="99"/>
      <c r="BW22" s="99">
        <v>9.0999999999999998E-2</v>
      </c>
      <c r="BX22" s="99">
        <v>12.177</v>
      </c>
      <c r="BY22" s="99"/>
      <c r="BZ22" s="99"/>
      <c r="CA22" s="99"/>
      <c r="CB22" s="99"/>
      <c r="CC22" s="99">
        <v>0.372</v>
      </c>
      <c r="CD22" s="99">
        <v>0.95</v>
      </c>
      <c r="CE22" s="99">
        <v>20.978999999999999</v>
      </c>
      <c r="CF22" s="99">
        <v>16.481999999999999</v>
      </c>
      <c r="CG22" s="99">
        <v>1.5740000000000001</v>
      </c>
      <c r="CH22" s="99">
        <v>49.472000000000001</v>
      </c>
      <c r="CI22" s="99">
        <v>34.772999999999996</v>
      </c>
      <c r="CJ22" s="99">
        <v>32.636000000000003</v>
      </c>
      <c r="CK22" s="99">
        <v>7.992</v>
      </c>
      <c r="CL22" s="99">
        <v>40.902000000000001</v>
      </c>
      <c r="CM22" s="99">
        <v>32.203000000000003</v>
      </c>
      <c r="CN22" s="99">
        <v>3.8460000000000001</v>
      </c>
      <c r="CO22" s="99">
        <v>3.56</v>
      </c>
      <c r="CP22" s="99">
        <v>22.437999999999999</v>
      </c>
      <c r="CQ22" s="99">
        <v>0.46899999999999997</v>
      </c>
      <c r="CR22" s="99">
        <v>12.328999999999999</v>
      </c>
      <c r="CS22" s="99">
        <v>15.763</v>
      </c>
      <c r="CT22" s="100"/>
      <c r="CU22" s="100"/>
      <c r="CV22" s="100"/>
      <c r="CW22" s="96"/>
      <c r="CX22" s="97">
        <f t="array" ref="CX22">SUMPRODUCT(B22:CW22*0.25)</f>
        <v>180.27200000000002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>
        <v>110</v>
      </c>
      <c r="K23" s="99"/>
      <c r="L23" s="99"/>
      <c r="M23" s="99"/>
      <c r="N23" s="99">
        <v>110</v>
      </c>
      <c r="O23" s="99">
        <v>0.45200000000000001</v>
      </c>
      <c r="P23" s="99">
        <v>110</v>
      </c>
      <c r="Q23" s="99">
        <v>110</v>
      </c>
      <c r="R23" s="99">
        <v>0.14599999999999999</v>
      </c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110.1495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62.684000000000005</v>
      </c>
      <c r="C27" s="107">
        <f t="shared" ref="C27:BN27" si="2">SUM(C20:C26)</f>
        <v>12.722999999999999</v>
      </c>
      <c r="D27" s="107">
        <f t="shared" si="2"/>
        <v>17.34</v>
      </c>
      <c r="E27" s="107">
        <f t="shared" si="2"/>
        <v>14.193999999999999</v>
      </c>
      <c r="F27" s="107">
        <f t="shared" si="2"/>
        <v>1.6</v>
      </c>
      <c r="G27" s="107">
        <f t="shared" si="2"/>
        <v>24.724</v>
      </c>
      <c r="H27" s="107">
        <f t="shared" si="2"/>
        <v>5.0330000000000004</v>
      </c>
      <c r="I27" s="107">
        <f t="shared" si="2"/>
        <v>7.1870000000000003</v>
      </c>
      <c r="J27" s="107">
        <f t="shared" si="2"/>
        <v>110</v>
      </c>
      <c r="K27" s="107">
        <f t="shared" si="2"/>
        <v>36.150000000000006</v>
      </c>
      <c r="L27" s="107">
        <f t="shared" si="2"/>
        <v>52.300999999999995</v>
      </c>
      <c r="M27" s="107">
        <f t="shared" si="2"/>
        <v>12.951999999999998</v>
      </c>
      <c r="N27" s="107">
        <f t="shared" si="2"/>
        <v>144.41800000000001</v>
      </c>
      <c r="O27" s="107">
        <f t="shared" si="2"/>
        <v>14.106</v>
      </c>
      <c r="P27" s="107">
        <f t="shared" si="2"/>
        <v>120.901</v>
      </c>
      <c r="Q27" s="107">
        <f t="shared" si="2"/>
        <v>136.19200000000001</v>
      </c>
      <c r="R27" s="107">
        <f t="shared" si="2"/>
        <v>3.4319999999999999</v>
      </c>
      <c r="S27" s="107">
        <f t="shared" si="2"/>
        <v>11.347999999999999</v>
      </c>
      <c r="T27" s="107">
        <f t="shared" si="2"/>
        <v>20.065999999999999</v>
      </c>
      <c r="U27" s="107">
        <f t="shared" si="2"/>
        <v>15.346</v>
      </c>
      <c r="V27" s="107">
        <f t="shared" si="2"/>
        <v>0</v>
      </c>
      <c r="W27" s="107">
        <f t="shared" si="2"/>
        <v>0</v>
      </c>
      <c r="X27" s="107">
        <f t="shared" si="2"/>
        <v>9.3780000000000001</v>
      </c>
      <c r="Y27" s="107">
        <f t="shared" si="2"/>
        <v>8.6009999999999991</v>
      </c>
      <c r="Z27" s="107">
        <f t="shared" si="2"/>
        <v>8.08</v>
      </c>
      <c r="AA27" s="107">
        <f t="shared" si="2"/>
        <v>6</v>
      </c>
      <c r="AB27" s="107">
        <f t="shared" si="2"/>
        <v>2.08</v>
      </c>
      <c r="AC27" s="107">
        <f t="shared" si="2"/>
        <v>6.4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0</v>
      </c>
      <c r="AY27" s="107">
        <f t="shared" si="2"/>
        <v>0</v>
      </c>
      <c r="AZ27" s="107">
        <f t="shared" si="2"/>
        <v>1.8180000000000001</v>
      </c>
      <c r="BA27" s="107">
        <f t="shared" si="2"/>
        <v>0</v>
      </c>
      <c r="BB27" s="107">
        <f t="shared" si="2"/>
        <v>0</v>
      </c>
      <c r="BC27" s="107">
        <f t="shared" si="2"/>
        <v>0</v>
      </c>
      <c r="BD27" s="107">
        <f t="shared" si="2"/>
        <v>0</v>
      </c>
      <c r="BE27" s="107">
        <f t="shared" si="2"/>
        <v>0</v>
      </c>
      <c r="BF27" s="107">
        <f t="shared" si="2"/>
        <v>0</v>
      </c>
      <c r="BG27" s="107">
        <f t="shared" si="2"/>
        <v>0.876</v>
      </c>
      <c r="BH27" s="107">
        <f t="shared" si="2"/>
        <v>0.88400000000000001</v>
      </c>
      <c r="BI27" s="107">
        <f t="shared" si="2"/>
        <v>0</v>
      </c>
      <c r="BJ27" s="107">
        <f t="shared" si="2"/>
        <v>0</v>
      </c>
      <c r="BK27" s="107">
        <f t="shared" si="2"/>
        <v>0</v>
      </c>
      <c r="BL27" s="107">
        <f t="shared" si="2"/>
        <v>0</v>
      </c>
      <c r="BM27" s="107">
        <f t="shared" si="2"/>
        <v>0</v>
      </c>
      <c r="BN27" s="107">
        <f t="shared" si="2"/>
        <v>0</v>
      </c>
      <c r="BO27" s="107">
        <f t="shared" ref="BO27:CW27" si="3">SUM(BO20:BO26)</f>
        <v>0</v>
      </c>
      <c r="BP27" s="107">
        <f t="shared" si="3"/>
        <v>0</v>
      </c>
      <c r="BQ27" s="107">
        <f t="shared" si="3"/>
        <v>44.599999999999994</v>
      </c>
      <c r="BR27" s="107">
        <f t="shared" si="3"/>
        <v>0</v>
      </c>
      <c r="BS27" s="107">
        <f t="shared" si="3"/>
        <v>9.66</v>
      </c>
      <c r="BT27" s="107">
        <f t="shared" si="3"/>
        <v>9.48</v>
      </c>
      <c r="BU27" s="107">
        <f t="shared" si="3"/>
        <v>14.399999999999999</v>
      </c>
      <c r="BV27" s="107">
        <f t="shared" si="3"/>
        <v>0</v>
      </c>
      <c r="BW27" s="107">
        <f t="shared" si="3"/>
        <v>9.0999999999999998E-2</v>
      </c>
      <c r="BX27" s="107">
        <f t="shared" si="3"/>
        <v>16.977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0.372</v>
      </c>
      <c r="CD27" s="107">
        <f t="shared" si="3"/>
        <v>0.95</v>
      </c>
      <c r="CE27" s="107">
        <f t="shared" si="3"/>
        <v>24.579000000000001</v>
      </c>
      <c r="CF27" s="107">
        <f t="shared" si="3"/>
        <v>16.481999999999999</v>
      </c>
      <c r="CG27" s="107">
        <f t="shared" si="3"/>
        <v>1.5740000000000001</v>
      </c>
      <c r="CH27" s="107">
        <f t="shared" si="3"/>
        <v>53.072000000000003</v>
      </c>
      <c r="CI27" s="107">
        <f t="shared" si="3"/>
        <v>38.372999999999998</v>
      </c>
      <c r="CJ27" s="107">
        <f t="shared" si="3"/>
        <v>35.836000000000006</v>
      </c>
      <c r="CK27" s="107">
        <f t="shared" si="3"/>
        <v>7.992</v>
      </c>
      <c r="CL27" s="107">
        <f t="shared" si="3"/>
        <v>44.502000000000002</v>
      </c>
      <c r="CM27" s="107">
        <f t="shared" si="3"/>
        <v>35.803000000000004</v>
      </c>
      <c r="CN27" s="107">
        <f t="shared" si="3"/>
        <v>3.8460000000000001</v>
      </c>
      <c r="CO27" s="107">
        <f t="shared" si="3"/>
        <v>3.56</v>
      </c>
      <c r="CP27" s="107">
        <f t="shared" si="3"/>
        <v>24.837999999999997</v>
      </c>
      <c r="CQ27" s="107">
        <f t="shared" si="3"/>
        <v>0.46899999999999997</v>
      </c>
      <c r="CR27" s="107">
        <f t="shared" si="3"/>
        <v>14.728999999999999</v>
      </c>
      <c r="CS27" s="107">
        <f t="shared" si="3"/>
        <v>15.763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321.19050000000004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88.980999999999995</v>
      </c>
      <c r="C31" s="94">
        <v>31.509</v>
      </c>
      <c r="D31" s="94">
        <v>31.271000000000001</v>
      </c>
      <c r="E31" s="94">
        <v>32.488</v>
      </c>
      <c r="F31" s="94">
        <v>16.981000000000002</v>
      </c>
      <c r="G31" s="94">
        <v>38.441000000000003</v>
      </c>
      <c r="H31" s="94">
        <v>18.123999999999999</v>
      </c>
      <c r="I31" s="94">
        <v>20.917999999999999</v>
      </c>
      <c r="J31" s="94">
        <v>122.35</v>
      </c>
      <c r="K31" s="94">
        <v>54.981000000000002</v>
      </c>
      <c r="L31" s="94">
        <v>65.361000000000004</v>
      </c>
      <c r="M31" s="94">
        <v>32.195999999999998</v>
      </c>
      <c r="N31" s="94">
        <v>156.84800000000001</v>
      </c>
      <c r="O31" s="94">
        <v>34.581000000000003</v>
      </c>
      <c r="P31" s="94">
        <v>141.41900000000001</v>
      </c>
      <c r="Q31" s="94">
        <v>157.14099999999999</v>
      </c>
      <c r="R31" s="94">
        <v>6.8319999999999999</v>
      </c>
      <c r="S31" s="94">
        <v>32.462000000000003</v>
      </c>
      <c r="T31" s="94">
        <v>44.293999999999997</v>
      </c>
      <c r="U31" s="94">
        <v>42.924999999999997</v>
      </c>
      <c r="V31" s="94">
        <v>19.2</v>
      </c>
      <c r="W31" s="94">
        <v>24.004999999999999</v>
      </c>
      <c r="X31" s="94">
        <v>39.859000000000002</v>
      </c>
      <c r="Y31" s="94">
        <v>34.631</v>
      </c>
      <c r="Z31" s="94">
        <v>51.959000000000003</v>
      </c>
      <c r="AA31" s="94">
        <v>47.826999999999998</v>
      </c>
      <c r="AB31" s="94">
        <v>29.847000000000001</v>
      </c>
      <c r="AC31" s="94">
        <v>37.21</v>
      </c>
      <c r="AD31" s="94">
        <v>36.066000000000003</v>
      </c>
      <c r="AE31" s="94">
        <v>40.406999999999996</v>
      </c>
      <c r="AF31" s="94">
        <v>49.106000000000002</v>
      </c>
      <c r="AG31" s="94">
        <v>82.349000000000004</v>
      </c>
      <c r="AH31" s="94">
        <v>77.986000000000004</v>
      </c>
      <c r="AI31" s="94">
        <v>145.386</v>
      </c>
      <c r="AJ31" s="94">
        <v>74.762</v>
      </c>
      <c r="AK31" s="94">
        <v>41.634</v>
      </c>
      <c r="AL31" s="94">
        <v>32.290999999999997</v>
      </c>
      <c r="AM31" s="94">
        <v>26.266999999999999</v>
      </c>
      <c r="AN31" s="94">
        <v>110.31399999999999</v>
      </c>
      <c r="AO31" s="94">
        <v>99.635000000000005</v>
      </c>
      <c r="AP31" s="94">
        <v>109.47199999999999</v>
      </c>
      <c r="AQ31" s="94">
        <v>97.742999999999995</v>
      </c>
      <c r="AR31" s="94">
        <v>97.3</v>
      </c>
      <c r="AS31" s="94">
        <v>98.02</v>
      </c>
      <c r="AT31" s="94">
        <v>95.74</v>
      </c>
      <c r="AU31" s="94">
        <v>97.3</v>
      </c>
      <c r="AV31" s="94">
        <v>97.379000000000005</v>
      </c>
      <c r="AW31" s="94">
        <v>97.552999999999997</v>
      </c>
      <c r="AX31" s="94">
        <v>97.596000000000004</v>
      </c>
      <c r="AY31" s="94">
        <v>111.52800000000001</v>
      </c>
      <c r="AZ31" s="94">
        <v>114.64400000000001</v>
      </c>
      <c r="BA31" s="94">
        <v>20.297000000000001</v>
      </c>
      <c r="BB31" s="94">
        <v>116.1</v>
      </c>
      <c r="BC31" s="94">
        <v>125.47799999999999</v>
      </c>
      <c r="BD31" s="94">
        <v>110.59699999999999</v>
      </c>
      <c r="BE31" s="94">
        <v>25.8</v>
      </c>
      <c r="BF31" s="94">
        <v>64.28</v>
      </c>
      <c r="BG31" s="94">
        <v>40.332999999999998</v>
      </c>
      <c r="BH31" s="94">
        <v>36.781999999999996</v>
      </c>
      <c r="BI31" s="94">
        <v>15.842000000000001</v>
      </c>
      <c r="BJ31" s="94">
        <v>24.844999999999999</v>
      </c>
      <c r="BK31" s="94">
        <v>12.742000000000001</v>
      </c>
      <c r="BL31" s="94">
        <v>8.0609999999999999</v>
      </c>
      <c r="BM31" s="94">
        <v>4.4400000000000004</v>
      </c>
      <c r="BN31" s="94">
        <v>4.4980000000000002</v>
      </c>
      <c r="BO31" s="94">
        <v>4.6289999999999996</v>
      </c>
      <c r="BP31" s="94">
        <v>5.077</v>
      </c>
      <c r="BQ31" s="94">
        <v>53.14</v>
      </c>
      <c r="BR31" s="94">
        <v>3.5259999999999998</v>
      </c>
      <c r="BS31" s="94">
        <v>11.602</v>
      </c>
      <c r="BT31" s="94">
        <v>12.725</v>
      </c>
      <c r="BU31" s="94">
        <v>18.094999999999999</v>
      </c>
      <c r="BV31" s="94">
        <v>3.23</v>
      </c>
      <c r="BW31" s="94">
        <v>1.964</v>
      </c>
      <c r="BX31" s="94">
        <v>21.581</v>
      </c>
      <c r="BY31" s="94">
        <v>9.6000000000000002E-2</v>
      </c>
      <c r="BZ31" s="94">
        <v>0.32300000000000001</v>
      </c>
      <c r="CA31" s="94">
        <v>9.1999999999999998E-2</v>
      </c>
      <c r="CB31" s="94">
        <v>8.5000000000000006E-2</v>
      </c>
      <c r="CC31" s="94">
        <v>2.702</v>
      </c>
      <c r="CD31" s="94">
        <v>1.022</v>
      </c>
      <c r="CE31" s="94">
        <v>29.3</v>
      </c>
      <c r="CF31" s="94">
        <v>18.097999999999999</v>
      </c>
      <c r="CG31" s="94">
        <v>2.6019999999999999</v>
      </c>
      <c r="CH31" s="94">
        <v>56.936999999999998</v>
      </c>
      <c r="CI31" s="94">
        <v>42.707999999999998</v>
      </c>
      <c r="CJ31" s="94">
        <v>40.158000000000001</v>
      </c>
      <c r="CK31" s="94">
        <v>13.417</v>
      </c>
      <c r="CL31" s="94">
        <v>48.168999999999997</v>
      </c>
      <c r="CM31" s="94">
        <v>40.369999999999997</v>
      </c>
      <c r="CN31" s="94">
        <v>8.1289999999999996</v>
      </c>
      <c r="CO31" s="94">
        <v>8.5359999999999996</v>
      </c>
      <c r="CP31" s="94">
        <v>24.963000000000001</v>
      </c>
      <c r="CQ31" s="94">
        <v>2.3149999999999999</v>
      </c>
      <c r="CR31" s="94">
        <v>20.091999999999999</v>
      </c>
      <c r="CS31" s="94">
        <v>18.728000000000002</v>
      </c>
      <c r="CT31" s="95"/>
      <c r="CU31" s="95"/>
      <c r="CV31" s="95"/>
      <c r="CW31" s="96"/>
      <c r="CX31" s="97">
        <f t="array" ref="CX31">SUMPRODUCT(B31:CW31*0.25)</f>
        <v>1127.40625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88.980999999999995</v>
      </c>
      <c r="C33" s="77">
        <f t="shared" ref="C33:BN33" si="4">SUM(C30:C32)</f>
        <v>31.509</v>
      </c>
      <c r="D33" s="77">
        <f t="shared" si="4"/>
        <v>31.271000000000001</v>
      </c>
      <c r="E33" s="77">
        <f t="shared" si="4"/>
        <v>32.488</v>
      </c>
      <c r="F33" s="77">
        <f t="shared" si="4"/>
        <v>16.981000000000002</v>
      </c>
      <c r="G33" s="77">
        <f t="shared" si="4"/>
        <v>38.441000000000003</v>
      </c>
      <c r="H33" s="77">
        <f t="shared" si="4"/>
        <v>18.123999999999999</v>
      </c>
      <c r="I33" s="77">
        <f t="shared" si="4"/>
        <v>20.917999999999999</v>
      </c>
      <c r="J33" s="77">
        <f t="shared" si="4"/>
        <v>122.35</v>
      </c>
      <c r="K33" s="77">
        <f t="shared" si="4"/>
        <v>54.981000000000002</v>
      </c>
      <c r="L33" s="77">
        <f t="shared" si="4"/>
        <v>65.361000000000004</v>
      </c>
      <c r="M33" s="77">
        <f t="shared" si="4"/>
        <v>32.195999999999998</v>
      </c>
      <c r="N33" s="77">
        <f t="shared" si="4"/>
        <v>156.84800000000001</v>
      </c>
      <c r="O33" s="77">
        <f t="shared" si="4"/>
        <v>34.581000000000003</v>
      </c>
      <c r="P33" s="77">
        <f t="shared" si="4"/>
        <v>141.41900000000001</v>
      </c>
      <c r="Q33" s="77">
        <f t="shared" si="4"/>
        <v>157.14099999999999</v>
      </c>
      <c r="R33" s="77">
        <f t="shared" si="4"/>
        <v>6.8319999999999999</v>
      </c>
      <c r="S33" s="77">
        <f t="shared" si="4"/>
        <v>32.462000000000003</v>
      </c>
      <c r="T33" s="77">
        <f t="shared" si="4"/>
        <v>44.293999999999997</v>
      </c>
      <c r="U33" s="77">
        <f t="shared" si="4"/>
        <v>42.924999999999997</v>
      </c>
      <c r="V33" s="77">
        <f t="shared" si="4"/>
        <v>19.2</v>
      </c>
      <c r="W33" s="77">
        <f t="shared" si="4"/>
        <v>24.004999999999999</v>
      </c>
      <c r="X33" s="77">
        <f t="shared" si="4"/>
        <v>39.859000000000002</v>
      </c>
      <c r="Y33" s="77">
        <f t="shared" si="4"/>
        <v>34.631</v>
      </c>
      <c r="Z33" s="77">
        <f t="shared" si="4"/>
        <v>51.959000000000003</v>
      </c>
      <c r="AA33" s="77">
        <f t="shared" si="4"/>
        <v>47.826999999999998</v>
      </c>
      <c r="AB33" s="77">
        <f t="shared" si="4"/>
        <v>29.847000000000001</v>
      </c>
      <c r="AC33" s="77">
        <f t="shared" si="4"/>
        <v>37.21</v>
      </c>
      <c r="AD33" s="77">
        <f t="shared" si="4"/>
        <v>36.066000000000003</v>
      </c>
      <c r="AE33" s="77">
        <f t="shared" si="4"/>
        <v>40.406999999999996</v>
      </c>
      <c r="AF33" s="77">
        <f t="shared" si="4"/>
        <v>49.106000000000002</v>
      </c>
      <c r="AG33" s="77">
        <f t="shared" si="4"/>
        <v>82.349000000000004</v>
      </c>
      <c r="AH33" s="77">
        <f t="shared" si="4"/>
        <v>77.986000000000004</v>
      </c>
      <c r="AI33" s="77">
        <f t="shared" si="4"/>
        <v>145.386</v>
      </c>
      <c r="AJ33" s="77">
        <f t="shared" si="4"/>
        <v>74.762</v>
      </c>
      <c r="AK33" s="77">
        <f t="shared" si="4"/>
        <v>41.634</v>
      </c>
      <c r="AL33" s="77">
        <f t="shared" si="4"/>
        <v>32.290999999999997</v>
      </c>
      <c r="AM33" s="77">
        <f t="shared" si="4"/>
        <v>26.266999999999999</v>
      </c>
      <c r="AN33" s="77">
        <f t="shared" si="4"/>
        <v>110.31399999999999</v>
      </c>
      <c r="AO33" s="77">
        <f t="shared" si="4"/>
        <v>99.635000000000005</v>
      </c>
      <c r="AP33" s="77">
        <f t="shared" si="4"/>
        <v>109.47199999999999</v>
      </c>
      <c r="AQ33" s="77">
        <f t="shared" si="4"/>
        <v>97.742999999999995</v>
      </c>
      <c r="AR33" s="77">
        <f t="shared" si="4"/>
        <v>97.3</v>
      </c>
      <c r="AS33" s="77">
        <f t="shared" si="4"/>
        <v>98.02</v>
      </c>
      <c r="AT33" s="77">
        <f t="shared" si="4"/>
        <v>95.74</v>
      </c>
      <c r="AU33" s="77">
        <f t="shared" si="4"/>
        <v>97.3</v>
      </c>
      <c r="AV33" s="77">
        <f t="shared" si="4"/>
        <v>97.379000000000005</v>
      </c>
      <c r="AW33" s="77">
        <f t="shared" si="4"/>
        <v>97.552999999999997</v>
      </c>
      <c r="AX33" s="77">
        <f t="shared" si="4"/>
        <v>97.596000000000004</v>
      </c>
      <c r="AY33" s="77">
        <f t="shared" si="4"/>
        <v>111.52800000000001</v>
      </c>
      <c r="AZ33" s="77">
        <f t="shared" si="4"/>
        <v>114.64400000000001</v>
      </c>
      <c r="BA33" s="77">
        <f t="shared" si="4"/>
        <v>20.297000000000001</v>
      </c>
      <c r="BB33" s="77">
        <f t="shared" si="4"/>
        <v>116.1</v>
      </c>
      <c r="BC33" s="77">
        <f t="shared" si="4"/>
        <v>125.47799999999999</v>
      </c>
      <c r="BD33" s="77">
        <f t="shared" si="4"/>
        <v>110.59699999999999</v>
      </c>
      <c r="BE33" s="77">
        <f t="shared" si="4"/>
        <v>25.8</v>
      </c>
      <c r="BF33" s="77">
        <f t="shared" si="4"/>
        <v>64.28</v>
      </c>
      <c r="BG33" s="77">
        <f t="shared" si="4"/>
        <v>40.332999999999998</v>
      </c>
      <c r="BH33" s="77">
        <f t="shared" si="4"/>
        <v>36.781999999999996</v>
      </c>
      <c r="BI33" s="77">
        <f t="shared" si="4"/>
        <v>15.842000000000001</v>
      </c>
      <c r="BJ33" s="77">
        <f t="shared" si="4"/>
        <v>24.844999999999999</v>
      </c>
      <c r="BK33" s="77">
        <f t="shared" si="4"/>
        <v>12.742000000000001</v>
      </c>
      <c r="BL33" s="77">
        <f t="shared" si="4"/>
        <v>8.0609999999999999</v>
      </c>
      <c r="BM33" s="77">
        <f t="shared" si="4"/>
        <v>4.4400000000000004</v>
      </c>
      <c r="BN33" s="77">
        <f t="shared" si="4"/>
        <v>4.4980000000000002</v>
      </c>
      <c r="BO33" s="77">
        <f t="shared" ref="BO33:CW33" si="5">SUM(BO30:BO32)</f>
        <v>4.6289999999999996</v>
      </c>
      <c r="BP33" s="77">
        <f t="shared" si="5"/>
        <v>5.077</v>
      </c>
      <c r="BQ33" s="77">
        <f t="shared" si="5"/>
        <v>53.14</v>
      </c>
      <c r="BR33" s="77">
        <f t="shared" si="5"/>
        <v>3.5259999999999998</v>
      </c>
      <c r="BS33" s="77">
        <f t="shared" si="5"/>
        <v>11.602</v>
      </c>
      <c r="BT33" s="77">
        <f t="shared" si="5"/>
        <v>12.725</v>
      </c>
      <c r="BU33" s="77">
        <f t="shared" si="5"/>
        <v>18.094999999999999</v>
      </c>
      <c r="BV33" s="77">
        <f t="shared" si="5"/>
        <v>3.23</v>
      </c>
      <c r="BW33" s="77">
        <f t="shared" si="5"/>
        <v>1.964</v>
      </c>
      <c r="BX33" s="77">
        <f t="shared" si="5"/>
        <v>21.581</v>
      </c>
      <c r="BY33" s="77">
        <f t="shared" si="5"/>
        <v>9.6000000000000002E-2</v>
      </c>
      <c r="BZ33" s="77">
        <f t="shared" si="5"/>
        <v>0.32300000000000001</v>
      </c>
      <c r="CA33" s="77">
        <f t="shared" si="5"/>
        <v>9.1999999999999998E-2</v>
      </c>
      <c r="CB33" s="77">
        <f t="shared" si="5"/>
        <v>8.5000000000000006E-2</v>
      </c>
      <c r="CC33" s="77">
        <f t="shared" si="5"/>
        <v>2.702</v>
      </c>
      <c r="CD33" s="77">
        <f t="shared" si="5"/>
        <v>1.022</v>
      </c>
      <c r="CE33" s="77">
        <f t="shared" si="5"/>
        <v>29.3</v>
      </c>
      <c r="CF33" s="77">
        <f t="shared" si="5"/>
        <v>18.097999999999999</v>
      </c>
      <c r="CG33" s="77">
        <f t="shared" si="5"/>
        <v>2.6019999999999999</v>
      </c>
      <c r="CH33" s="77">
        <f t="shared" si="5"/>
        <v>56.936999999999998</v>
      </c>
      <c r="CI33" s="77">
        <f t="shared" si="5"/>
        <v>42.707999999999998</v>
      </c>
      <c r="CJ33" s="77">
        <f t="shared" si="5"/>
        <v>40.158000000000001</v>
      </c>
      <c r="CK33" s="77">
        <f t="shared" si="5"/>
        <v>13.417</v>
      </c>
      <c r="CL33" s="77">
        <f t="shared" si="5"/>
        <v>48.168999999999997</v>
      </c>
      <c r="CM33" s="77">
        <f t="shared" si="5"/>
        <v>40.369999999999997</v>
      </c>
      <c r="CN33" s="77">
        <f t="shared" si="5"/>
        <v>8.1289999999999996</v>
      </c>
      <c r="CO33" s="77">
        <f t="shared" si="5"/>
        <v>8.5359999999999996</v>
      </c>
      <c r="CP33" s="77">
        <f t="shared" si="5"/>
        <v>24.963000000000001</v>
      </c>
      <c r="CQ33" s="77">
        <f t="shared" si="5"/>
        <v>2.3149999999999999</v>
      </c>
      <c r="CR33" s="77">
        <f t="shared" si="5"/>
        <v>20.091999999999999</v>
      </c>
      <c r="CS33" s="77">
        <f t="shared" si="5"/>
        <v>18.728000000000002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1127.40625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>
        <v>3.9</v>
      </c>
      <c r="AF38" s="120">
        <v>34.6</v>
      </c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>
        <v>13.4</v>
      </c>
      <c r="BJ38" s="120"/>
      <c r="BK38" s="120">
        <v>7.3</v>
      </c>
      <c r="BL38" s="120">
        <v>17.399999999999999</v>
      </c>
      <c r="BM38" s="120">
        <v>11.4</v>
      </c>
      <c r="BN38" s="120">
        <v>48</v>
      </c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>
        <v>69.8</v>
      </c>
      <c r="BZ38" s="120"/>
      <c r="CA38" s="120"/>
      <c r="CB38" s="120"/>
      <c r="CC38" s="120"/>
      <c r="CD38" s="120">
        <v>152</v>
      </c>
      <c r="CE38" s="120">
        <v>66.900000000000006</v>
      </c>
      <c r="CF38" s="120">
        <v>109.6</v>
      </c>
      <c r="CG38" s="120">
        <v>184.1</v>
      </c>
      <c r="CH38" s="120"/>
      <c r="CI38" s="120"/>
      <c r="CJ38" s="120"/>
      <c r="CK38" s="120">
        <v>11</v>
      </c>
      <c r="CL38" s="120"/>
      <c r="CM38" s="120"/>
      <c r="CN38" s="120">
        <v>52.8</v>
      </c>
      <c r="CO38" s="120">
        <v>54.1</v>
      </c>
      <c r="CP38" s="120">
        <v>14.9</v>
      </c>
      <c r="CQ38" s="120">
        <v>51.6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225.70000000000002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54.1</v>
      </c>
      <c r="C40" s="120">
        <v>54.1</v>
      </c>
      <c r="D40" s="120">
        <v>54.1</v>
      </c>
      <c r="E40" s="120">
        <v>54.1</v>
      </c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>
        <v>242.8</v>
      </c>
      <c r="S40" s="120">
        <v>242.8</v>
      </c>
      <c r="T40" s="120">
        <v>242.8</v>
      </c>
      <c r="U40" s="120">
        <v>242.8</v>
      </c>
      <c r="V40" s="120">
        <v>249.5</v>
      </c>
      <c r="W40" s="120">
        <v>249.5</v>
      </c>
      <c r="X40" s="120">
        <v>249.5</v>
      </c>
      <c r="Y40" s="120">
        <v>249.5</v>
      </c>
      <c r="Z40" s="120">
        <v>71.400000000000006</v>
      </c>
      <c r="AA40" s="120">
        <v>71.400000000000006</v>
      </c>
      <c r="AB40" s="120">
        <v>71.400000000000006</v>
      </c>
      <c r="AC40" s="120">
        <v>71.400000000000006</v>
      </c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>
        <v>17.2</v>
      </c>
      <c r="BW40" s="120">
        <v>17.2</v>
      </c>
      <c r="BX40" s="120">
        <v>17.2</v>
      </c>
      <c r="BY40" s="120">
        <v>17.2</v>
      </c>
      <c r="BZ40" s="120">
        <v>175.5</v>
      </c>
      <c r="CA40" s="120">
        <v>175.5</v>
      </c>
      <c r="CB40" s="120">
        <v>175.5</v>
      </c>
      <c r="CC40" s="120">
        <v>175.5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810.49999999999989</v>
      </c>
    </row>
    <row r="41" spans="1:102" ht="30" customHeight="1" thickBot="1" x14ac:dyDescent="0.25">
      <c r="A41" s="105" t="s">
        <v>48</v>
      </c>
      <c r="B41" s="106">
        <f>SUM(B36:B40)</f>
        <v>54.1</v>
      </c>
      <c r="C41" s="107">
        <f t="shared" ref="C41:BN41" si="6">SUM(C36:C40)</f>
        <v>54.1</v>
      </c>
      <c r="D41" s="107">
        <f t="shared" si="6"/>
        <v>54.1</v>
      </c>
      <c r="E41" s="107">
        <f t="shared" si="6"/>
        <v>54.1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242.8</v>
      </c>
      <c r="S41" s="107">
        <f t="shared" si="6"/>
        <v>242.8</v>
      </c>
      <c r="T41" s="107">
        <f t="shared" si="6"/>
        <v>242.8</v>
      </c>
      <c r="U41" s="107">
        <f t="shared" si="6"/>
        <v>242.8</v>
      </c>
      <c r="V41" s="107">
        <f t="shared" si="6"/>
        <v>249.5</v>
      </c>
      <c r="W41" s="107">
        <f t="shared" si="6"/>
        <v>249.5</v>
      </c>
      <c r="X41" s="107">
        <f t="shared" si="6"/>
        <v>249.5</v>
      </c>
      <c r="Y41" s="107">
        <f t="shared" si="6"/>
        <v>249.5</v>
      </c>
      <c r="Z41" s="107">
        <f t="shared" si="6"/>
        <v>71.400000000000006</v>
      </c>
      <c r="AA41" s="107">
        <f t="shared" si="6"/>
        <v>71.400000000000006</v>
      </c>
      <c r="AB41" s="107">
        <f t="shared" si="6"/>
        <v>71.400000000000006</v>
      </c>
      <c r="AC41" s="107">
        <f t="shared" si="6"/>
        <v>71.400000000000006</v>
      </c>
      <c r="AD41" s="107">
        <f t="shared" si="6"/>
        <v>0</v>
      </c>
      <c r="AE41" s="107">
        <f t="shared" si="6"/>
        <v>3.9</v>
      </c>
      <c r="AF41" s="107">
        <f t="shared" si="6"/>
        <v>34.6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13.4</v>
      </c>
      <c r="BJ41" s="107">
        <f t="shared" si="6"/>
        <v>0</v>
      </c>
      <c r="BK41" s="107">
        <f t="shared" si="6"/>
        <v>7.3</v>
      </c>
      <c r="BL41" s="107">
        <f t="shared" si="6"/>
        <v>17.399999999999999</v>
      </c>
      <c r="BM41" s="107">
        <f t="shared" si="6"/>
        <v>11.4</v>
      </c>
      <c r="BN41" s="107">
        <f t="shared" si="6"/>
        <v>48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17.2</v>
      </c>
      <c r="BW41" s="107">
        <f t="shared" si="7"/>
        <v>17.2</v>
      </c>
      <c r="BX41" s="107">
        <f t="shared" si="7"/>
        <v>17.2</v>
      </c>
      <c r="BY41" s="107">
        <f t="shared" si="7"/>
        <v>87</v>
      </c>
      <c r="BZ41" s="107">
        <f t="shared" si="7"/>
        <v>175.5</v>
      </c>
      <c r="CA41" s="107">
        <f t="shared" si="7"/>
        <v>175.5</v>
      </c>
      <c r="CB41" s="107">
        <f t="shared" si="7"/>
        <v>175.5</v>
      </c>
      <c r="CC41" s="107">
        <f t="shared" si="7"/>
        <v>175.5</v>
      </c>
      <c r="CD41" s="107">
        <f t="shared" si="7"/>
        <v>152</v>
      </c>
      <c r="CE41" s="107">
        <f t="shared" si="7"/>
        <v>66.900000000000006</v>
      </c>
      <c r="CF41" s="107">
        <f t="shared" si="7"/>
        <v>109.6</v>
      </c>
      <c r="CG41" s="107">
        <f t="shared" si="7"/>
        <v>184.1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11</v>
      </c>
      <c r="CL41" s="107">
        <f t="shared" si="7"/>
        <v>0</v>
      </c>
      <c r="CM41" s="107">
        <f t="shared" si="7"/>
        <v>0</v>
      </c>
      <c r="CN41" s="107">
        <f t="shared" si="7"/>
        <v>52.8</v>
      </c>
      <c r="CO41" s="107">
        <f t="shared" si="7"/>
        <v>54.1</v>
      </c>
      <c r="CP41" s="107">
        <f t="shared" si="7"/>
        <v>14.9</v>
      </c>
      <c r="CQ41" s="107">
        <f t="shared" si="7"/>
        <v>51.6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1036.1999999999998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>
        <v>3.9</v>
      </c>
      <c r="AF46" s="120">
        <v>34.6</v>
      </c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>
        <v>13.4</v>
      </c>
      <c r="BJ46" s="120"/>
      <c r="BK46" s="120">
        <v>7.3</v>
      </c>
      <c r="BL46" s="120">
        <v>17.399999999999999</v>
      </c>
      <c r="BM46" s="120">
        <v>11.4</v>
      </c>
      <c r="BN46" s="120">
        <v>48</v>
      </c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>
        <v>69.8</v>
      </c>
      <c r="BZ46" s="120"/>
      <c r="CA46" s="120"/>
      <c r="CB46" s="120"/>
      <c r="CC46" s="120"/>
      <c r="CD46" s="120">
        <v>152</v>
      </c>
      <c r="CE46" s="120">
        <v>66.900000000000006</v>
      </c>
      <c r="CF46" s="120">
        <v>109.6</v>
      </c>
      <c r="CG46" s="120">
        <v>184.1</v>
      </c>
      <c r="CH46" s="120"/>
      <c r="CI46" s="120"/>
      <c r="CJ46" s="120"/>
      <c r="CK46" s="120">
        <v>11</v>
      </c>
      <c r="CL46" s="120"/>
      <c r="CM46" s="120"/>
      <c r="CN46" s="120">
        <v>52.8</v>
      </c>
      <c r="CO46" s="120">
        <v>54.1</v>
      </c>
      <c r="CP46" s="120">
        <v>14.9</v>
      </c>
      <c r="CQ46" s="120">
        <v>51.6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225.70000000000002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54.1</v>
      </c>
      <c r="C48" s="120">
        <v>54.1</v>
      </c>
      <c r="D48" s="120">
        <v>54.1</v>
      </c>
      <c r="E48" s="120">
        <v>54.1</v>
      </c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>
        <v>242.8</v>
      </c>
      <c r="S48" s="120">
        <v>242.8</v>
      </c>
      <c r="T48" s="120">
        <v>242.8</v>
      </c>
      <c r="U48" s="120">
        <v>242.8</v>
      </c>
      <c r="V48" s="120">
        <v>249.5</v>
      </c>
      <c r="W48" s="120">
        <v>249.5</v>
      </c>
      <c r="X48" s="120">
        <v>249.5</v>
      </c>
      <c r="Y48" s="120">
        <v>249.5</v>
      </c>
      <c r="Z48" s="120">
        <v>71.400000000000006</v>
      </c>
      <c r="AA48" s="120">
        <v>71.400000000000006</v>
      </c>
      <c r="AB48" s="120">
        <v>71.400000000000006</v>
      </c>
      <c r="AC48" s="120">
        <v>71.400000000000006</v>
      </c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>
        <v>17.2</v>
      </c>
      <c r="BW48" s="120">
        <v>17.2</v>
      </c>
      <c r="BX48" s="120">
        <v>17.2</v>
      </c>
      <c r="BY48" s="120">
        <v>17.2</v>
      </c>
      <c r="BZ48" s="120">
        <v>175.5</v>
      </c>
      <c r="CA48" s="120">
        <v>175.5</v>
      </c>
      <c r="CB48" s="120">
        <v>175.5</v>
      </c>
      <c r="CC48" s="120">
        <v>175.5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810.49999999999989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54.1</v>
      </c>
      <c r="C50" s="107">
        <f t="shared" ref="C50:BN50" si="8">SUM(C44:C49)</f>
        <v>54.1</v>
      </c>
      <c r="D50" s="107">
        <f t="shared" si="8"/>
        <v>54.1</v>
      </c>
      <c r="E50" s="107">
        <f t="shared" si="8"/>
        <v>54.1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242.8</v>
      </c>
      <c r="S50" s="107">
        <f t="shared" si="8"/>
        <v>242.8</v>
      </c>
      <c r="T50" s="107">
        <f t="shared" si="8"/>
        <v>242.8</v>
      </c>
      <c r="U50" s="107">
        <f t="shared" si="8"/>
        <v>242.8</v>
      </c>
      <c r="V50" s="107">
        <f t="shared" si="8"/>
        <v>249.5</v>
      </c>
      <c r="W50" s="107">
        <f t="shared" si="8"/>
        <v>249.5</v>
      </c>
      <c r="X50" s="107">
        <f t="shared" si="8"/>
        <v>249.5</v>
      </c>
      <c r="Y50" s="107">
        <f t="shared" si="8"/>
        <v>249.5</v>
      </c>
      <c r="Z50" s="107">
        <f t="shared" si="8"/>
        <v>71.400000000000006</v>
      </c>
      <c r="AA50" s="107">
        <f t="shared" si="8"/>
        <v>71.400000000000006</v>
      </c>
      <c r="AB50" s="107">
        <f t="shared" si="8"/>
        <v>71.400000000000006</v>
      </c>
      <c r="AC50" s="107">
        <f t="shared" si="8"/>
        <v>71.400000000000006</v>
      </c>
      <c r="AD50" s="107">
        <f t="shared" si="8"/>
        <v>0</v>
      </c>
      <c r="AE50" s="107">
        <f t="shared" si="8"/>
        <v>3.9</v>
      </c>
      <c r="AF50" s="107">
        <f t="shared" si="8"/>
        <v>34.6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13.4</v>
      </c>
      <c r="BJ50" s="107">
        <f t="shared" si="8"/>
        <v>0</v>
      </c>
      <c r="BK50" s="107">
        <f t="shared" si="8"/>
        <v>7.3</v>
      </c>
      <c r="BL50" s="107">
        <f t="shared" si="8"/>
        <v>17.399999999999999</v>
      </c>
      <c r="BM50" s="107">
        <f t="shared" si="8"/>
        <v>11.4</v>
      </c>
      <c r="BN50" s="107">
        <f t="shared" si="8"/>
        <v>48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17.2</v>
      </c>
      <c r="BW50" s="107">
        <f t="shared" si="9"/>
        <v>17.2</v>
      </c>
      <c r="BX50" s="107">
        <f t="shared" si="9"/>
        <v>17.2</v>
      </c>
      <c r="BY50" s="107">
        <f t="shared" si="9"/>
        <v>87</v>
      </c>
      <c r="BZ50" s="107">
        <f t="shared" si="9"/>
        <v>175.5</v>
      </c>
      <c r="CA50" s="107">
        <f t="shared" si="9"/>
        <v>175.5</v>
      </c>
      <c r="CB50" s="107">
        <f t="shared" si="9"/>
        <v>175.5</v>
      </c>
      <c r="CC50" s="107">
        <f t="shared" si="9"/>
        <v>175.5</v>
      </c>
      <c r="CD50" s="107">
        <f t="shared" si="9"/>
        <v>152</v>
      </c>
      <c r="CE50" s="107">
        <f t="shared" si="9"/>
        <v>66.900000000000006</v>
      </c>
      <c r="CF50" s="107">
        <f t="shared" si="9"/>
        <v>109.6</v>
      </c>
      <c r="CG50" s="107">
        <f t="shared" si="9"/>
        <v>184.1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11</v>
      </c>
      <c r="CL50" s="107">
        <f t="shared" si="9"/>
        <v>0</v>
      </c>
      <c r="CM50" s="107">
        <f t="shared" si="9"/>
        <v>0</v>
      </c>
      <c r="CN50" s="107">
        <f t="shared" si="9"/>
        <v>52.8</v>
      </c>
      <c r="CO50" s="107">
        <f t="shared" si="9"/>
        <v>54.1</v>
      </c>
      <c r="CP50" s="107">
        <f t="shared" si="9"/>
        <v>14.9</v>
      </c>
      <c r="CQ50" s="107">
        <f t="shared" si="9"/>
        <v>51.6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1036.1999999999998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143.08100000000002</v>
      </c>
      <c r="C53" s="107">
        <f t="shared" ref="C53:BN53" si="12">C17+C27+C41</f>
        <v>85.609000000000009</v>
      </c>
      <c r="D53" s="107">
        <f t="shared" si="12"/>
        <v>85.371000000000009</v>
      </c>
      <c r="E53" s="107">
        <f t="shared" si="12"/>
        <v>86.587999999999994</v>
      </c>
      <c r="F53" s="107">
        <f t="shared" si="12"/>
        <v>16.981000000000002</v>
      </c>
      <c r="G53" s="107">
        <f t="shared" si="12"/>
        <v>38.441000000000003</v>
      </c>
      <c r="H53" s="107">
        <f t="shared" si="12"/>
        <v>18.123999999999999</v>
      </c>
      <c r="I53" s="107">
        <f t="shared" si="12"/>
        <v>20.917999999999999</v>
      </c>
      <c r="J53" s="107">
        <f t="shared" si="12"/>
        <v>122.35</v>
      </c>
      <c r="K53" s="107">
        <f t="shared" si="12"/>
        <v>54.981000000000009</v>
      </c>
      <c r="L53" s="107">
        <f t="shared" si="12"/>
        <v>65.36099999999999</v>
      </c>
      <c r="M53" s="107">
        <f t="shared" si="12"/>
        <v>32.195999999999998</v>
      </c>
      <c r="N53" s="107">
        <f t="shared" si="12"/>
        <v>156.84800000000001</v>
      </c>
      <c r="O53" s="107">
        <f t="shared" si="12"/>
        <v>34.581000000000003</v>
      </c>
      <c r="P53" s="107">
        <f t="shared" si="12"/>
        <v>141.41899999999998</v>
      </c>
      <c r="Q53" s="107">
        <f t="shared" si="12"/>
        <v>157.14100000000002</v>
      </c>
      <c r="R53" s="107">
        <f t="shared" si="12"/>
        <v>249.63200000000001</v>
      </c>
      <c r="S53" s="107">
        <f t="shared" si="12"/>
        <v>275.262</v>
      </c>
      <c r="T53" s="107">
        <f t="shared" si="12"/>
        <v>287.09399999999999</v>
      </c>
      <c r="U53" s="107">
        <f t="shared" si="12"/>
        <v>285.72500000000002</v>
      </c>
      <c r="V53" s="107">
        <f t="shared" si="12"/>
        <v>268.7</v>
      </c>
      <c r="W53" s="107">
        <f t="shared" si="12"/>
        <v>273.505</v>
      </c>
      <c r="X53" s="107">
        <f t="shared" si="12"/>
        <v>289.35899999999998</v>
      </c>
      <c r="Y53" s="107">
        <f t="shared" si="12"/>
        <v>284.13099999999997</v>
      </c>
      <c r="Z53" s="107">
        <f t="shared" si="12"/>
        <v>123.35900000000001</v>
      </c>
      <c r="AA53" s="107">
        <f t="shared" si="12"/>
        <v>119.227</v>
      </c>
      <c r="AB53" s="107">
        <f t="shared" si="12"/>
        <v>101.24700000000001</v>
      </c>
      <c r="AC53" s="107">
        <f t="shared" si="12"/>
        <v>108.61000000000001</v>
      </c>
      <c r="AD53" s="107">
        <f t="shared" si="12"/>
        <v>36.066000000000003</v>
      </c>
      <c r="AE53" s="107">
        <f t="shared" si="12"/>
        <v>44.306999999999995</v>
      </c>
      <c r="AF53" s="107">
        <f t="shared" si="12"/>
        <v>83.706000000000003</v>
      </c>
      <c r="AG53" s="107">
        <f t="shared" si="12"/>
        <v>82.349000000000004</v>
      </c>
      <c r="AH53" s="107">
        <f t="shared" si="12"/>
        <v>77.986000000000004</v>
      </c>
      <c r="AI53" s="107">
        <f t="shared" si="12"/>
        <v>145.386</v>
      </c>
      <c r="AJ53" s="107">
        <f t="shared" si="12"/>
        <v>74.762</v>
      </c>
      <c r="AK53" s="107">
        <f t="shared" si="12"/>
        <v>41.633999999999993</v>
      </c>
      <c r="AL53" s="107">
        <f t="shared" si="12"/>
        <v>32.291000000000004</v>
      </c>
      <c r="AM53" s="107">
        <f t="shared" si="12"/>
        <v>26.266999999999999</v>
      </c>
      <c r="AN53" s="107">
        <f t="shared" si="12"/>
        <v>110.31399999999999</v>
      </c>
      <c r="AO53" s="107">
        <f t="shared" si="12"/>
        <v>99.634999999999991</v>
      </c>
      <c r="AP53" s="107">
        <f t="shared" si="12"/>
        <v>109.47199999999999</v>
      </c>
      <c r="AQ53" s="107">
        <f t="shared" si="12"/>
        <v>97.742999999999995</v>
      </c>
      <c r="AR53" s="107">
        <f t="shared" si="12"/>
        <v>97.3</v>
      </c>
      <c r="AS53" s="107">
        <f t="shared" si="12"/>
        <v>98.02</v>
      </c>
      <c r="AT53" s="107">
        <f t="shared" si="12"/>
        <v>95.74</v>
      </c>
      <c r="AU53" s="107">
        <f t="shared" si="12"/>
        <v>97.3</v>
      </c>
      <c r="AV53" s="107">
        <f t="shared" si="12"/>
        <v>97.378999999999991</v>
      </c>
      <c r="AW53" s="107">
        <f t="shared" si="12"/>
        <v>97.552999999999997</v>
      </c>
      <c r="AX53" s="107">
        <f t="shared" si="12"/>
        <v>97.596000000000004</v>
      </c>
      <c r="AY53" s="107">
        <f t="shared" si="12"/>
        <v>111.52799999999999</v>
      </c>
      <c r="AZ53" s="107">
        <f t="shared" si="12"/>
        <v>114.64399999999999</v>
      </c>
      <c r="BA53" s="107">
        <f t="shared" si="12"/>
        <v>20.297000000000001</v>
      </c>
      <c r="BB53" s="107">
        <f t="shared" si="12"/>
        <v>116.1</v>
      </c>
      <c r="BC53" s="107">
        <f t="shared" si="12"/>
        <v>125.47800000000001</v>
      </c>
      <c r="BD53" s="107">
        <f t="shared" si="12"/>
        <v>110.59700000000001</v>
      </c>
      <c r="BE53" s="107">
        <f t="shared" si="12"/>
        <v>25.8</v>
      </c>
      <c r="BF53" s="107">
        <f t="shared" si="12"/>
        <v>64.28</v>
      </c>
      <c r="BG53" s="107">
        <f t="shared" si="12"/>
        <v>40.332999999999998</v>
      </c>
      <c r="BH53" s="107">
        <f t="shared" si="12"/>
        <v>36.782000000000004</v>
      </c>
      <c r="BI53" s="107">
        <f t="shared" si="12"/>
        <v>29.242000000000001</v>
      </c>
      <c r="BJ53" s="107">
        <f t="shared" si="12"/>
        <v>24.844999999999999</v>
      </c>
      <c r="BK53" s="107">
        <f t="shared" si="12"/>
        <v>20.042000000000002</v>
      </c>
      <c r="BL53" s="107">
        <f t="shared" si="12"/>
        <v>25.460999999999999</v>
      </c>
      <c r="BM53" s="107">
        <f t="shared" si="12"/>
        <v>15.84</v>
      </c>
      <c r="BN53" s="107">
        <f t="shared" si="12"/>
        <v>52.497999999999998</v>
      </c>
      <c r="BO53" s="107">
        <f t="shared" ref="BO53:CX53" si="13">BO17+BO27+BO41</f>
        <v>4.6289999999999996</v>
      </c>
      <c r="BP53" s="107">
        <f t="shared" si="13"/>
        <v>5.077</v>
      </c>
      <c r="BQ53" s="107">
        <f t="shared" si="13"/>
        <v>53.139999999999993</v>
      </c>
      <c r="BR53" s="107">
        <f t="shared" si="13"/>
        <v>3.5259999999999998</v>
      </c>
      <c r="BS53" s="107">
        <f t="shared" si="13"/>
        <v>11.602</v>
      </c>
      <c r="BT53" s="107">
        <f t="shared" si="13"/>
        <v>12.725000000000001</v>
      </c>
      <c r="BU53" s="107">
        <f t="shared" si="13"/>
        <v>18.094999999999999</v>
      </c>
      <c r="BV53" s="107">
        <f t="shared" si="13"/>
        <v>20.43</v>
      </c>
      <c r="BW53" s="107">
        <f t="shared" si="13"/>
        <v>19.163999999999998</v>
      </c>
      <c r="BX53" s="107">
        <f t="shared" si="13"/>
        <v>38.780999999999999</v>
      </c>
      <c r="BY53" s="107">
        <f t="shared" si="13"/>
        <v>87.096000000000004</v>
      </c>
      <c r="BZ53" s="107">
        <f t="shared" si="13"/>
        <v>175.82300000000001</v>
      </c>
      <c r="CA53" s="107">
        <f t="shared" si="13"/>
        <v>175.59200000000001</v>
      </c>
      <c r="CB53" s="107">
        <f t="shared" si="13"/>
        <v>175.58500000000001</v>
      </c>
      <c r="CC53" s="107">
        <f t="shared" si="13"/>
        <v>178.202</v>
      </c>
      <c r="CD53" s="107">
        <f t="shared" si="13"/>
        <v>153.02199999999999</v>
      </c>
      <c r="CE53" s="107">
        <f t="shared" si="13"/>
        <v>96.2</v>
      </c>
      <c r="CF53" s="107">
        <f t="shared" si="13"/>
        <v>127.69799999999999</v>
      </c>
      <c r="CG53" s="107">
        <f t="shared" si="13"/>
        <v>186.702</v>
      </c>
      <c r="CH53" s="107">
        <f t="shared" si="13"/>
        <v>56.937000000000005</v>
      </c>
      <c r="CI53" s="107">
        <f t="shared" si="13"/>
        <v>42.707999999999998</v>
      </c>
      <c r="CJ53" s="107">
        <f t="shared" si="13"/>
        <v>40.158000000000008</v>
      </c>
      <c r="CK53" s="107">
        <f t="shared" si="13"/>
        <v>24.417000000000002</v>
      </c>
      <c r="CL53" s="107">
        <f t="shared" si="13"/>
        <v>48.169000000000004</v>
      </c>
      <c r="CM53" s="107">
        <f t="shared" si="13"/>
        <v>40.370000000000005</v>
      </c>
      <c r="CN53" s="107">
        <f t="shared" si="13"/>
        <v>60.929000000000002</v>
      </c>
      <c r="CO53" s="107">
        <f t="shared" si="13"/>
        <v>62.636000000000003</v>
      </c>
      <c r="CP53" s="107">
        <f t="shared" si="13"/>
        <v>39.863</v>
      </c>
      <c r="CQ53" s="107">
        <f t="shared" si="13"/>
        <v>53.914999999999999</v>
      </c>
      <c r="CR53" s="107">
        <f t="shared" si="13"/>
        <v>20.091999999999999</v>
      </c>
      <c r="CS53" s="107">
        <f t="shared" si="13"/>
        <v>18.728000000000002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2163.6062499999998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45977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-89</v>
      </c>
      <c r="C5" s="25">
        <v>-31.199999999999996</v>
      </c>
      <c r="D5" s="25">
        <v>-30.199999999999996</v>
      </c>
      <c r="E5" s="25">
        <v>-32.199999999999996</v>
      </c>
      <c r="F5" s="25">
        <v>-15.9</v>
      </c>
      <c r="G5" s="25">
        <v>-36.6</v>
      </c>
      <c r="H5" s="25">
        <v>-16.2</v>
      </c>
      <c r="I5" s="25">
        <v>-19</v>
      </c>
      <c r="J5" s="25">
        <v>-120.4</v>
      </c>
      <c r="K5" s="25">
        <v>-54.1</v>
      </c>
      <c r="L5" s="25">
        <v>-63.8</v>
      </c>
      <c r="M5" s="25">
        <v>-31.2</v>
      </c>
      <c r="N5" s="25">
        <v>-155.69999999999999</v>
      </c>
      <c r="O5" s="25">
        <v>-33.4</v>
      </c>
      <c r="P5" s="25">
        <v>-140.9</v>
      </c>
      <c r="Q5" s="25">
        <v>-156.5</v>
      </c>
      <c r="R5" s="25">
        <v>1.8000000000000114</v>
      </c>
      <c r="S5" s="25">
        <v>-31.5</v>
      </c>
      <c r="T5" s="25">
        <v>-43.5</v>
      </c>
      <c r="U5" s="25">
        <v>-42.300000000000011</v>
      </c>
      <c r="V5" s="25">
        <v>49.5</v>
      </c>
      <c r="W5" s="25">
        <v>-6.8000000000000114</v>
      </c>
      <c r="X5" s="25">
        <v>-39.600000000000023</v>
      </c>
      <c r="Y5" s="25">
        <v>-27.5</v>
      </c>
      <c r="Z5" s="25">
        <v>-52</v>
      </c>
      <c r="AA5" s="25">
        <v>-47.8</v>
      </c>
      <c r="AB5" s="25">
        <v>-19.399999999999991</v>
      </c>
      <c r="AC5" s="25">
        <v>-28.099999999999994</v>
      </c>
      <c r="AD5" s="25">
        <v>-5</v>
      </c>
      <c r="AE5" s="25">
        <v>3.9</v>
      </c>
      <c r="AF5" s="25">
        <v>34.6</v>
      </c>
      <c r="AG5" s="25">
        <v>-55</v>
      </c>
      <c r="AH5" s="25">
        <v>-41.6</v>
      </c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>
        <v>13.4</v>
      </c>
      <c r="BJ5" s="25"/>
      <c r="BK5" s="25">
        <v>7.3</v>
      </c>
      <c r="BL5" s="25">
        <v>17.399999999999999</v>
      </c>
      <c r="BM5" s="25">
        <v>11.4</v>
      </c>
      <c r="BN5" s="25">
        <v>48</v>
      </c>
      <c r="BO5" s="25">
        <v>-4.5999999999999996</v>
      </c>
      <c r="BP5" s="25">
        <v>-5.0999999999999996</v>
      </c>
      <c r="BQ5" s="25">
        <v>-53.1</v>
      </c>
      <c r="BR5" s="25">
        <v>-3</v>
      </c>
      <c r="BS5" s="25">
        <v>-11.3</v>
      </c>
      <c r="BT5" s="25">
        <v>-12.6</v>
      </c>
      <c r="BU5" s="25">
        <v>-17.7</v>
      </c>
      <c r="BV5" s="25">
        <v>-1.8000000000000007</v>
      </c>
      <c r="BW5" s="25">
        <v>-0.30000000000000071</v>
      </c>
      <c r="BX5" s="25">
        <v>-20.900000000000002</v>
      </c>
      <c r="BY5" s="25">
        <v>87</v>
      </c>
      <c r="BZ5" s="25">
        <v>139.5</v>
      </c>
      <c r="CA5" s="25">
        <v>77.099999999999994</v>
      </c>
      <c r="CB5" s="25">
        <v>57.2</v>
      </c>
      <c r="CC5" s="25">
        <v>102.8</v>
      </c>
      <c r="CD5" s="25">
        <v>57.7</v>
      </c>
      <c r="CE5" s="25">
        <v>-27.399999999999991</v>
      </c>
      <c r="CF5" s="25">
        <v>15.299999999999997</v>
      </c>
      <c r="CG5" s="25">
        <v>89.8</v>
      </c>
      <c r="CH5" s="25">
        <v>-53.9</v>
      </c>
      <c r="CI5" s="25">
        <v>-42.7</v>
      </c>
      <c r="CJ5" s="25">
        <v>-36.9</v>
      </c>
      <c r="CK5" s="25">
        <v>11</v>
      </c>
      <c r="CL5" s="25">
        <v>-45.1</v>
      </c>
      <c r="CM5" s="25">
        <v>-9.1</v>
      </c>
      <c r="CN5" s="25">
        <v>52.8</v>
      </c>
      <c r="CO5" s="25">
        <v>54.1</v>
      </c>
      <c r="CP5" s="25">
        <v>14.9</v>
      </c>
      <c r="CQ5" s="25">
        <v>51.6</v>
      </c>
      <c r="CR5" s="25">
        <v>-18.8</v>
      </c>
      <c r="CS5" s="25">
        <v>-14.9</v>
      </c>
      <c r="CT5" s="26"/>
      <c r="CU5" s="26"/>
      <c r="CV5" s="26"/>
      <c r="CW5" s="27"/>
      <c r="CX5" s="132">
        <f t="array" ref="CX5">SUMPRODUCT(B5:CW5*0.25)</f>
        <v>-211.8749999999998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98.1</v>
      </c>
      <c r="C8" s="138">
        <v>98.31</v>
      </c>
      <c r="D8" s="138">
        <v>98</v>
      </c>
      <c r="E8" s="138">
        <v>93.99</v>
      </c>
      <c r="F8" s="138">
        <v>96.46</v>
      </c>
      <c r="G8" s="138">
        <v>95</v>
      </c>
      <c r="H8" s="138">
        <v>95.18</v>
      </c>
      <c r="I8" s="138">
        <v>93.36</v>
      </c>
      <c r="J8" s="138">
        <v>97.74</v>
      </c>
      <c r="K8" s="138">
        <v>92.11</v>
      </c>
      <c r="L8" s="138">
        <v>96.99</v>
      </c>
      <c r="M8" s="138">
        <v>92.57</v>
      </c>
      <c r="N8" s="138">
        <v>99.91</v>
      </c>
      <c r="O8" s="138">
        <v>95.69</v>
      </c>
      <c r="P8" s="138">
        <v>91.49</v>
      </c>
      <c r="Q8" s="138">
        <v>93.95</v>
      </c>
      <c r="R8" s="138">
        <v>106.93</v>
      </c>
      <c r="S8" s="138">
        <v>93.76</v>
      </c>
      <c r="T8" s="138">
        <v>95.15</v>
      </c>
      <c r="U8" s="138">
        <v>96</v>
      </c>
      <c r="V8" s="138">
        <v>103.55</v>
      </c>
      <c r="W8" s="138">
        <v>97.64</v>
      </c>
      <c r="X8" s="138">
        <v>96.09</v>
      </c>
      <c r="Y8" s="138">
        <v>103.71</v>
      </c>
      <c r="Z8" s="138">
        <v>84.71</v>
      </c>
      <c r="AA8" s="138">
        <v>91.73</v>
      </c>
      <c r="AB8" s="138">
        <v>104.35</v>
      </c>
      <c r="AC8" s="138">
        <v>100.06</v>
      </c>
      <c r="AD8" s="138">
        <v>97.9</v>
      </c>
      <c r="AE8" s="138">
        <v>103.04</v>
      </c>
      <c r="AF8" s="138">
        <v>91.2</v>
      </c>
      <c r="AG8" s="138">
        <v>93.86</v>
      </c>
      <c r="AH8" s="138">
        <v>97.35</v>
      </c>
      <c r="AI8" s="138">
        <v>89.05</v>
      </c>
      <c r="AJ8" s="138">
        <v>84.99</v>
      </c>
      <c r="AK8" s="138">
        <v>79</v>
      </c>
      <c r="AL8" s="138">
        <v>87.08</v>
      </c>
      <c r="AM8" s="138">
        <v>56.97</v>
      </c>
      <c r="AN8" s="138">
        <v>4</v>
      </c>
      <c r="AO8" s="138">
        <v>0.01</v>
      </c>
      <c r="AP8" s="138">
        <v>4</v>
      </c>
      <c r="AQ8" s="138">
        <v>0.01</v>
      </c>
      <c r="AR8" s="138">
        <v>0.01</v>
      </c>
      <c r="AS8" s="138">
        <v>-3.98</v>
      </c>
      <c r="AT8" s="138">
        <v>-3.98</v>
      </c>
      <c r="AU8" s="138">
        <v>-0.98</v>
      </c>
      <c r="AV8" s="138">
        <v>0.01</v>
      </c>
      <c r="AW8" s="138">
        <v>0.01</v>
      </c>
      <c r="AX8" s="138">
        <v>0.01</v>
      </c>
      <c r="AY8" s="138">
        <v>0.1</v>
      </c>
      <c r="AZ8" s="138">
        <v>20.97</v>
      </c>
      <c r="BA8" s="138">
        <v>53</v>
      </c>
      <c r="BB8" s="138">
        <v>0.01</v>
      </c>
      <c r="BC8" s="138">
        <v>49.12</v>
      </c>
      <c r="BD8" s="138">
        <v>57.58</v>
      </c>
      <c r="BE8" s="138">
        <v>90.51</v>
      </c>
      <c r="BF8" s="138">
        <v>84.79</v>
      </c>
      <c r="BG8" s="138">
        <v>84.86</v>
      </c>
      <c r="BH8" s="138">
        <v>102.77</v>
      </c>
      <c r="BI8" s="138">
        <v>121.17</v>
      </c>
      <c r="BJ8" s="138">
        <v>95.09</v>
      </c>
      <c r="BK8" s="138">
        <v>114.87</v>
      </c>
      <c r="BL8" s="138">
        <v>124.01</v>
      </c>
      <c r="BM8" s="138">
        <v>129.62</v>
      </c>
      <c r="BN8" s="138">
        <v>117.9</v>
      </c>
      <c r="BO8" s="138">
        <v>123.07</v>
      </c>
      <c r="BP8" s="138">
        <v>124</v>
      </c>
      <c r="BQ8" s="138">
        <v>138.06</v>
      </c>
      <c r="BR8" s="138">
        <v>126.52</v>
      </c>
      <c r="BS8" s="138">
        <v>125.13</v>
      </c>
      <c r="BT8" s="138">
        <v>126.55</v>
      </c>
      <c r="BU8" s="138">
        <v>126.21</v>
      </c>
      <c r="BV8" s="138">
        <v>126.8</v>
      </c>
      <c r="BW8" s="138">
        <v>123.21</v>
      </c>
      <c r="BX8" s="138">
        <v>118.92</v>
      </c>
      <c r="BY8" s="138">
        <v>124.93</v>
      </c>
      <c r="BZ8" s="138">
        <v>130.71</v>
      </c>
      <c r="CA8" s="138">
        <v>127.79</v>
      </c>
      <c r="CB8" s="138">
        <v>121.1</v>
      </c>
      <c r="CC8" s="138">
        <v>114</v>
      </c>
      <c r="CD8" s="138">
        <v>121.76</v>
      </c>
      <c r="CE8" s="138">
        <v>107.26</v>
      </c>
      <c r="CF8" s="138">
        <v>106.12</v>
      </c>
      <c r="CG8" s="138">
        <v>99.88</v>
      </c>
      <c r="CH8" s="138">
        <v>104.9</v>
      </c>
      <c r="CI8" s="138">
        <v>97.45</v>
      </c>
      <c r="CJ8" s="138">
        <v>93.5</v>
      </c>
      <c r="CK8" s="138">
        <v>87.59</v>
      </c>
      <c r="CL8" s="138">
        <v>101.3</v>
      </c>
      <c r="CM8" s="138">
        <v>101.71</v>
      </c>
      <c r="CN8" s="138">
        <v>85.37</v>
      </c>
      <c r="CO8" s="138">
        <v>83.08</v>
      </c>
      <c r="CP8" s="138">
        <v>99.9</v>
      </c>
      <c r="CQ8" s="138">
        <v>82.38</v>
      </c>
      <c r="CR8" s="138">
        <v>76.72</v>
      </c>
      <c r="CS8" s="138">
        <v>71.849999999999994</v>
      </c>
      <c r="CT8" s="139"/>
      <c r="CU8" s="139"/>
      <c r="CV8" s="139"/>
      <c r="CW8" s="140"/>
      <c r="CX8" s="141">
        <f>IF(SUM(B8:CW8)&lt;&gt;0,AVERAGEIF(B8:CW8,"&lt;&gt;"""),"")</f>
        <v>85.689895833333367</v>
      </c>
    </row>
    <row r="9" spans="1:102" ht="24.95" customHeight="1" thickBot="1" x14ac:dyDescent="0.25">
      <c r="A9" s="133" t="s">
        <v>6</v>
      </c>
      <c r="B9" s="42">
        <v>97.1</v>
      </c>
      <c r="C9" s="43">
        <v>97.1</v>
      </c>
      <c r="D9" s="43">
        <v>97.1</v>
      </c>
      <c r="E9" s="43">
        <v>97.1</v>
      </c>
      <c r="F9" s="43">
        <v>95</v>
      </c>
      <c r="G9" s="43">
        <v>95</v>
      </c>
      <c r="H9" s="43">
        <v>95</v>
      </c>
      <c r="I9" s="43">
        <v>95</v>
      </c>
      <c r="J9" s="43">
        <v>94.852500000000006</v>
      </c>
      <c r="K9" s="43">
        <v>94.852500000000006</v>
      </c>
      <c r="L9" s="43">
        <v>94.852500000000006</v>
      </c>
      <c r="M9" s="43">
        <v>94.852500000000006</v>
      </c>
      <c r="N9" s="43">
        <v>95.26</v>
      </c>
      <c r="O9" s="43">
        <v>95.26</v>
      </c>
      <c r="P9" s="43">
        <v>95.26</v>
      </c>
      <c r="Q9" s="43">
        <v>95.26</v>
      </c>
      <c r="R9" s="43">
        <v>97.96</v>
      </c>
      <c r="S9" s="43">
        <v>97.96</v>
      </c>
      <c r="T9" s="43">
        <v>97.96</v>
      </c>
      <c r="U9" s="43">
        <v>97.96</v>
      </c>
      <c r="V9" s="43">
        <v>100.2475</v>
      </c>
      <c r="W9" s="43">
        <v>100.2475</v>
      </c>
      <c r="X9" s="43">
        <v>100.2475</v>
      </c>
      <c r="Y9" s="43">
        <v>100.2475</v>
      </c>
      <c r="Z9" s="43">
        <v>95.212500000000006</v>
      </c>
      <c r="AA9" s="43">
        <v>95.212500000000006</v>
      </c>
      <c r="AB9" s="43">
        <v>95.212500000000006</v>
      </c>
      <c r="AC9" s="43">
        <v>95.212500000000006</v>
      </c>
      <c r="AD9" s="43">
        <v>96.5</v>
      </c>
      <c r="AE9" s="43">
        <v>96.5</v>
      </c>
      <c r="AF9" s="43">
        <v>96.5</v>
      </c>
      <c r="AG9" s="43">
        <v>96.5</v>
      </c>
      <c r="AH9" s="43">
        <v>87.597499999999997</v>
      </c>
      <c r="AI9" s="43">
        <v>87.597499999999997</v>
      </c>
      <c r="AJ9" s="43">
        <v>87.597499999999997</v>
      </c>
      <c r="AK9" s="43">
        <v>87.597499999999997</v>
      </c>
      <c r="AL9" s="43">
        <v>37.015000000000001</v>
      </c>
      <c r="AM9" s="43">
        <v>37.015000000000001</v>
      </c>
      <c r="AN9" s="43">
        <v>37.015000000000001</v>
      </c>
      <c r="AO9" s="43">
        <v>37.015000000000001</v>
      </c>
      <c r="AP9" s="43">
        <v>0.01</v>
      </c>
      <c r="AQ9" s="43">
        <v>0.01</v>
      </c>
      <c r="AR9" s="43">
        <v>0.01</v>
      </c>
      <c r="AS9" s="43">
        <v>0.01</v>
      </c>
      <c r="AT9" s="43">
        <v>-1.2350000000000001</v>
      </c>
      <c r="AU9" s="43">
        <v>-1.2350000000000001</v>
      </c>
      <c r="AV9" s="43">
        <v>-1.2350000000000001</v>
      </c>
      <c r="AW9" s="43">
        <v>-1.2350000000000001</v>
      </c>
      <c r="AX9" s="43">
        <v>18.52</v>
      </c>
      <c r="AY9" s="43">
        <v>18.52</v>
      </c>
      <c r="AZ9" s="43">
        <v>18.52</v>
      </c>
      <c r="BA9" s="43">
        <v>18.52</v>
      </c>
      <c r="BB9" s="43">
        <v>49.305</v>
      </c>
      <c r="BC9" s="43">
        <v>49.305</v>
      </c>
      <c r="BD9" s="43">
        <v>49.305</v>
      </c>
      <c r="BE9" s="43">
        <v>49.305</v>
      </c>
      <c r="BF9" s="43">
        <v>98.397499999999994</v>
      </c>
      <c r="BG9" s="43">
        <v>98.397499999999994</v>
      </c>
      <c r="BH9" s="43">
        <v>98.397499999999994</v>
      </c>
      <c r="BI9" s="43">
        <v>98.397499999999994</v>
      </c>
      <c r="BJ9" s="43">
        <v>115.89749999999999</v>
      </c>
      <c r="BK9" s="43">
        <v>115.89749999999999</v>
      </c>
      <c r="BL9" s="43">
        <v>115.89749999999999</v>
      </c>
      <c r="BM9" s="43">
        <v>115.89749999999999</v>
      </c>
      <c r="BN9" s="43">
        <v>125.75749999999999</v>
      </c>
      <c r="BO9" s="43">
        <v>125.75749999999999</v>
      </c>
      <c r="BP9" s="43">
        <v>125.75749999999999</v>
      </c>
      <c r="BQ9" s="43">
        <v>125.75749999999999</v>
      </c>
      <c r="BR9" s="43">
        <v>126.10250000000001</v>
      </c>
      <c r="BS9" s="43">
        <v>126.10250000000001</v>
      </c>
      <c r="BT9" s="43">
        <v>126.10250000000001</v>
      </c>
      <c r="BU9" s="43">
        <v>126.10250000000001</v>
      </c>
      <c r="BV9" s="43">
        <v>123.465</v>
      </c>
      <c r="BW9" s="43">
        <v>123.465</v>
      </c>
      <c r="BX9" s="43">
        <v>123.465</v>
      </c>
      <c r="BY9" s="43">
        <v>123.465</v>
      </c>
      <c r="BZ9" s="43">
        <v>123.4</v>
      </c>
      <c r="CA9" s="43">
        <v>123.4</v>
      </c>
      <c r="CB9" s="43">
        <v>123.4</v>
      </c>
      <c r="CC9" s="43">
        <v>123.4</v>
      </c>
      <c r="CD9" s="43">
        <v>108.755</v>
      </c>
      <c r="CE9" s="43">
        <v>108.755</v>
      </c>
      <c r="CF9" s="43">
        <v>108.755</v>
      </c>
      <c r="CG9" s="43">
        <v>108.755</v>
      </c>
      <c r="CH9" s="43">
        <v>95.86</v>
      </c>
      <c r="CI9" s="43">
        <v>95.86</v>
      </c>
      <c r="CJ9" s="43">
        <v>95.86</v>
      </c>
      <c r="CK9" s="43">
        <v>95.86</v>
      </c>
      <c r="CL9" s="43">
        <v>92.864999999999995</v>
      </c>
      <c r="CM9" s="43">
        <v>92.864999999999995</v>
      </c>
      <c r="CN9" s="43">
        <v>92.864999999999995</v>
      </c>
      <c r="CO9" s="43">
        <v>92.864999999999995</v>
      </c>
      <c r="CP9" s="43">
        <v>82.712500000000006</v>
      </c>
      <c r="CQ9" s="43">
        <v>82.712500000000006</v>
      </c>
      <c r="CR9" s="43">
        <v>82.712500000000006</v>
      </c>
      <c r="CS9" s="43">
        <v>82.712500000000006</v>
      </c>
      <c r="CT9" s="44"/>
      <c r="CU9" s="44"/>
      <c r="CV9" s="44"/>
      <c r="CW9" s="45"/>
      <c r="CX9" s="142">
        <f>IF(SUM(B9:CW9)&lt;&gt;0,AVERAGEIF(B9:CW9,"&lt;&gt;"""),"")</f>
        <v>85.689895833333267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143.1</v>
      </c>
      <c r="C14" s="149">
        <v>85.3</v>
      </c>
      <c r="D14" s="149">
        <v>84.3</v>
      </c>
      <c r="E14" s="149">
        <v>86.3</v>
      </c>
      <c r="F14" s="149">
        <v>15.9</v>
      </c>
      <c r="G14" s="149">
        <v>36.6</v>
      </c>
      <c r="H14" s="149">
        <v>16.2</v>
      </c>
      <c r="I14" s="149">
        <v>19</v>
      </c>
      <c r="J14" s="149">
        <v>120.4</v>
      </c>
      <c r="K14" s="149">
        <v>54.1</v>
      </c>
      <c r="L14" s="149">
        <v>63.8</v>
      </c>
      <c r="M14" s="149">
        <v>31.2</v>
      </c>
      <c r="N14" s="149">
        <v>155.69999999999999</v>
      </c>
      <c r="O14" s="149">
        <v>33.4</v>
      </c>
      <c r="P14" s="149">
        <v>140.9</v>
      </c>
      <c r="Q14" s="149">
        <v>156.5</v>
      </c>
      <c r="R14" s="149">
        <v>241</v>
      </c>
      <c r="S14" s="149">
        <v>274.3</v>
      </c>
      <c r="T14" s="149">
        <v>286.3</v>
      </c>
      <c r="U14" s="149">
        <v>285.10000000000002</v>
      </c>
      <c r="V14" s="149">
        <v>200</v>
      </c>
      <c r="W14" s="149">
        <v>256.3</v>
      </c>
      <c r="X14" s="149">
        <v>289.10000000000002</v>
      </c>
      <c r="Y14" s="149">
        <v>277</v>
      </c>
      <c r="Z14" s="149">
        <v>123.4</v>
      </c>
      <c r="AA14" s="149">
        <v>119.2</v>
      </c>
      <c r="AB14" s="149">
        <v>90.8</v>
      </c>
      <c r="AC14" s="149">
        <v>99.5</v>
      </c>
      <c r="AD14" s="149">
        <v>5</v>
      </c>
      <c r="AE14" s="149"/>
      <c r="AF14" s="149"/>
      <c r="AG14" s="149">
        <v>55</v>
      </c>
      <c r="AH14" s="149">
        <v>41.6</v>
      </c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>
        <v>4.5999999999999996</v>
      </c>
      <c r="BP14" s="149">
        <v>5.0999999999999996</v>
      </c>
      <c r="BQ14" s="149">
        <v>53.1</v>
      </c>
      <c r="BR14" s="149">
        <v>3</v>
      </c>
      <c r="BS14" s="149">
        <v>11.3</v>
      </c>
      <c r="BT14" s="149">
        <v>12.6</v>
      </c>
      <c r="BU14" s="149">
        <v>17.7</v>
      </c>
      <c r="BV14" s="149">
        <v>19</v>
      </c>
      <c r="BW14" s="149">
        <v>17.5</v>
      </c>
      <c r="BX14" s="149">
        <v>38.1</v>
      </c>
      <c r="BY14" s="149"/>
      <c r="BZ14" s="149">
        <v>36</v>
      </c>
      <c r="CA14" s="149">
        <v>98.4</v>
      </c>
      <c r="CB14" s="149">
        <v>118.3</v>
      </c>
      <c r="CC14" s="149">
        <v>72.7</v>
      </c>
      <c r="CD14" s="149"/>
      <c r="CE14" s="149"/>
      <c r="CF14" s="149"/>
      <c r="CG14" s="149"/>
      <c r="CH14" s="149">
        <v>53.9</v>
      </c>
      <c r="CI14" s="149">
        <v>42.7</v>
      </c>
      <c r="CJ14" s="149">
        <v>36.9</v>
      </c>
      <c r="CK14" s="149"/>
      <c r="CL14" s="149">
        <v>45.1</v>
      </c>
      <c r="CM14" s="149">
        <v>9.1</v>
      </c>
      <c r="CN14" s="149"/>
      <c r="CO14" s="149"/>
      <c r="CP14" s="149"/>
      <c r="CQ14" s="149"/>
      <c r="CR14" s="149">
        <v>18.8</v>
      </c>
      <c r="CS14" s="149">
        <v>14.9</v>
      </c>
      <c r="CT14" s="150"/>
      <c r="CU14" s="150"/>
      <c r="CV14" s="150"/>
      <c r="CW14" s="151"/>
      <c r="CX14" s="152">
        <f t="array" ref="CX14">SUMPRODUCT(B14:CW14*0.25)</f>
        <v>1153.7749999999996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>
        <v>94.3</v>
      </c>
      <c r="CE16" s="155">
        <v>94.3</v>
      </c>
      <c r="CF16" s="155">
        <v>94.3</v>
      </c>
      <c r="CG16" s="155">
        <v>94.3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94.3</v>
      </c>
    </row>
    <row r="17" spans="1:102" ht="30" customHeight="1" thickBot="1" x14ac:dyDescent="0.25">
      <c r="A17" s="105" t="s">
        <v>53</v>
      </c>
      <c r="B17" s="159">
        <f>SUM(B12:B16)</f>
        <v>143.1</v>
      </c>
      <c r="C17" s="160">
        <f t="shared" ref="C17:BN17" si="0">SUM(C12:C16)</f>
        <v>85.3</v>
      </c>
      <c r="D17" s="160">
        <f t="shared" si="0"/>
        <v>84.3</v>
      </c>
      <c r="E17" s="160">
        <f t="shared" si="0"/>
        <v>86.3</v>
      </c>
      <c r="F17" s="160">
        <f t="shared" si="0"/>
        <v>15.9</v>
      </c>
      <c r="G17" s="160">
        <f t="shared" si="0"/>
        <v>36.6</v>
      </c>
      <c r="H17" s="160">
        <f t="shared" si="0"/>
        <v>16.2</v>
      </c>
      <c r="I17" s="160">
        <f t="shared" si="0"/>
        <v>19</v>
      </c>
      <c r="J17" s="160">
        <f t="shared" si="0"/>
        <v>120.4</v>
      </c>
      <c r="K17" s="160">
        <f t="shared" si="0"/>
        <v>54.1</v>
      </c>
      <c r="L17" s="160">
        <f t="shared" si="0"/>
        <v>63.8</v>
      </c>
      <c r="M17" s="160">
        <f t="shared" si="0"/>
        <v>31.2</v>
      </c>
      <c r="N17" s="160">
        <f t="shared" si="0"/>
        <v>155.69999999999999</v>
      </c>
      <c r="O17" s="160">
        <f t="shared" si="0"/>
        <v>33.4</v>
      </c>
      <c r="P17" s="160">
        <f t="shared" si="0"/>
        <v>140.9</v>
      </c>
      <c r="Q17" s="160">
        <f t="shared" si="0"/>
        <v>156.5</v>
      </c>
      <c r="R17" s="160">
        <f t="shared" si="0"/>
        <v>241</v>
      </c>
      <c r="S17" s="160">
        <f t="shared" si="0"/>
        <v>274.3</v>
      </c>
      <c r="T17" s="160">
        <f t="shared" si="0"/>
        <v>286.3</v>
      </c>
      <c r="U17" s="160">
        <f t="shared" si="0"/>
        <v>285.10000000000002</v>
      </c>
      <c r="V17" s="160">
        <f t="shared" si="0"/>
        <v>200</v>
      </c>
      <c r="W17" s="160">
        <f t="shared" si="0"/>
        <v>256.3</v>
      </c>
      <c r="X17" s="160">
        <f t="shared" si="0"/>
        <v>289.10000000000002</v>
      </c>
      <c r="Y17" s="160">
        <f t="shared" si="0"/>
        <v>277</v>
      </c>
      <c r="Z17" s="160">
        <f t="shared" si="0"/>
        <v>123.4</v>
      </c>
      <c r="AA17" s="160">
        <f t="shared" si="0"/>
        <v>119.2</v>
      </c>
      <c r="AB17" s="160">
        <f t="shared" si="0"/>
        <v>90.8</v>
      </c>
      <c r="AC17" s="160">
        <f t="shared" si="0"/>
        <v>99.5</v>
      </c>
      <c r="AD17" s="160">
        <f t="shared" si="0"/>
        <v>5</v>
      </c>
      <c r="AE17" s="160">
        <f t="shared" si="0"/>
        <v>0</v>
      </c>
      <c r="AF17" s="160">
        <f t="shared" si="0"/>
        <v>0</v>
      </c>
      <c r="AG17" s="160">
        <f t="shared" si="0"/>
        <v>55</v>
      </c>
      <c r="AH17" s="160">
        <f t="shared" si="0"/>
        <v>41.6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4.5999999999999996</v>
      </c>
      <c r="BP17" s="160">
        <f t="shared" si="1"/>
        <v>5.0999999999999996</v>
      </c>
      <c r="BQ17" s="160">
        <f t="shared" si="1"/>
        <v>53.1</v>
      </c>
      <c r="BR17" s="160">
        <f t="shared" si="1"/>
        <v>3</v>
      </c>
      <c r="BS17" s="160">
        <f t="shared" si="1"/>
        <v>11.3</v>
      </c>
      <c r="BT17" s="160">
        <f t="shared" si="1"/>
        <v>12.6</v>
      </c>
      <c r="BU17" s="160">
        <f t="shared" si="1"/>
        <v>17.7</v>
      </c>
      <c r="BV17" s="160">
        <f t="shared" si="1"/>
        <v>19</v>
      </c>
      <c r="BW17" s="160">
        <f t="shared" si="1"/>
        <v>17.5</v>
      </c>
      <c r="BX17" s="160">
        <f t="shared" si="1"/>
        <v>38.1</v>
      </c>
      <c r="BY17" s="160">
        <f t="shared" si="1"/>
        <v>0</v>
      </c>
      <c r="BZ17" s="160">
        <f t="shared" si="1"/>
        <v>36</v>
      </c>
      <c r="CA17" s="160">
        <f t="shared" si="1"/>
        <v>98.4</v>
      </c>
      <c r="CB17" s="160">
        <f t="shared" si="1"/>
        <v>118.3</v>
      </c>
      <c r="CC17" s="160">
        <f t="shared" si="1"/>
        <v>72.7</v>
      </c>
      <c r="CD17" s="160">
        <f t="shared" si="1"/>
        <v>94.3</v>
      </c>
      <c r="CE17" s="160">
        <f t="shared" si="1"/>
        <v>94.3</v>
      </c>
      <c r="CF17" s="160">
        <f t="shared" si="1"/>
        <v>94.3</v>
      </c>
      <c r="CG17" s="160">
        <f t="shared" si="1"/>
        <v>94.3</v>
      </c>
      <c r="CH17" s="160">
        <f t="shared" si="1"/>
        <v>53.9</v>
      </c>
      <c r="CI17" s="160">
        <f t="shared" si="1"/>
        <v>42.7</v>
      </c>
      <c r="CJ17" s="160">
        <f t="shared" si="1"/>
        <v>36.9</v>
      </c>
      <c r="CK17" s="160">
        <f t="shared" si="1"/>
        <v>0</v>
      </c>
      <c r="CL17" s="160">
        <f t="shared" si="1"/>
        <v>45.1</v>
      </c>
      <c r="CM17" s="160">
        <f t="shared" si="1"/>
        <v>9.1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18.8</v>
      </c>
      <c r="CS17" s="160">
        <f t="shared" si="1"/>
        <v>14.9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1248.0749999999996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>
        <v>3.9</v>
      </c>
      <c r="AF22" s="149">
        <v>34.6</v>
      </c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>
        <v>13.4</v>
      </c>
      <c r="BJ22" s="149"/>
      <c r="BK22" s="149">
        <v>7.3</v>
      </c>
      <c r="BL22" s="149">
        <v>17.399999999999999</v>
      </c>
      <c r="BM22" s="149">
        <v>11.4</v>
      </c>
      <c r="BN22" s="149">
        <v>48</v>
      </c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>
        <v>69.8</v>
      </c>
      <c r="BZ22" s="149"/>
      <c r="CA22" s="149"/>
      <c r="CB22" s="149"/>
      <c r="CC22" s="149"/>
      <c r="CD22" s="149">
        <v>152</v>
      </c>
      <c r="CE22" s="149">
        <v>66.900000000000006</v>
      </c>
      <c r="CF22" s="149">
        <v>109.6</v>
      </c>
      <c r="CG22" s="149">
        <v>184.1</v>
      </c>
      <c r="CH22" s="149"/>
      <c r="CI22" s="149"/>
      <c r="CJ22" s="149"/>
      <c r="CK22" s="149">
        <v>11</v>
      </c>
      <c r="CL22" s="149"/>
      <c r="CM22" s="149"/>
      <c r="CN22" s="149">
        <v>52.8</v>
      </c>
      <c r="CO22" s="149">
        <v>54.1</v>
      </c>
      <c r="CP22" s="149">
        <v>14.9</v>
      </c>
      <c r="CQ22" s="149">
        <v>51.6</v>
      </c>
      <c r="CR22" s="149"/>
      <c r="CS22" s="149"/>
      <c r="CT22" s="150"/>
      <c r="CU22" s="150"/>
      <c r="CV22" s="150"/>
      <c r="CW22" s="151"/>
      <c r="CX22" s="152">
        <f t="array" ref="CX22">SUMPRODUCT(B22:CW22*0.25)</f>
        <v>225.70000000000002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54.1</v>
      </c>
      <c r="C24" s="155">
        <v>54.1</v>
      </c>
      <c r="D24" s="155">
        <v>54.1</v>
      </c>
      <c r="E24" s="155">
        <v>54.1</v>
      </c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>
        <v>242.8</v>
      </c>
      <c r="S24" s="155">
        <v>242.8</v>
      </c>
      <c r="T24" s="155">
        <v>242.8</v>
      </c>
      <c r="U24" s="155">
        <v>242.8</v>
      </c>
      <c r="V24" s="155">
        <v>249.5</v>
      </c>
      <c r="W24" s="155">
        <v>249.5</v>
      </c>
      <c r="X24" s="155">
        <v>249.5</v>
      </c>
      <c r="Y24" s="155">
        <v>249.5</v>
      </c>
      <c r="Z24" s="155">
        <v>71.400000000000006</v>
      </c>
      <c r="AA24" s="155">
        <v>71.400000000000006</v>
      </c>
      <c r="AB24" s="155">
        <v>71.400000000000006</v>
      </c>
      <c r="AC24" s="155">
        <v>71.400000000000006</v>
      </c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>
        <v>17.2</v>
      </c>
      <c r="BW24" s="155">
        <v>17.2</v>
      </c>
      <c r="BX24" s="155">
        <v>17.2</v>
      </c>
      <c r="BY24" s="155">
        <v>17.2</v>
      </c>
      <c r="BZ24" s="155">
        <v>175.5</v>
      </c>
      <c r="CA24" s="155">
        <v>175.5</v>
      </c>
      <c r="CB24" s="155">
        <v>175.5</v>
      </c>
      <c r="CC24" s="155">
        <v>175.5</v>
      </c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810.49999999999989</v>
      </c>
    </row>
    <row r="25" spans="1:102" ht="30" customHeight="1" thickBot="1" x14ac:dyDescent="0.25">
      <c r="A25" s="105" t="s">
        <v>51</v>
      </c>
      <c r="B25" s="159">
        <f>SUM(B20:B24)</f>
        <v>54.1</v>
      </c>
      <c r="C25" s="160">
        <f t="shared" ref="C25:BN25" si="2">SUM(C20:C24)</f>
        <v>54.1</v>
      </c>
      <c r="D25" s="160">
        <f t="shared" si="2"/>
        <v>54.1</v>
      </c>
      <c r="E25" s="160">
        <f t="shared" si="2"/>
        <v>54.1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242.8</v>
      </c>
      <c r="S25" s="160">
        <f t="shared" si="2"/>
        <v>242.8</v>
      </c>
      <c r="T25" s="160">
        <f t="shared" si="2"/>
        <v>242.8</v>
      </c>
      <c r="U25" s="160">
        <f t="shared" si="2"/>
        <v>242.8</v>
      </c>
      <c r="V25" s="160">
        <f t="shared" si="2"/>
        <v>249.5</v>
      </c>
      <c r="W25" s="160">
        <f t="shared" si="2"/>
        <v>249.5</v>
      </c>
      <c r="X25" s="160">
        <f t="shared" si="2"/>
        <v>249.5</v>
      </c>
      <c r="Y25" s="160">
        <f t="shared" si="2"/>
        <v>249.5</v>
      </c>
      <c r="Z25" s="160">
        <f t="shared" si="2"/>
        <v>71.400000000000006</v>
      </c>
      <c r="AA25" s="160">
        <f t="shared" si="2"/>
        <v>71.400000000000006</v>
      </c>
      <c r="AB25" s="160">
        <f t="shared" si="2"/>
        <v>71.400000000000006</v>
      </c>
      <c r="AC25" s="160">
        <f t="shared" si="2"/>
        <v>71.400000000000006</v>
      </c>
      <c r="AD25" s="160">
        <f t="shared" si="2"/>
        <v>0</v>
      </c>
      <c r="AE25" s="160">
        <f t="shared" si="2"/>
        <v>3.9</v>
      </c>
      <c r="AF25" s="160">
        <f t="shared" si="2"/>
        <v>34.6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13.4</v>
      </c>
      <c r="BJ25" s="160">
        <f t="shared" si="2"/>
        <v>0</v>
      </c>
      <c r="BK25" s="160">
        <f t="shared" si="2"/>
        <v>7.3</v>
      </c>
      <c r="BL25" s="160">
        <f t="shared" si="2"/>
        <v>17.399999999999999</v>
      </c>
      <c r="BM25" s="160">
        <f t="shared" si="2"/>
        <v>11.4</v>
      </c>
      <c r="BN25" s="160">
        <f t="shared" si="2"/>
        <v>48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17.2</v>
      </c>
      <c r="BW25" s="160">
        <f t="shared" si="3"/>
        <v>17.2</v>
      </c>
      <c r="BX25" s="160">
        <f t="shared" si="3"/>
        <v>17.2</v>
      </c>
      <c r="BY25" s="160">
        <f t="shared" si="3"/>
        <v>87</v>
      </c>
      <c r="BZ25" s="160">
        <f t="shared" si="3"/>
        <v>175.5</v>
      </c>
      <c r="CA25" s="160">
        <f t="shared" si="3"/>
        <v>175.5</v>
      </c>
      <c r="CB25" s="160">
        <f t="shared" si="3"/>
        <v>175.5</v>
      </c>
      <c r="CC25" s="160">
        <f t="shared" si="3"/>
        <v>175.5</v>
      </c>
      <c r="CD25" s="160">
        <f t="shared" si="3"/>
        <v>152</v>
      </c>
      <c r="CE25" s="160">
        <f t="shared" si="3"/>
        <v>66.900000000000006</v>
      </c>
      <c r="CF25" s="160">
        <f t="shared" si="3"/>
        <v>109.6</v>
      </c>
      <c r="CG25" s="160">
        <f t="shared" si="3"/>
        <v>184.1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11</v>
      </c>
      <c r="CL25" s="160">
        <f t="shared" si="3"/>
        <v>0</v>
      </c>
      <c r="CM25" s="160">
        <f t="shared" si="3"/>
        <v>0</v>
      </c>
      <c r="CN25" s="160">
        <f t="shared" si="3"/>
        <v>52.8</v>
      </c>
      <c r="CO25" s="160">
        <f t="shared" si="3"/>
        <v>54.1</v>
      </c>
      <c r="CP25" s="160">
        <f t="shared" si="3"/>
        <v>14.9</v>
      </c>
      <c r="CQ25" s="160">
        <f t="shared" si="3"/>
        <v>51.6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1036.1999999999998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2025-11-15T21:25:45Z</dcterms:created>
  <dcterms:modified xsi:type="dcterms:W3CDTF">2025-11-15T21:25:48Z</dcterms:modified>
</cp:coreProperties>
</file>