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<sst xmlns="http://schemas.openxmlformats.org/spreadsheetml/2006/main" count="122" uniqueCount="56">
  <si>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16/03/2026 23:50:12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</si>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</sst>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15D-4E05-9F43-12499176C86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15D-4E05-9F43-12499176C86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">
                  <c:v>28</c:v>
                </c:pt>
                <c:pt idx="5">
                  <c:v>28</c:v>
                </c:pt>
                <c:pt idx="6">
                  <c:v>28</c:v>
                </c:pt>
                <c:pt idx="7">
                  <c:v>28</c:v>
                </c:pt>
                <c:pt idx="8">
                  <c:v>28</c:v>
                </c:pt>
                <c:pt idx="9">
                  <c:v>28</c:v>
                </c:pt>
                <c:pt idx="10">
                  <c:v>28</c:v>
                </c:pt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  <c:pt idx="15">
                  <c:v>28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28</c:v>
                </c:pt>
                <c:pt idx="20">
                  <c:v>28</c:v>
                </c:pt>
                <c:pt idx="21">
                  <c:v>28</c:v>
                </c:pt>
                <c:pt idx="22">
                  <c:v>28</c:v>
                </c:pt>
                <c:pt idx="23">
                  <c:v>28</c:v>
                </c:pt>
                <c:pt idx="24">
                  <c:v>28</c:v>
                </c:pt>
                <c:pt idx="25">
                  <c:v>28</c:v>
                </c:pt>
                <c:pt idx="26">
                  <c:v>28</c:v>
                </c:pt>
                <c:pt idx="27">
                  <c:v>28</c:v>
                </c:pt>
                <c:pt idx="28">
                  <c:v>28</c:v>
                </c:pt>
                <c:pt idx="29">
                  <c:v>28</c:v>
                </c:pt>
                <c:pt idx="30">
                  <c:v>28</c:v>
                </c:pt>
                <c:pt idx="31">
                  <c:v>28</c:v>
                </c:pt>
                <c:pt idx="32">
                  <c:v>28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  <c:pt idx="39">
                  <c:v>28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28</c:v>
                </c:pt>
                <c:pt idx="62">
                  <c:v>28</c:v>
                </c:pt>
                <c:pt idx="63">
                  <c:v>28</c:v>
                </c:pt>
                <c:pt idx="64">
                  <c:v>28</c:v>
                </c:pt>
                <c:pt idx="65">
                  <c:v>28</c:v>
                </c:pt>
                <c:pt idx="67">
                  <c:v>28</c:v>
                </c:pt>
                <c:pt idx="68">
                  <c:v>28</c:v>
                </c:pt>
                <c:pt idx="69">
                  <c:v>28</c:v>
                </c:pt>
                <c:pt idx="70">
                  <c:v>28</c:v>
                </c:pt>
                <c:pt idx="71">
                  <c:v>28</c:v>
                </c:pt>
                <c:pt idx="72">
                  <c:v>28</c:v>
                </c:pt>
                <c:pt idx="73">
                  <c:v>28</c:v>
                </c:pt>
                <c:pt idx="74">
                  <c:v>28</c:v>
                </c:pt>
                <c:pt idx="75">
                  <c:v>28</c:v>
                </c:pt>
                <c:pt idx="76">
                  <c:v>28</c:v>
                </c:pt>
                <c:pt idx="77">
                  <c:v>28</c:v>
                </c:pt>
                <c:pt idx="78">
                  <c:v>28</c:v>
                </c:pt>
                <c:pt idx="79">
                  <c:v>28</c:v>
                </c:pt>
                <c:pt idx="80">
                  <c:v>28</c:v>
                </c:pt>
                <c:pt idx="81">
                  <c:v>28</c:v>
                </c:pt>
                <c:pt idx="82">
                  <c:v>28</c:v>
                </c:pt>
                <c:pt idx="83">
                  <c:v>28</c:v>
                </c:pt>
                <c:pt idx="84">
                  <c:v>28</c:v>
                </c:pt>
                <c:pt idx="85">
                  <c:v>28</c:v>
                </c:pt>
                <c:pt idx="86">
                  <c:v>28</c:v>
                </c:pt>
                <c:pt idx="87">
                  <c:v>28</c:v>
                </c:pt>
                <c:pt idx="88">
                  <c:v>28</c:v>
                </c:pt>
                <c:pt idx="89">
                  <c:v>27.044</c:v>
                </c:pt>
                <c:pt idx="90">
                  <c:v>28</c:v>
                </c:pt>
                <c:pt idx="91">
                  <c:v>28</c:v>
                </c:pt>
                <c:pt idx="92">
                  <c:v>28</c:v>
                </c:pt>
                <c:pt idx="93">
                  <c:v>28</c:v>
                </c:pt>
                <c:pt idx="94">
                  <c:v>28</c:v>
                </c:pt>
                <c:pt idx="9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5D-4E05-9F43-12499176C86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17.648</c:v>
                </c:pt>
                <c:pt idx="2">
                  <c:v>34.686</c:v>
                </c:pt>
                <c:pt idx="3">
                  <c:v>2</c:v>
                </c:pt>
                <c:pt idx="4">
                  <c:v>24.841000000000001</c:v>
                </c:pt>
                <c:pt idx="5">
                  <c:v>9.6059999999999999</c:v>
                </c:pt>
                <c:pt idx="8">
                  <c:v>1.6</c:v>
                </c:pt>
                <c:pt idx="12">
                  <c:v>1.6</c:v>
                </c:pt>
                <c:pt idx="17">
                  <c:v>0.59899999999999998</c:v>
                </c:pt>
                <c:pt idx="18">
                  <c:v>4.5960000000000001</c:v>
                </c:pt>
                <c:pt idx="19">
                  <c:v>21.939</c:v>
                </c:pt>
                <c:pt idx="20">
                  <c:v>23.010999999999999</c:v>
                </c:pt>
                <c:pt idx="21">
                  <c:v>37.238999999999997</c:v>
                </c:pt>
                <c:pt idx="22">
                  <c:v>2.4</c:v>
                </c:pt>
                <c:pt idx="23">
                  <c:v>2.4</c:v>
                </c:pt>
                <c:pt idx="24">
                  <c:v>2.4</c:v>
                </c:pt>
                <c:pt idx="25">
                  <c:v>2.4</c:v>
                </c:pt>
                <c:pt idx="27">
                  <c:v>32.774000000000001</c:v>
                </c:pt>
                <c:pt idx="28">
                  <c:v>4.492</c:v>
                </c:pt>
                <c:pt idx="29">
                  <c:v>12.061999999999999</c:v>
                </c:pt>
                <c:pt idx="35">
                  <c:v>2.8</c:v>
                </c:pt>
                <c:pt idx="38">
                  <c:v>2.8</c:v>
                </c:pt>
                <c:pt idx="39">
                  <c:v>18.399999999999999</c:v>
                </c:pt>
                <c:pt idx="43">
                  <c:v>0.25</c:v>
                </c:pt>
                <c:pt idx="66">
                  <c:v>16.907</c:v>
                </c:pt>
                <c:pt idx="67">
                  <c:v>14.4</c:v>
                </c:pt>
                <c:pt idx="68">
                  <c:v>32.14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5D-4E05-9F43-12499176C86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15D-4E05-9F43-12499176C86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15D-4E05-9F43-12499176C86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15D-4E05-9F43-12499176C86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15D-4E05-9F43-12499176C86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15D-4E05-9F43-12499176C86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19</c:v>
                </c:pt>
                <c:pt idx="1">
                  <c:v>34.700000000000003</c:v>
                </c:pt>
                <c:pt idx="2">
                  <c:v>63.855999999999995</c:v>
                </c:pt>
                <c:pt idx="3">
                  <c:v>94.155000000000001</c:v>
                </c:pt>
                <c:pt idx="4">
                  <c:v>46.737000000000002</c:v>
                </c:pt>
                <c:pt idx="5">
                  <c:v>32.126000000000005</c:v>
                </c:pt>
                <c:pt idx="6">
                  <c:v>38.5</c:v>
                </c:pt>
                <c:pt idx="7">
                  <c:v>38.5</c:v>
                </c:pt>
                <c:pt idx="20">
                  <c:v>48.375999999999998</c:v>
                </c:pt>
                <c:pt idx="21">
                  <c:v>18.062000000000001</c:v>
                </c:pt>
                <c:pt idx="22">
                  <c:v>31.869</c:v>
                </c:pt>
                <c:pt idx="23">
                  <c:v>6.1029999999999998</c:v>
                </c:pt>
                <c:pt idx="25">
                  <c:v>2.7309999999999999</c:v>
                </c:pt>
                <c:pt idx="26">
                  <c:v>42.604999999999997</c:v>
                </c:pt>
                <c:pt idx="30">
                  <c:v>44.451999999999998</c:v>
                </c:pt>
                <c:pt idx="31">
                  <c:v>9.4130000000000003</c:v>
                </c:pt>
                <c:pt idx="34">
                  <c:v>30</c:v>
                </c:pt>
                <c:pt idx="35">
                  <c:v>18.532</c:v>
                </c:pt>
                <c:pt idx="36">
                  <c:v>12.5</c:v>
                </c:pt>
                <c:pt idx="37">
                  <c:v>27.8</c:v>
                </c:pt>
                <c:pt idx="38">
                  <c:v>12.138</c:v>
                </c:pt>
                <c:pt idx="40">
                  <c:v>25.298999999999999</c:v>
                </c:pt>
                <c:pt idx="42">
                  <c:v>27.152999999999999</c:v>
                </c:pt>
                <c:pt idx="44">
                  <c:v>2.94</c:v>
                </c:pt>
                <c:pt idx="45">
                  <c:v>6.1319999999999997</c:v>
                </c:pt>
                <c:pt idx="46">
                  <c:v>12.125999999999999</c:v>
                </c:pt>
                <c:pt idx="47">
                  <c:v>6.0129999999999999</c:v>
                </c:pt>
                <c:pt idx="48">
                  <c:v>39.293999999999997</c:v>
                </c:pt>
                <c:pt idx="49">
                  <c:v>80.400000000000006</c:v>
                </c:pt>
                <c:pt idx="50">
                  <c:v>89.2</c:v>
                </c:pt>
                <c:pt idx="51">
                  <c:v>86.8</c:v>
                </c:pt>
                <c:pt idx="52">
                  <c:v>53.9</c:v>
                </c:pt>
                <c:pt idx="53">
                  <c:v>60</c:v>
                </c:pt>
                <c:pt idx="54">
                  <c:v>60</c:v>
                </c:pt>
                <c:pt idx="55">
                  <c:v>58.5</c:v>
                </c:pt>
                <c:pt idx="56">
                  <c:v>45</c:v>
                </c:pt>
                <c:pt idx="57">
                  <c:v>43.5</c:v>
                </c:pt>
                <c:pt idx="58">
                  <c:v>38</c:v>
                </c:pt>
                <c:pt idx="59">
                  <c:v>38</c:v>
                </c:pt>
                <c:pt idx="60">
                  <c:v>38</c:v>
                </c:pt>
                <c:pt idx="61">
                  <c:v>38.5</c:v>
                </c:pt>
                <c:pt idx="76">
                  <c:v>37.980000000000004</c:v>
                </c:pt>
                <c:pt idx="77">
                  <c:v>41.093999999999994</c:v>
                </c:pt>
                <c:pt idx="78">
                  <c:v>46.106999999999999</c:v>
                </c:pt>
                <c:pt idx="79">
                  <c:v>46.076000000000001</c:v>
                </c:pt>
                <c:pt idx="81">
                  <c:v>8.9169999999999998</c:v>
                </c:pt>
                <c:pt idx="86">
                  <c:v>11.907</c:v>
                </c:pt>
                <c:pt idx="87">
                  <c:v>4.7640000000000002</c:v>
                </c:pt>
                <c:pt idx="88">
                  <c:v>9.8000000000000007</c:v>
                </c:pt>
                <c:pt idx="91">
                  <c:v>78.236999999999995</c:v>
                </c:pt>
                <c:pt idx="95">
                  <c:v>38.43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15D-4E05-9F43-12499176C86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56.7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7.1</c:v>
                </c:pt>
                <c:pt idx="7">
                  <c:v>11.5</c:v>
                </c:pt>
                <c:pt idx="8">
                  <c:v>20.9</c:v>
                </c:pt>
                <c:pt idx="9">
                  <c:v>35.4</c:v>
                </c:pt>
                <c:pt idx="10">
                  <c:v>28.8</c:v>
                </c:pt>
                <c:pt idx="11">
                  <c:v>54.4</c:v>
                </c:pt>
                <c:pt idx="12">
                  <c:v>6.6</c:v>
                </c:pt>
                <c:pt idx="13">
                  <c:v>14.8</c:v>
                </c:pt>
                <c:pt idx="14">
                  <c:v>24</c:v>
                </c:pt>
                <c:pt idx="15">
                  <c:v>31</c:v>
                </c:pt>
                <c:pt idx="16">
                  <c:v>23.3</c:v>
                </c:pt>
                <c:pt idx="17">
                  <c:v>24.8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33.6</c:v>
                </c:pt>
                <c:pt idx="24">
                  <c:v>64.3</c:v>
                </c:pt>
                <c:pt idx="25">
                  <c:v>64.7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22.2</c:v>
                </c:pt>
                <c:pt idx="32">
                  <c:v>22.1</c:v>
                </c:pt>
                <c:pt idx="33">
                  <c:v>11.4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9</c:v>
                </c:pt>
                <c:pt idx="41">
                  <c:v>9</c:v>
                </c:pt>
                <c:pt idx="42">
                  <c:v>3.7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5.4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36.200000000000003</c:v>
                </c:pt>
                <c:pt idx="63">
                  <c:v>28</c:v>
                </c:pt>
                <c:pt idx="64">
                  <c:v>0</c:v>
                </c:pt>
                <c:pt idx="65">
                  <c:v>21.8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22.9</c:v>
                </c:pt>
                <c:pt idx="70">
                  <c:v>0</c:v>
                </c:pt>
                <c:pt idx="71">
                  <c:v>29.4</c:v>
                </c:pt>
                <c:pt idx="72">
                  <c:v>0</c:v>
                </c:pt>
                <c:pt idx="73">
                  <c:v>0</c:v>
                </c:pt>
                <c:pt idx="74">
                  <c:v>37.299999999999997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16.8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15D-4E05-9F43-12499176C86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5.407</c:v>
                </c:pt>
                <c:pt idx="1">
                  <c:v>11.135999999999999</c:v>
                </c:pt>
                <c:pt idx="2">
                  <c:v>4.6680000000000001</c:v>
                </c:pt>
                <c:pt idx="3">
                  <c:v>5.4790000000000001</c:v>
                </c:pt>
                <c:pt idx="4">
                  <c:v>3.528</c:v>
                </c:pt>
                <c:pt idx="5">
                  <c:v>3.0289999999999999</c:v>
                </c:pt>
                <c:pt idx="6">
                  <c:v>3.0539999999999998</c:v>
                </c:pt>
                <c:pt idx="7">
                  <c:v>4.0659999999999998</c:v>
                </c:pt>
                <c:pt idx="8">
                  <c:v>6.96</c:v>
                </c:pt>
                <c:pt idx="9">
                  <c:v>2.8479999999999999</c:v>
                </c:pt>
                <c:pt idx="10">
                  <c:v>2.97</c:v>
                </c:pt>
                <c:pt idx="11">
                  <c:v>3.2679999999999998</c:v>
                </c:pt>
                <c:pt idx="12">
                  <c:v>5.6790000000000003</c:v>
                </c:pt>
                <c:pt idx="13">
                  <c:v>6.34</c:v>
                </c:pt>
                <c:pt idx="14">
                  <c:v>4.1890000000000001</c:v>
                </c:pt>
                <c:pt idx="15">
                  <c:v>4.9829999999999997</c:v>
                </c:pt>
                <c:pt idx="16">
                  <c:v>3.4630000000000001</c:v>
                </c:pt>
                <c:pt idx="17">
                  <c:v>6.9359999999999999</c:v>
                </c:pt>
                <c:pt idx="18">
                  <c:v>11.766999999999999</c:v>
                </c:pt>
                <c:pt idx="19">
                  <c:v>13.922000000000001</c:v>
                </c:pt>
                <c:pt idx="20">
                  <c:v>6.9119999999999999</c:v>
                </c:pt>
                <c:pt idx="21">
                  <c:v>21.966999999999999</c:v>
                </c:pt>
                <c:pt idx="22">
                  <c:v>8.2739999999999991</c:v>
                </c:pt>
                <c:pt idx="23">
                  <c:v>2.5009999999999999</c:v>
                </c:pt>
                <c:pt idx="24">
                  <c:v>6.6909999999999998</c:v>
                </c:pt>
                <c:pt idx="25">
                  <c:v>6.4589999999999996</c:v>
                </c:pt>
                <c:pt idx="26">
                  <c:v>18.164000000000001</c:v>
                </c:pt>
                <c:pt idx="27">
                  <c:v>52.85</c:v>
                </c:pt>
                <c:pt idx="28">
                  <c:v>66.775000000000006</c:v>
                </c:pt>
                <c:pt idx="29">
                  <c:v>34.637999999999998</c:v>
                </c:pt>
                <c:pt idx="30">
                  <c:v>35.045000000000002</c:v>
                </c:pt>
                <c:pt idx="31">
                  <c:v>31.439</c:v>
                </c:pt>
                <c:pt idx="32">
                  <c:v>40.241</c:v>
                </c:pt>
                <c:pt idx="33">
                  <c:v>50.834000000000003</c:v>
                </c:pt>
                <c:pt idx="34">
                  <c:v>49.387999999999998</c:v>
                </c:pt>
                <c:pt idx="35">
                  <c:v>69.081000000000003</c:v>
                </c:pt>
                <c:pt idx="36">
                  <c:v>50.68</c:v>
                </c:pt>
                <c:pt idx="37">
                  <c:v>51.658000000000001</c:v>
                </c:pt>
                <c:pt idx="38">
                  <c:v>61.591999999999999</c:v>
                </c:pt>
                <c:pt idx="39">
                  <c:v>65.263999999999996</c:v>
                </c:pt>
                <c:pt idx="40">
                  <c:v>58.377000000000002</c:v>
                </c:pt>
                <c:pt idx="41">
                  <c:v>55.261000000000003</c:v>
                </c:pt>
                <c:pt idx="42">
                  <c:v>52.307000000000002</c:v>
                </c:pt>
                <c:pt idx="43">
                  <c:v>39.046999999999997</c:v>
                </c:pt>
                <c:pt idx="44">
                  <c:v>19.751999999999999</c:v>
                </c:pt>
                <c:pt idx="45">
                  <c:v>19.170999999999999</c:v>
                </c:pt>
                <c:pt idx="46">
                  <c:v>18.89</c:v>
                </c:pt>
                <c:pt idx="47">
                  <c:v>7.61</c:v>
                </c:pt>
                <c:pt idx="48">
                  <c:v>5.165</c:v>
                </c:pt>
                <c:pt idx="49">
                  <c:v>13.805</c:v>
                </c:pt>
                <c:pt idx="50">
                  <c:v>24.376999999999999</c:v>
                </c:pt>
                <c:pt idx="51">
                  <c:v>23.943000000000001</c:v>
                </c:pt>
                <c:pt idx="52">
                  <c:v>19.103999999999999</c:v>
                </c:pt>
                <c:pt idx="53">
                  <c:v>27.318000000000001</c:v>
                </c:pt>
                <c:pt idx="54">
                  <c:v>30.311</c:v>
                </c:pt>
                <c:pt idx="55">
                  <c:v>32.055999999999997</c:v>
                </c:pt>
                <c:pt idx="56">
                  <c:v>18.541</c:v>
                </c:pt>
                <c:pt idx="57">
                  <c:v>15.132</c:v>
                </c:pt>
                <c:pt idx="58">
                  <c:v>13.02</c:v>
                </c:pt>
                <c:pt idx="59">
                  <c:v>20.283000000000001</c:v>
                </c:pt>
                <c:pt idx="60">
                  <c:v>2.8849999999999998</c:v>
                </c:pt>
                <c:pt idx="61">
                  <c:v>3.3140000000000001</c:v>
                </c:pt>
                <c:pt idx="62">
                  <c:v>2.8370000000000002</c:v>
                </c:pt>
                <c:pt idx="63">
                  <c:v>3.214</c:v>
                </c:pt>
                <c:pt idx="64">
                  <c:v>17.023</c:v>
                </c:pt>
                <c:pt idx="65">
                  <c:v>21.364999999999998</c:v>
                </c:pt>
                <c:pt idx="66">
                  <c:v>1.1399999999999999</c:v>
                </c:pt>
                <c:pt idx="67">
                  <c:v>17.169</c:v>
                </c:pt>
                <c:pt idx="68">
                  <c:v>30.763000000000002</c:v>
                </c:pt>
                <c:pt idx="69">
                  <c:v>38.371000000000002</c:v>
                </c:pt>
                <c:pt idx="70">
                  <c:v>37.932000000000002</c:v>
                </c:pt>
                <c:pt idx="71">
                  <c:v>39.01</c:v>
                </c:pt>
                <c:pt idx="72">
                  <c:v>38.801000000000002</c:v>
                </c:pt>
                <c:pt idx="73">
                  <c:v>37.917000000000002</c:v>
                </c:pt>
                <c:pt idx="74">
                  <c:v>38.558</c:v>
                </c:pt>
                <c:pt idx="75">
                  <c:v>41.755000000000003</c:v>
                </c:pt>
                <c:pt idx="76">
                  <c:v>33.482999999999997</c:v>
                </c:pt>
                <c:pt idx="77">
                  <c:v>33.228999999999999</c:v>
                </c:pt>
                <c:pt idx="78">
                  <c:v>35.938000000000002</c:v>
                </c:pt>
                <c:pt idx="79">
                  <c:v>33.186999999999998</c:v>
                </c:pt>
                <c:pt idx="80">
                  <c:v>39.616</c:v>
                </c:pt>
                <c:pt idx="81">
                  <c:v>13.241</c:v>
                </c:pt>
                <c:pt idx="82">
                  <c:v>17.795000000000002</c:v>
                </c:pt>
                <c:pt idx="83">
                  <c:v>10.531000000000001</c:v>
                </c:pt>
                <c:pt idx="84">
                  <c:v>8.8650000000000002</c:v>
                </c:pt>
                <c:pt idx="85">
                  <c:v>3.7999999999999999E-2</c:v>
                </c:pt>
                <c:pt idx="86">
                  <c:v>0.63600000000000001</c:v>
                </c:pt>
                <c:pt idx="87">
                  <c:v>0.374</c:v>
                </c:pt>
                <c:pt idx="88">
                  <c:v>6.2569999999999997</c:v>
                </c:pt>
                <c:pt idx="90">
                  <c:v>1.5589999999999999</c:v>
                </c:pt>
                <c:pt idx="91">
                  <c:v>11.507</c:v>
                </c:pt>
                <c:pt idx="92">
                  <c:v>6.79</c:v>
                </c:pt>
                <c:pt idx="93">
                  <c:v>6.38</c:v>
                </c:pt>
                <c:pt idx="94">
                  <c:v>6.47</c:v>
                </c:pt>
                <c:pt idx="95">
                  <c:v>4.58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5D-4E05-9F43-12499176C86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15D-4E05-9F43-12499176C86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15D-4E05-9F43-12499176C8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132.97</c:v>
                </c:pt>
                <c:pt idx="1">
                  <c:v>124.95</c:v>
                </c:pt>
                <c:pt idx="2">
                  <c:v>104.25</c:v>
                </c:pt>
                <c:pt idx="3">
                  <c:v>111.02</c:v>
                </c:pt>
                <c:pt idx="4">
                  <c:v>100.34</c:v>
                </c:pt>
                <c:pt idx="5">
                  <c:v>99.88</c:v>
                </c:pt>
                <c:pt idx="6">
                  <c:v>110.66</c:v>
                </c:pt>
                <c:pt idx="7">
                  <c:v>112.31</c:v>
                </c:pt>
                <c:pt idx="8">
                  <c:v>117.57</c:v>
                </c:pt>
                <c:pt idx="9">
                  <c:v>116.91</c:v>
                </c:pt>
                <c:pt idx="10">
                  <c:v>118.49</c:v>
                </c:pt>
                <c:pt idx="11">
                  <c:v>116.63</c:v>
                </c:pt>
                <c:pt idx="12">
                  <c:v>121.41</c:v>
                </c:pt>
                <c:pt idx="13">
                  <c:v>122.4</c:v>
                </c:pt>
                <c:pt idx="14">
                  <c:v>121.63</c:v>
                </c:pt>
                <c:pt idx="15">
                  <c:v>121.03</c:v>
                </c:pt>
                <c:pt idx="16">
                  <c:v>127.6</c:v>
                </c:pt>
                <c:pt idx="17">
                  <c:v>118.8</c:v>
                </c:pt>
                <c:pt idx="18">
                  <c:v>123.54</c:v>
                </c:pt>
                <c:pt idx="19">
                  <c:v>123.3</c:v>
                </c:pt>
                <c:pt idx="20">
                  <c:v>114.42</c:v>
                </c:pt>
                <c:pt idx="21">
                  <c:v>121.76</c:v>
                </c:pt>
                <c:pt idx="22">
                  <c:v>126.56</c:v>
                </c:pt>
                <c:pt idx="23">
                  <c:v>133.87</c:v>
                </c:pt>
                <c:pt idx="24">
                  <c:v>135.58000000000001</c:v>
                </c:pt>
                <c:pt idx="25">
                  <c:v>138.08000000000001</c:v>
                </c:pt>
                <c:pt idx="26">
                  <c:v>137.97999999999999</c:v>
                </c:pt>
                <c:pt idx="27">
                  <c:v>144.06</c:v>
                </c:pt>
                <c:pt idx="28">
                  <c:v>138.12</c:v>
                </c:pt>
                <c:pt idx="29">
                  <c:v>118.7</c:v>
                </c:pt>
                <c:pt idx="30">
                  <c:v>119</c:v>
                </c:pt>
                <c:pt idx="31">
                  <c:v>135.29</c:v>
                </c:pt>
                <c:pt idx="32">
                  <c:v>148.66</c:v>
                </c:pt>
                <c:pt idx="33">
                  <c:v>139.29</c:v>
                </c:pt>
                <c:pt idx="34">
                  <c:v>125.66</c:v>
                </c:pt>
                <c:pt idx="35">
                  <c:v>122.19</c:v>
                </c:pt>
                <c:pt idx="36">
                  <c:v>111.55</c:v>
                </c:pt>
                <c:pt idx="37">
                  <c:v>100.99</c:v>
                </c:pt>
                <c:pt idx="38">
                  <c:v>90.76</c:v>
                </c:pt>
                <c:pt idx="39">
                  <c:v>60.4</c:v>
                </c:pt>
                <c:pt idx="40">
                  <c:v>91.06</c:v>
                </c:pt>
                <c:pt idx="41">
                  <c:v>86.31</c:v>
                </c:pt>
                <c:pt idx="42">
                  <c:v>91.25</c:v>
                </c:pt>
                <c:pt idx="43">
                  <c:v>90.1</c:v>
                </c:pt>
                <c:pt idx="44">
                  <c:v>97.73</c:v>
                </c:pt>
                <c:pt idx="45">
                  <c:v>95.55</c:v>
                </c:pt>
                <c:pt idx="46">
                  <c:v>96.04</c:v>
                </c:pt>
                <c:pt idx="47">
                  <c:v>96.07</c:v>
                </c:pt>
                <c:pt idx="48">
                  <c:v>93.5</c:v>
                </c:pt>
                <c:pt idx="49">
                  <c:v>96.61</c:v>
                </c:pt>
                <c:pt idx="50">
                  <c:v>99.92</c:v>
                </c:pt>
                <c:pt idx="51">
                  <c:v>98.54</c:v>
                </c:pt>
                <c:pt idx="52">
                  <c:v>99.98</c:v>
                </c:pt>
                <c:pt idx="53">
                  <c:v>101.03</c:v>
                </c:pt>
                <c:pt idx="54">
                  <c:v>100.79</c:v>
                </c:pt>
                <c:pt idx="55">
                  <c:v>102.81</c:v>
                </c:pt>
                <c:pt idx="56">
                  <c:v>99.42</c:v>
                </c:pt>
                <c:pt idx="57">
                  <c:v>103.27</c:v>
                </c:pt>
                <c:pt idx="58">
                  <c:v>103.59</c:v>
                </c:pt>
                <c:pt idx="59">
                  <c:v>109</c:v>
                </c:pt>
                <c:pt idx="60">
                  <c:v>99.36</c:v>
                </c:pt>
                <c:pt idx="61">
                  <c:v>107.06</c:v>
                </c:pt>
                <c:pt idx="62">
                  <c:v>118.41</c:v>
                </c:pt>
                <c:pt idx="63">
                  <c:v>132.97</c:v>
                </c:pt>
                <c:pt idx="64">
                  <c:v>105.97</c:v>
                </c:pt>
                <c:pt idx="65">
                  <c:v>130</c:v>
                </c:pt>
                <c:pt idx="66">
                  <c:v>91.3</c:v>
                </c:pt>
                <c:pt idx="67">
                  <c:v>127.8</c:v>
                </c:pt>
                <c:pt idx="68">
                  <c:v>132.52000000000001</c:v>
                </c:pt>
                <c:pt idx="69">
                  <c:v>161.78</c:v>
                </c:pt>
                <c:pt idx="70">
                  <c:v>161.4</c:v>
                </c:pt>
                <c:pt idx="71">
                  <c:v>193.25</c:v>
                </c:pt>
                <c:pt idx="72">
                  <c:v>132.69999999999999</c:v>
                </c:pt>
                <c:pt idx="73">
                  <c:v>144.03</c:v>
                </c:pt>
                <c:pt idx="74">
                  <c:v>158.94</c:v>
                </c:pt>
                <c:pt idx="75">
                  <c:v>152.63</c:v>
                </c:pt>
                <c:pt idx="76">
                  <c:v>111.28</c:v>
                </c:pt>
                <c:pt idx="77">
                  <c:v>111.81</c:v>
                </c:pt>
                <c:pt idx="78">
                  <c:v>112.6</c:v>
                </c:pt>
                <c:pt idx="79">
                  <c:v>112.19</c:v>
                </c:pt>
                <c:pt idx="80">
                  <c:v>147.1</c:v>
                </c:pt>
                <c:pt idx="81">
                  <c:v>117.07</c:v>
                </c:pt>
                <c:pt idx="82">
                  <c:v>138.62</c:v>
                </c:pt>
                <c:pt idx="83">
                  <c:v>129.86000000000001</c:v>
                </c:pt>
                <c:pt idx="84">
                  <c:v>141.32</c:v>
                </c:pt>
                <c:pt idx="85">
                  <c:v>118.9</c:v>
                </c:pt>
                <c:pt idx="86">
                  <c:v>120</c:v>
                </c:pt>
                <c:pt idx="87">
                  <c:v>104.73</c:v>
                </c:pt>
                <c:pt idx="88">
                  <c:v>115.34</c:v>
                </c:pt>
                <c:pt idx="89">
                  <c:v>90.28</c:v>
                </c:pt>
                <c:pt idx="90">
                  <c:v>86.36</c:v>
                </c:pt>
                <c:pt idx="91">
                  <c:v>96.64</c:v>
                </c:pt>
                <c:pt idx="92">
                  <c:v>107.57</c:v>
                </c:pt>
                <c:pt idx="93">
                  <c:v>103.03</c:v>
                </c:pt>
                <c:pt idx="94">
                  <c:v>99.77</c:v>
                </c:pt>
                <c:pt idx="95">
                  <c:v>92.84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15D-4E05-9F43-12499176C8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883-4E27-8924-D8A3DD983D9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3.823</c:v>
                </c:pt>
                <c:pt idx="9">
                  <c:v>4</c:v>
                </c:pt>
                <c:pt idx="11">
                  <c:v>4</c:v>
                </c:pt>
                <c:pt idx="1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83-4E27-8924-D8A3DD983D9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">
                  <c:v>0.96799999999999997</c:v>
                </c:pt>
                <c:pt idx="7">
                  <c:v>0.95199999999999996</c:v>
                </c:pt>
                <c:pt idx="8">
                  <c:v>0.89600000000000002</c:v>
                </c:pt>
                <c:pt idx="9">
                  <c:v>0.93200000000000005</c:v>
                </c:pt>
                <c:pt idx="10">
                  <c:v>0.92</c:v>
                </c:pt>
                <c:pt idx="11">
                  <c:v>0.93600000000000005</c:v>
                </c:pt>
                <c:pt idx="13">
                  <c:v>1.008</c:v>
                </c:pt>
                <c:pt idx="14">
                  <c:v>0.96399999999999997</c:v>
                </c:pt>
                <c:pt idx="15">
                  <c:v>0.9</c:v>
                </c:pt>
                <c:pt idx="16">
                  <c:v>4.3239999999999998</c:v>
                </c:pt>
                <c:pt idx="17">
                  <c:v>3.831</c:v>
                </c:pt>
                <c:pt idx="18">
                  <c:v>3.4</c:v>
                </c:pt>
                <c:pt idx="19">
                  <c:v>3.5</c:v>
                </c:pt>
                <c:pt idx="28">
                  <c:v>6.6760000000000002</c:v>
                </c:pt>
                <c:pt idx="32">
                  <c:v>1.6E-2</c:v>
                </c:pt>
                <c:pt idx="33">
                  <c:v>1.304</c:v>
                </c:pt>
                <c:pt idx="34">
                  <c:v>1.3</c:v>
                </c:pt>
                <c:pt idx="43">
                  <c:v>5.6</c:v>
                </c:pt>
                <c:pt idx="63">
                  <c:v>4.4000000000000004</c:v>
                </c:pt>
                <c:pt idx="65">
                  <c:v>4.8120000000000003</c:v>
                </c:pt>
                <c:pt idx="67">
                  <c:v>8.8000000000000007</c:v>
                </c:pt>
                <c:pt idx="71">
                  <c:v>8.8000000000000007</c:v>
                </c:pt>
                <c:pt idx="74">
                  <c:v>6.5040000000000004</c:v>
                </c:pt>
                <c:pt idx="75">
                  <c:v>0.92100000000000004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83-4E27-8924-D8A3DD983D9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13.914999999999999</c:v>
                </c:pt>
                <c:pt idx="1">
                  <c:v>7.4459999999999997</c:v>
                </c:pt>
                <c:pt idx="2">
                  <c:v>4.8150000000000004</c:v>
                </c:pt>
                <c:pt idx="3">
                  <c:v>4.8150000000000004</c:v>
                </c:pt>
                <c:pt idx="6">
                  <c:v>6.1340000000000003</c:v>
                </c:pt>
                <c:pt idx="7">
                  <c:v>16.720000000000002</c:v>
                </c:pt>
                <c:pt idx="8">
                  <c:v>4.1980000000000004</c:v>
                </c:pt>
                <c:pt idx="9">
                  <c:v>12.89</c:v>
                </c:pt>
                <c:pt idx="10">
                  <c:v>11.202000000000002</c:v>
                </c:pt>
                <c:pt idx="11">
                  <c:v>12.728</c:v>
                </c:pt>
                <c:pt idx="12">
                  <c:v>3.706</c:v>
                </c:pt>
                <c:pt idx="13">
                  <c:v>2.3180000000000001</c:v>
                </c:pt>
                <c:pt idx="14">
                  <c:v>3.4260000000000002</c:v>
                </c:pt>
                <c:pt idx="15">
                  <c:v>4.8499999999999996</c:v>
                </c:pt>
                <c:pt idx="16">
                  <c:v>13.549000000000001</c:v>
                </c:pt>
                <c:pt idx="17">
                  <c:v>4.726</c:v>
                </c:pt>
                <c:pt idx="18">
                  <c:v>4.726</c:v>
                </c:pt>
                <c:pt idx="19">
                  <c:v>4.0169999999999995</c:v>
                </c:pt>
                <c:pt idx="23">
                  <c:v>13.1</c:v>
                </c:pt>
                <c:pt idx="24">
                  <c:v>23.832000000000001</c:v>
                </c:pt>
                <c:pt idx="25">
                  <c:v>9.6120000000000001</c:v>
                </c:pt>
                <c:pt idx="26">
                  <c:v>6.7050000000000001</c:v>
                </c:pt>
                <c:pt idx="27">
                  <c:v>10.188000000000001</c:v>
                </c:pt>
                <c:pt idx="28">
                  <c:v>13.884</c:v>
                </c:pt>
                <c:pt idx="29">
                  <c:v>0.56299999999999994</c:v>
                </c:pt>
                <c:pt idx="30">
                  <c:v>9.1</c:v>
                </c:pt>
                <c:pt idx="31">
                  <c:v>7.2090000000000005</c:v>
                </c:pt>
                <c:pt idx="32">
                  <c:v>16.172000000000001</c:v>
                </c:pt>
                <c:pt idx="33">
                  <c:v>32.17</c:v>
                </c:pt>
                <c:pt idx="34">
                  <c:v>46.228999999999999</c:v>
                </c:pt>
                <c:pt idx="35">
                  <c:v>41.216000000000001</c:v>
                </c:pt>
                <c:pt idx="36">
                  <c:v>43.5</c:v>
                </c:pt>
                <c:pt idx="37">
                  <c:v>37.5</c:v>
                </c:pt>
                <c:pt idx="38">
                  <c:v>43.8</c:v>
                </c:pt>
                <c:pt idx="39">
                  <c:v>37.299999999999997</c:v>
                </c:pt>
                <c:pt idx="40">
                  <c:v>36.307000000000002</c:v>
                </c:pt>
                <c:pt idx="41">
                  <c:v>32.9</c:v>
                </c:pt>
                <c:pt idx="42">
                  <c:v>32.4</c:v>
                </c:pt>
                <c:pt idx="43">
                  <c:v>19.259999999999998</c:v>
                </c:pt>
                <c:pt idx="44">
                  <c:v>14.7</c:v>
                </c:pt>
                <c:pt idx="45">
                  <c:v>13.2</c:v>
                </c:pt>
                <c:pt idx="46">
                  <c:v>20.8</c:v>
                </c:pt>
                <c:pt idx="47">
                  <c:v>13.2</c:v>
                </c:pt>
                <c:pt idx="48">
                  <c:v>14</c:v>
                </c:pt>
                <c:pt idx="49">
                  <c:v>14.6</c:v>
                </c:pt>
                <c:pt idx="50">
                  <c:v>12.5</c:v>
                </c:pt>
                <c:pt idx="51">
                  <c:v>10.5</c:v>
                </c:pt>
                <c:pt idx="52">
                  <c:v>15.3</c:v>
                </c:pt>
                <c:pt idx="53">
                  <c:v>13.7</c:v>
                </c:pt>
                <c:pt idx="54">
                  <c:v>17.5</c:v>
                </c:pt>
                <c:pt idx="55">
                  <c:v>15.7</c:v>
                </c:pt>
                <c:pt idx="56">
                  <c:v>15.8</c:v>
                </c:pt>
                <c:pt idx="57">
                  <c:v>15.1</c:v>
                </c:pt>
                <c:pt idx="58">
                  <c:v>17.8</c:v>
                </c:pt>
                <c:pt idx="59">
                  <c:v>15.4</c:v>
                </c:pt>
                <c:pt idx="60">
                  <c:v>8</c:v>
                </c:pt>
                <c:pt idx="61">
                  <c:v>11.3</c:v>
                </c:pt>
                <c:pt idx="62">
                  <c:v>20.100000000000001</c:v>
                </c:pt>
                <c:pt idx="63">
                  <c:v>28.5</c:v>
                </c:pt>
                <c:pt idx="64">
                  <c:v>15.1</c:v>
                </c:pt>
                <c:pt idx="65">
                  <c:v>46.423000000000002</c:v>
                </c:pt>
                <c:pt idx="67">
                  <c:v>23.068999999999999</c:v>
                </c:pt>
                <c:pt idx="69">
                  <c:v>38.33</c:v>
                </c:pt>
                <c:pt idx="70">
                  <c:v>9.2840000000000007</c:v>
                </c:pt>
                <c:pt idx="71">
                  <c:v>25.304000000000002</c:v>
                </c:pt>
                <c:pt idx="72">
                  <c:v>58.25</c:v>
                </c:pt>
                <c:pt idx="73">
                  <c:v>59.4</c:v>
                </c:pt>
                <c:pt idx="74">
                  <c:v>80.861000000000004</c:v>
                </c:pt>
                <c:pt idx="75">
                  <c:v>61.1</c:v>
                </c:pt>
                <c:pt idx="76">
                  <c:v>40.4</c:v>
                </c:pt>
                <c:pt idx="77">
                  <c:v>41.6</c:v>
                </c:pt>
                <c:pt idx="78">
                  <c:v>40.299999999999997</c:v>
                </c:pt>
                <c:pt idx="79">
                  <c:v>37</c:v>
                </c:pt>
                <c:pt idx="80">
                  <c:v>50.948999999999998</c:v>
                </c:pt>
                <c:pt idx="81">
                  <c:v>25.2</c:v>
                </c:pt>
                <c:pt idx="82">
                  <c:v>35</c:v>
                </c:pt>
                <c:pt idx="83">
                  <c:v>14.86</c:v>
                </c:pt>
                <c:pt idx="84">
                  <c:v>43.212999999999994</c:v>
                </c:pt>
                <c:pt idx="86">
                  <c:v>23</c:v>
                </c:pt>
                <c:pt idx="88">
                  <c:v>28.200000000000003</c:v>
                </c:pt>
                <c:pt idx="90">
                  <c:v>5.6</c:v>
                </c:pt>
                <c:pt idx="91">
                  <c:v>3.4</c:v>
                </c:pt>
                <c:pt idx="92">
                  <c:v>26.5</c:v>
                </c:pt>
                <c:pt idx="93">
                  <c:v>28</c:v>
                </c:pt>
                <c:pt idx="94">
                  <c:v>25.4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83-4E27-8924-D8A3DD983D9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883-4E27-8924-D8A3DD983D9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883-4E27-8924-D8A3DD983D9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0">
                  <c:v>67.688999999999993</c:v>
                </c:pt>
                <c:pt idx="41">
                  <c:v>37.201000000000001</c:v>
                </c:pt>
                <c:pt idx="42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883-4E27-8924-D8A3DD983D9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883-4E27-8924-D8A3DD983D9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883-4E27-8924-D8A3DD983D9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">
                  <c:v>0.93500000000000005</c:v>
                </c:pt>
                <c:pt idx="4">
                  <c:v>29.24</c:v>
                </c:pt>
                <c:pt idx="11">
                  <c:v>18.204999999999998</c:v>
                </c:pt>
                <c:pt idx="56">
                  <c:v>4.9619999999999997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883-4E27-8924-D8A3DD983D9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10.4</c:v>
                </c:pt>
                <c:pt idx="2">
                  <c:v>23</c:v>
                </c:pt>
                <c:pt idx="3">
                  <c:v>23.4</c:v>
                </c:pt>
                <c:pt idx="4">
                  <c:v>26.3</c:v>
                </c:pt>
                <c:pt idx="5">
                  <c:v>26.4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1.4</c:v>
                </c:pt>
                <c:pt idx="19">
                  <c:v>31.5</c:v>
                </c:pt>
                <c:pt idx="20">
                  <c:v>81.900000000000006</c:v>
                </c:pt>
                <c:pt idx="21">
                  <c:v>85</c:v>
                </c:pt>
                <c:pt idx="22">
                  <c:v>30.1</c:v>
                </c:pt>
                <c:pt idx="23">
                  <c:v>8.9</c:v>
                </c:pt>
                <c:pt idx="24">
                  <c:v>0</c:v>
                </c:pt>
                <c:pt idx="25">
                  <c:v>0</c:v>
                </c:pt>
                <c:pt idx="26">
                  <c:v>23.5</c:v>
                </c:pt>
                <c:pt idx="27">
                  <c:v>12.6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18.8</c:v>
                </c:pt>
                <c:pt idx="35">
                  <c:v>18.8</c:v>
                </c:pt>
                <c:pt idx="36">
                  <c:v>0</c:v>
                </c:pt>
                <c:pt idx="37">
                  <c:v>0</c:v>
                </c:pt>
                <c:pt idx="38">
                  <c:v>39</c:v>
                </c:pt>
                <c:pt idx="39">
                  <c:v>51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16.600000000000001</c:v>
                </c:pt>
                <c:pt idx="44">
                  <c:v>6.8</c:v>
                </c:pt>
                <c:pt idx="45">
                  <c:v>13.8</c:v>
                </c:pt>
                <c:pt idx="46">
                  <c:v>12.8</c:v>
                </c:pt>
                <c:pt idx="47">
                  <c:v>4.3</c:v>
                </c:pt>
                <c:pt idx="48">
                  <c:v>35.799999999999997</c:v>
                </c:pt>
                <c:pt idx="49">
                  <c:v>73.599999999999994</c:v>
                </c:pt>
                <c:pt idx="50">
                  <c:v>93.8</c:v>
                </c:pt>
                <c:pt idx="51">
                  <c:v>101.5</c:v>
                </c:pt>
                <c:pt idx="52">
                  <c:v>50.1</c:v>
                </c:pt>
                <c:pt idx="53">
                  <c:v>28.4</c:v>
                </c:pt>
                <c:pt idx="54">
                  <c:v>49.8</c:v>
                </c:pt>
                <c:pt idx="55">
                  <c:v>37.299999999999997</c:v>
                </c:pt>
                <c:pt idx="56">
                  <c:v>14.3</c:v>
                </c:pt>
                <c:pt idx="57">
                  <c:v>0</c:v>
                </c:pt>
                <c:pt idx="58">
                  <c:v>0</c:v>
                </c:pt>
                <c:pt idx="59">
                  <c:v>1.5</c:v>
                </c:pt>
                <c:pt idx="60">
                  <c:v>7.3</c:v>
                </c:pt>
                <c:pt idx="61">
                  <c:v>10.8</c:v>
                </c:pt>
                <c:pt idx="62">
                  <c:v>0</c:v>
                </c:pt>
                <c:pt idx="63">
                  <c:v>0</c:v>
                </c:pt>
                <c:pt idx="64">
                  <c:v>12.6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76</c:v>
                </c:pt>
                <c:pt idx="69">
                  <c:v>40.799999999999997</c:v>
                </c:pt>
                <c:pt idx="70">
                  <c:v>40.799999999999997</c:v>
                </c:pt>
                <c:pt idx="71">
                  <c:v>40.799999999999997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52.6</c:v>
                </c:pt>
                <c:pt idx="77">
                  <c:v>54.6</c:v>
                </c:pt>
                <c:pt idx="78">
                  <c:v>64.099999999999994</c:v>
                </c:pt>
                <c:pt idx="79">
                  <c:v>64</c:v>
                </c:pt>
                <c:pt idx="80">
                  <c:v>12</c:v>
                </c:pt>
                <c:pt idx="81">
                  <c:v>9.8000000000000007</c:v>
                </c:pt>
                <c:pt idx="82">
                  <c:v>3.5</c:v>
                </c:pt>
                <c:pt idx="83">
                  <c:v>8.4</c:v>
                </c:pt>
                <c:pt idx="84">
                  <c:v>0</c:v>
                </c:pt>
                <c:pt idx="85">
                  <c:v>0</c:v>
                </c:pt>
                <c:pt idx="86">
                  <c:v>1.6</c:v>
                </c:pt>
                <c:pt idx="87">
                  <c:v>10.199999999999999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106.8</c:v>
                </c:pt>
                <c:pt idx="92">
                  <c:v>1.7</c:v>
                </c:pt>
                <c:pt idx="93">
                  <c:v>0.1</c:v>
                </c:pt>
                <c:pt idx="94">
                  <c:v>3.7</c:v>
                </c:pt>
                <c:pt idx="95">
                  <c:v>61.1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83-4E27-8924-D8A3DD983D9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67.231999999999999</c:v>
                </c:pt>
                <c:pt idx="1">
                  <c:v>45.63</c:v>
                </c:pt>
                <c:pt idx="2">
                  <c:v>74.459999999999994</c:v>
                </c:pt>
                <c:pt idx="3">
                  <c:v>69.418999999999997</c:v>
                </c:pt>
                <c:pt idx="4">
                  <c:v>47.566000000000003</c:v>
                </c:pt>
                <c:pt idx="5">
                  <c:v>46.360999999999997</c:v>
                </c:pt>
                <c:pt idx="6">
                  <c:v>65.52</c:v>
                </c:pt>
                <c:pt idx="7">
                  <c:v>60.366</c:v>
                </c:pt>
                <c:pt idx="8">
                  <c:v>48.503999999999998</c:v>
                </c:pt>
                <c:pt idx="9">
                  <c:v>48.475000000000001</c:v>
                </c:pt>
                <c:pt idx="10">
                  <c:v>47.637999999999998</c:v>
                </c:pt>
                <c:pt idx="11">
                  <c:v>49.783999999999999</c:v>
                </c:pt>
                <c:pt idx="12">
                  <c:v>38.154000000000003</c:v>
                </c:pt>
                <c:pt idx="13">
                  <c:v>45.768999999999998</c:v>
                </c:pt>
                <c:pt idx="14">
                  <c:v>51.784999999999997</c:v>
                </c:pt>
                <c:pt idx="15">
                  <c:v>58.220999999999997</c:v>
                </c:pt>
                <c:pt idx="16">
                  <c:v>36.881</c:v>
                </c:pt>
                <c:pt idx="17">
                  <c:v>47.780999999999999</c:v>
                </c:pt>
                <c:pt idx="18">
                  <c:v>34.869999999999997</c:v>
                </c:pt>
                <c:pt idx="19">
                  <c:v>24.83</c:v>
                </c:pt>
                <c:pt idx="20">
                  <c:v>24.440999999999999</c:v>
                </c:pt>
                <c:pt idx="21">
                  <c:v>20.245999999999999</c:v>
                </c:pt>
                <c:pt idx="22">
                  <c:v>40.42</c:v>
                </c:pt>
                <c:pt idx="23">
                  <c:v>50.648000000000003</c:v>
                </c:pt>
                <c:pt idx="24">
                  <c:v>77.513000000000005</c:v>
                </c:pt>
                <c:pt idx="25">
                  <c:v>94.66</c:v>
                </c:pt>
                <c:pt idx="26">
                  <c:v>58.564</c:v>
                </c:pt>
                <c:pt idx="27">
                  <c:v>90.822999999999993</c:v>
                </c:pt>
                <c:pt idx="28">
                  <c:v>78.706999999999994</c:v>
                </c:pt>
                <c:pt idx="29">
                  <c:v>74.137</c:v>
                </c:pt>
                <c:pt idx="30">
                  <c:v>98.397000000000006</c:v>
                </c:pt>
                <c:pt idx="31">
                  <c:v>83.811000000000007</c:v>
                </c:pt>
                <c:pt idx="32">
                  <c:v>74.2</c:v>
                </c:pt>
                <c:pt idx="33">
                  <c:v>56.765999999999998</c:v>
                </c:pt>
                <c:pt idx="34">
                  <c:v>41.058999999999997</c:v>
                </c:pt>
                <c:pt idx="35">
                  <c:v>58.396999999999998</c:v>
                </c:pt>
                <c:pt idx="36">
                  <c:v>47.68</c:v>
                </c:pt>
                <c:pt idx="37">
                  <c:v>69.957999999999998</c:v>
                </c:pt>
                <c:pt idx="38">
                  <c:v>21.73</c:v>
                </c:pt>
                <c:pt idx="39">
                  <c:v>23.364000000000001</c:v>
                </c:pt>
                <c:pt idx="40">
                  <c:v>16.68</c:v>
                </c:pt>
                <c:pt idx="41">
                  <c:v>22.16</c:v>
                </c:pt>
                <c:pt idx="42">
                  <c:v>23.76</c:v>
                </c:pt>
                <c:pt idx="43">
                  <c:v>25.835000000000001</c:v>
                </c:pt>
                <c:pt idx="44">
                  <c:v>29.170999999999999</c:v>
                </c:pt>
                <c:pt idx="45">
                  <c:v>26.32</c:v>
                </c:pt>
                <c:pt idx="46">
                  <c:v>25.419</c:v>
                </c:pt>
                <c:pt idx="47">
                  <c:v>24.088000000000001</c:v>
                </c:pt>
                <c:pt idx="48">
                  <c:v>22.61</c:v>
                </c:pt>
                <c:pt idx="49">
                  <c:v>34.048999999999999</c:v>
                </c:pt>
                <c:pt idx="50">
                  <c:v>35.316000000000003</c:v>
                </c:pt>
                <c:pt idx="51">
                  <c:v>26.731000000000002</c:v>
                </c:pt>
                <c:pt idx="52">
                  <c:v>35.555999999999997</c:v>
                </c:pt>
                <c:pt idx="53">
                  <c:v>73.231999999999999</c:v>
                </c:pt>
                <c:pt idx="54">
                  <c:v>51.034999999999997</c:v>
                </c:pt>
                <c:pt idx="55">
                  <c:v>65.516000000000005</c:v>
                </c:pt>
                <c:pt idx="56">
                  <c:v>56.433999999999997</c:v>
                </c:pt>
                <c:pt idx="57">
                  <c:v>76.948999999999998</c:v>
                </c:pt>
                <c:pt idx="58">
                  <c:v>61.22</c:v>
                </c:pt>
                <c:pt idx="59">
                  <c:v>69.409000000000006</c:v>
                </c:pt>
                <c:pt idx="60">
                  <c:v>53.613</c:v>
                </c:pt>
                <c:pt idx="61">
                  <c:v>47.720999999999997</c:v>
                </c:pt>
                <c:pt idx="62">
                  <c:v>46.918999999999997</c:v>
                </c:pt>
                <c:pt idx="63">
                  <c:v>26.297000000000001</c:v>
                </c:pt>
                <c:pt idx="64">
                  <c:v>17.367999999999999</c:v>
                </c:pt>
                <c:pt idx="65">
                  <c:v>19.899999999999999</c:v>
                </c:pt>
                <c:pt idx="66">
                  <c:v>18.047000000000001</c:v>
                </c:pt>
                <c:pt idx="67">
                  <c:v>27.7</c:v>
                </c:pt>
                <c:pt idx="68">
                  <c:v>14.914</c:v>
                </c:pt>
                <c:pt idx="69">
                  <c:v>10.119</c:v>
                </c:pt>
                <c:pt idx="70">
                  <c:v>15.814</c:v>
                </c:pt>
                <c:pt idx="71">
                  <c:v>21.446000000000002</c:v>
                </c:pt>
                <c:pt idx="72">
                  <c:v>8.5510000000000002</c:v>
                </c:pt>
                <c:pt idx="73">
                  <c:v>6.5170000000000003</c:v>
                </c:pt>
                <c:pt idx="74">
                  <c:v>16.472000000000001</c:v>
                </c:pt>
                <c:pt idx="75">
                  <c:v>7.734</c:v>
                </c:pt>
                <c:pt idx="76">
                  <c:v>6.4160000000000004</c:v>
                </c:pt>
                <c:pt idx="77">
                  <c:v>6.1280000000000001</c:v>
                </c:pt>
                <c:pt idx="78">
                  <c:v>5.6829999999999998</c:v>
                </c:pt>
                <c:pt idx="79">
                  <c:v>6.2629999999999999</c:v>
                </c:pt>
                <c:pt idx="80">
                  <c:v>4.6189999999999998</c:v>
                </c:pt>
                <c:pt idx="81">
                  <c:v>15.157999999999999</c:v>
                </c:pt>
                <c:pt idx="82">
                  <c:v>7.25</c:v>
                </c:pt>
                <c:pt idx="83">
                  <c:v>15.263</c:v>
                </c:pt>
                <c:pt idx="84">
                  <c:v>10.406000000000001</c:v>
                </c:pt>
                <c:pt idx="85">
                  <c:v>28.038</c:v>
                </c:pt>
                <c:pt idx="86">
                  <c:v>15.943</c:v>
                </c:pt>
                <c:pt idx="87">
                  <c:v>22.940999999999999</c:v>
                </c:pt>
                <c:pt idx="88">
                  <c:v>15.856999999999999</c:v>
                </c:pt>
                <c:pt idx="89">
                  <c:v>27.044</c:v>
                </c:pt>
                <c:pt idx="90">
                  <c:v>23.959</c:v>
                </c:pt>
                <c:pt idx="91">
                  <c:v>7.569</c:v>
                </c:pt>
                <c:pt idx="92">
                  <c:v>6.6319999999999997</c:v>
                </c:pt>
                <c:pt idx="93">
                  <c:v>6.2549999999999999</c:v>
                </c:pt>
                <c:pt idx="94">
                  <c:v>5.4089999999999998</c:v>
                </c:pt>
                <c:pt idx="95">
                  <c:v>4.875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883-4E27-8924-D8A3DD983D9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883-4E27-8924-D8A3DD983D9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883-4E27-8924-D8A3DD983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132.97</c:v>
                </c:pt>
                <c:pt idx="1">
                  <c:v>124.95</c:v>
                </c:pt>
                <c:pt idx="2">
                  <c:v>104.25</c:v>
                </c:pt>
                <c:pt idx="3">
                  <c:v>111.02</c:v>
                </c:pt>
                <c:pt idx="4">
                  <c:v>100.34</c:v>
                </c:pt>
                <c:pt idx="5">
                  <c:v>99.88</c:v>
                </c:pt>
                <c:pt idx="6">
                  <c:v>110.66</c:v>
                </c:pt>
                <c:pt idx="7">
                  <c:v>112.31</c:v>
                </c:pt>
                <c:pt idx="8">
                  <c:v>117.57</c:v>
                </c:pt>
                <c:pt idx="9">
                  <c:v>116.91</c:v>
                </c:pt>
                <c:pt idx="10">
                  <c:v>118.49</c:v>
                </c:pt>
                <c:pt idx="11">
                  <c:v>116.63</c:v>
                </c:pt>
                <c:pt idx="12">
                  <c:v>121.41</c:v>
                </c:pt>
                <c:pt idx="13">
                  <c:v>122.4</c:v>
                </c:pt>
                <c:pt idx="14">
                  <c:v>121.63</c:v>
                </c:pt>
                <c:pt idx="15">
                  <c:v>121.03</c:v>
                </c:pt>
                <c:pt idx="16">
                  <c:v>127.6</c:v>
                </c:pt>
                <c:pt idx="17">
                  <c:v>118.8</c:v>
                </c:pt>
                <c:pt idx="18">
                  <c:v>123.54</c:v>
                </c:pt>
                <c:pt idx="19">
                  <c:v>123.3</c:v>
                </c:pt>
                <c:pt idx="20">
                  <c:v>114.42</c:v>
                </c:pt>
                <c:pt idx="21">
                  <c:v>121.76</c:v>
                </c:pt>
                <c:pt idx="22">
                  <c:v>126.56</c:v>
                </c:pt>
                <c:pt idx="23">
                  <c:v>133.87</c:v>
                </c:pt>
                <c:pt idx="24">
                  <c:v>135.58000000000001</c:v>
                </c:pt>
                <c:pt idx="25">
                  <c:v>138.08000000000001</c:v>
                </c:pt>
                <c:pt idx="26">
                  <c:v>137.97999999999999</c:v>
                </c:pt>
                <c:pt idx="27">
                  <c:v>144.06</c:v>
                </c:pt>
                <c:pt idx="28">
                  <c:v>138.12</c:v>
                </c:pt>
                <c:pt idx="29">
                  <c:v>118.7</c:v>
                </c:pt>
                <c:pt idx="30">
                  <c:v>119</c:v>
                </c:pt>
                <c:pt idx="31">
                  <c:v>135.29</c:v>
                </c:pt>
                <c:pt idx="32">
                  <c:v>148.66</c:v>
                </c:pt>
                <c:pt idx="33">
                  <c:v>139.29</c:v>
                </c:pt>
                <c:pt idx="34">
                  <c:v>125.66</c:v>
                </c:pt>
                <c:pt idx="35">
                  <c:v>122.19</c:v>
                </c:pt>
                <c:pt idx="36">
                  <c:v>111.55</c:v>
                </c:pt>
                <c:pt idx="37">
                  <c:v>100.99</c:v>
                </c:pt>
                <c:pt idx="38">
                  <c:v>90.76</c:v>
                </c:pt>
                <c:pt idx="39">
                  <c:v>60.4</c:v>
                </c:pt>
                <c:pt idx="40">
                  <c:v>91.06</c:v>
                </c:pt>
                <c:pt idx="41">
                  <c:v>86.31</c:v>
                </c:pt>
                <c:pt idx="42">
                  <c:v>91.25</c:v>
                </c:pt>
                <c:pt idx="43">
                  <c:v>90.1</c:v>
                </c:pt>
                <c:pt idx="44">
                  <c:v>97.73</c:v>
                </c:pt>
                <c:pt idx="45">
                  <c:v>95.55</c:v>
                </c:pt>
                <c:pt idx="46">
                  <c:v>96.04</c:v>
                </c:pt>
                <c:pt idx="47">
                  <c:v>96.07</c:v>
                </c:pt>
                <c:pt idx="48">
                  <c:v>93.5</c:v>
                </c:pt>
                <c:pt idx="49">
                  <c:v>96.61</c:v>
                </c:pt>
                <c:pt idx="50">
                  <c:v>99.92</c:v>
                </c:pt>
                <c:pt idx="51">
                  <c:v>98.54</c:v>
                </c:pt>
                <c:pt idx="52">
                  <c:v>99.98</c:v>
                </c:pt>
                <c:pt idx="53">
                  <c:v>101.03</c:v>
                </c:pt>
                <c:pt idx="54">
                  <c:v>100.79</c:v>
                </c:pt>
                <c:pt idx="55">
                  <c:v>102.81</c:v>
                </c:pt>
                <c:pt idx="56">
                  <c:v>99.42</c:v>
                </c:pt>
                <c:pt idx="57">
                  <c:v>103.27</c:v>
                </c:pt>
                <c:pt idx="58">
                  <c:v>103.59</c:v>
                </c:pt>
                <c:pt idx="59">
                  <c:v>109</c:v>
                </c:pt>
                <c:pt idx="60">
                  <c:v>99.36</c:v>
                </c:pt>
                <c:pt idx="61">
                  <c:v>107.06</c:v>
                </c:pt>
                <c:pt idx="62">
                  <c:v>118.41</c:v>
                </c:pt>
                <c:pt idx="63">
                  <c:v>132.97</c:v>
                </c:pt>
                <c:pt idx="64">
                  <c:v>105.97</c:v>
                </c:pt>
                <c:pt idx="65">
                  <c:v>130</c:v>
                </c:pt>
                <c:pt idx="66">
                  <c:v>91.3</c:v>
                </c:pt>
                <c:pt idx="67">
                  <c:v>127.8</c:v>
                </c:pt>
                <c:pt idx="68">
                  <c:v>132.52000000000001</c:v>
                </c:pt>
                <c:pt idx="69">
                  <c:v>161.78</c:v>
                </c:pt>
                <c:pt idx="70">
                  <c:v>161.4</c:v>
                </c:pt>
                <c:pt idx="71">
                  <c:v>193.25</c:v>
                </c:pt>
                <c:pt idx="72">
                  <c:v>132.69999999999999</c:v>
                </c:pt>
                <c:pt idx="73">
                  <c:v>144.03</c:v>
                </c:pt>
                <c:pt idx="74">
                  <c:v>158.94</c:v>
                </c:pt>
                <c:pt idx="75">
                  <c:v>152.63</c:v>
                </c:pt>
                <c:pt idx="76">
                  <c:v>111.28</c:v>
                </c:pt>
                <c:pt idx="77">
                  <c:v>111.81</c:v>
                </c:pt>
                <c:pt idx="78">
                  <c:v>112.6</c:v>
                </c:pt>
                <c:pt idx="79">
                  <c:v>112.19</c:v>
                </c:pt>
                <c:pt idx="80">
                  <c:v>147.1</c:v>
                </c:pt>
                <c:pt idx="81">
                  <c:v>117.07</c:v>
                </c:pt>
                <c:pt idx="82">
                  <c:v>138.62</c:v>
                </c:pt>
                <c:pt idx="83">
                  <c:v>129.86000000000001</c:v>
                </c:pt>
                <c:pt idx="84">
                  <c:v>141.32</c:v>
                </c:pt>
                <c:pt idx="85">
                  <c:v>118.9</c:v>
                </c:pt>
                <c:pt idx="86">
                  <c:v>120</c:v>
                </c:pt>
                <c:pt idx="87">
                  <c:v>104.73</c:v>
                </c:pt>
                <c:pt idx="88">
                  <c:v>115.34</c:v>
                </c:pt>
                <c:pt idx="89">
                  <c:v>90.28</c:v>
                </c:pt>
                <c:pt idx="90">
                  <c:v>86.36</c:v>
                </c:pt>
                <c:pt idx="91">
                  <c:v>96.64</c:v>
                </c:pt>
                <c:pt idx="92">
                  <c:v>107.57</c:v>
                </c:pt>
                <c:pt idx="93">
                  <c:v>103.03</c:v>
                </c:pt>
                <c:pt idx="94">
                  <c:v>99.77</c:v>
                </c:pt>
                <c:pt idx="95">
                  <c:v>92.84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883-4E27-8924-D8A3DD983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81.106999999999999</v>
      </c>
      <c r="C5" s="25">
        <v>63.484000000000002</v>
      </c>
      <c r="D5" s="25">
        <v>103.21</v>
      </c>
      <c r="E5" s="25">
        <v>101.634</v>
      </c>
      <c r="F5" s="25">
        <v>103.10599999999999</v>
      </c>
      <c r="G5" s="25">
        <v>72.760999999999996</v>
      </c>
      <c r="H5" s="25">
        <v>76.653999999999996</v>
      </c>
      <c r="I5" s="25">
        <v>82.066000000000003</v>
      </c>
      <c r="J5" s="25">
        <v>57.46</v>
      </c>
      <c r="K5" s="25">
        <v>66.248000000000005</v>
      </c>
      <c r="L5" s="25">
        <v>59.77</v>
      </c>
      <c r="M5" s="25">
        <v>85.668000000000006</v>
      </c>
      <c r="N5" s="25">
        <v>41.878999999999998</v>
      </c>
      <c r="O5" s="25">
        <v>49.14</v>
      </c>
      <c r="P5" s="25">
        <v>56.189</v>
      </c>
      <c r="Q5" s="25">
        <v>63.982999999999997</v>
      </c>
      <c r="R5" s="25">
        <v>54.762999999999998</v>
      </c>
      <c r="S5" s="25">
        <v>60.335000000000001</v>
      </c>
      <c r="T5" s="25">
        <v>44.363</v>
      </c>
      <c r="U5" s="25">
        <v>63.860999999999997</v>
      </c>
      <c r="V5" s="25">
        <v>106.29900000000001</v>
      </c>
      <c r="W5" s="25">
        <v>105.268</v>
      </c>
      <c r="X5" s="25">
        <v>70.543000000000006</v>
      </c>
      <c r="Y5" s="25">
        <v>72.603999999999999</v>
      </c>
      <c r="Z5" s="25">
        <v>101.39100000000001</v>
      </c>
      <c r="AA5" s="25">
        <v>104.29</v>
      </c>
      <c r="AB5" s="25">
        <v>88.769000000000005</v>
      </c>
      <c r="AC5" s="25">
        <v>113.624</v>
      </c>
      <c r="AD5" s="25">
        <v>99.266999999999996</v>
      </c>
      <c r="AE5" s="25">
        <v>74.7</v>
      </c>
      <c r="AF5" s="25">
        <v>107.497</v>
      </c>
      <c r="AG5" s="25">
        <v>91.052000000000007</v>
      </c>
      <c r="AH5" s="25">
        <v>90.340999999999994</v>
      </c>
      <c r="AI5" s="25">
        <v>90.233999999999995</v>
      </c>
      <c r="AJ5" s="25">
        <v>107.38800000000001</v>
      </c>
      <c r="AK5" s="25">
        <v>118.413</v>
      </c>
      <c r="AL5" s="25">
        <v>91.18</v>
      </c>
      <c r="AM5" s="25">
        <v>107.458</v>
      </c>
      <c r="AN5" s="25">
        <v>104.53</v>
      </c>
      <c r="AO5" s="25">
        <v>111.664</v>
      </c>
      <c r="AP5" s="25">
        <v>120.676</v>
      </c>
      <c r="AQ5" s="25">
        <v>92.260999999999996</v>
      </c>
      <c r="AR5" s="25">
        <v>111.16</v>
      </c>
      <c r="AS5" s="25">
        <v>67.296999999999997</v>
      </c>
      <c r="AT5" s="25">
        <v>50.692</v>
      </c>
      <c r="AU5" s="25">
        <v>53.302999999999997</v>
      </c>
      <c r="AV5" s="25">
        <v>59.015999999999998</v>
      </c>
      <c r="AW5" s="25">
        <v>41.622999999999998</v>
      </c>
      <c r="AX5" s="25">
        <v>72.459000000000003</v>
      </c>
      <c r="AY5" s="25">
        <v>122.205</v>
      </c>
      <c r="AZ5" s="25">
        <v>141.577</v>
      </c>
      <c r="BA5" s="25">
        <v>138.74299999999999</v>
      </c>
      <c r="BB5" s="25">
        <v>101.004</v>
      </c>
      <c r="BC5" s="25">
        <v>115.318</v>
      </c>
      <c r="BD5" s="25">
        <v>118.31100000000001</v>
      </c>
      <c r="BE5" s="25">
        <v>118.556</v>
      </c>
      <c r="BF5" s="25">
        <v>91.540999999999997</v>
      </c>
      <c r="BG5" s="25">
        <v>92.031999999999996</v>
      </c>
      <c r="BH5" s="25">
        <v>79.02</v>
      </c>
      <c r="BI5" s="25">
        <v>86.283000000000001</v>
      </c>
      <c r="BJ5" s="25">
        <v>68.885000000000005</v>
      </c>
      <c r="BK5" s="25">
        <v>69.813999999999993</v>
      </c>
      <c r="BL5" s="25">
        <v>67.037000000000006</v>
      </c>
      <c r="BM5" s="25">
        <v>59.213999999999999</v>
      </c>
      <c r="BN5" s="25">
        <v>45.023000000000003</v>
      </c>
      <c r="BO5" s="25">
        <v>71.165000000000006</v>
      </c>
      <c r="BP5" s="25">
        <v>18.047000000000001</v>
      </c>
      <c r="BQ5" s="25">
        <v>59.569000000000003</v>
      </c>
      <c r="BR5" s="25">
        <v>90.903000000000006</v>
      </c>
      <c r="BS5" s="25">
        <v>89.271000000000001</v>
      </c>
      <c r="BT5" s="25">
        <v>65.932000000000002</v>
      </c>
      <c r="BU5" s="25">
        <v>96.41</v>
      </c>
      <c r="BV5" s="25">
        <v>66.801000000000002</v>
      </c>
      <c r="BW5" s="25">
        <v>65.917000000000002</v>
      </c>
      <c r="BX5" s="25">
        <v>103.858</v>
      </c>
      <c r="BY5" s="25">
        <v>69.754999999999995</v>
      </c>
      <c r="BZ5" s="25">
        <v>99.462999999999994</v>
      </c>
      <c r="CA5" s="25">
        <v>102.32299999999999</v>
      </c>
      <c r="CB5" s="25">
        <v>110.045</v>
      </c>
      <c r="CC5" s="25">
        <v>107.26300000000001</v>
      </c>
      <c r="CD5" s="25">
        <v>67.616</v>
      </c>
      <c r="CE5" s="25">
        <v>50.158000000000001</v>
      </c>
      <c r="CF5" s="25">
        <v>45.795000000000002</v>
      </c>
      <c r="CG5" s="25">
        <v>38.530999999999999</v>
      </c>
      <c r="CH5" s="25">
        <v>53.664999999999999</v>
      </c>
      <c r="CI5" s="25">
        <v>28.038</v>
      </c>
      <c r="CJ5" s="25">
        <v>40.542999999999999</v>
      </c>
      <c r="CK5" s="25">
        <v>33.137999999999998</v>
      </c>
      <c r="CL5" s="25">
        <v>44.057000000000002</v>
      </c>
      <c r="CM5" s="25">
        <v>27.044</v>
      </c>
      <c r="CN5" s="25">
        <v>29.559000000000001</v>
      </c>
      <c r="CO5" s="25">
        <v>117.744</v>
      </c>
      <c r="CP5" s="25">
        <v>34.79</v>
      </c>
      <c r="CQ5" s="25">
        <v>34.380000000000003</v>
      </c>
      <c r="CR5" s="25">
        <v>34.47</v>
      </c>
      <c r="CS5" s="25">
        <v>71.010000000000005</v>
      </c>
      <c r="CT5" s="26"/>
      <c r="CU5" s="26"/>
      <c r="CV5" s="26"/>
      <c r="CW5" s="27"/>
      <c r="CX5" s="28">
        <f t="array" ref="CX5">SUMPRODUCT(B5:CW5*0.25)</f>
        <v>1873.6257500000004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132.97</v>
      </c>
      <c r="C8" s="37">
        <v>124.95</v>
      </c>
      <c r="D8" s="37">
        <v>104.25</v>
      </c>
      <c r="E8" s="37">
        <v>111.02</v>
      </c>
      <c r="F8" s="37">
        <v>100.34</v>
      </c>
      <c r="G8" s="37">
        <v>99.88</v>
      </c>
      <c r="H8" s="37">
        <v>110.66</v>
      </c>
      <c r="I8" s="37">
        <v>112.31</v>
      </c>
      <c r="J8" s="37">
        <v>117.57</v>
      </c>
      <c r="K8" s="37">
        <v>116.91</v>
      </c>
      <c r="L8" s="37">
        <v>118.49</v>
      </c>
      <c r="M8" s="37">
        <v>116.63</v>
      </c>
      <c r="N8" s="37">
        <v>121.41</v>
      </c>
      <c r="O8" s="37">
        <v>122.4</v>
      </c>
      <c r="P8" s="37">
        <v>121.63</v>
      </c>
      <c r="Q8" s="37">
        <v>121.03</v>
      </c>
      <c r="R8" s="37">
        <v>127.6</v>
      </c>
      <c r="S8" s="37">
        <v>118.8</v>
      </c>
      <c r="T8" s="37">
        <v>123.54</v>
      </c>
      <c r="U8" s="37">
        <v>123.3</v>
      </c>
      <c r="V8" s="37">
        <v>114.42</v>
      </c>
      <c r="W8" s="37">
        <v>121.76</v>
      </c>
      <c r="X8" s="37">
        <v>126.56</v>
      </c>
      <c r="Y8" s="37">
        <v>133.87</v>
      </c>
      <c r="Z8" s="37">
        <v>135.58000000000001</v>
      </c>
      <c r="AA8" s="37">
        <v>138.08000000000001</v>
      </c>
      <c r="AB8" s="37">
        <v>137.97999999999999</v>
      </c>
      <c r="AC8" s="37">
        <v>144.06</v>
      </c>
      <c r="AD8" s="37">
        <v>138.12</v>
      </c>
      <c r="AE8" s="37">
        <v>118.7</v>
      </c>
      <c r="AF8" s="37">
        <v>119</v>
      </c>
      <c r="AG8" s="37">
        <v>135.29</v>
      </c>
      <c r="AH8" s="37">
        <v>148.66</v>
      </c>
      <c r="AI8" s="37">
        <v>139.29</v>
      </c>
      <c r="AJ8" s="37">
        <v>125.66</v>
      </c>
      <c r="AK8" s="37">
        <v>122.19</v>
      </c>
      <c r="AL8" s="37">
        <v>111.55</v>
      </c>
      <c r="AM8" s="37">
        <v>100.99</v>
      </c>
      <c r="AN8" s="37">
        <v>90.76</v>
      </c>
      <c r="AO8" s="37">
        <v>60.4</v>
      </c>
      <c r="AP8" s="37">
        <v>91.06</v>
      </c>
      <c r="AQ8" s="37">
        <v>86.31</v>
      </c>
      <c r="AR8" s="37">
        <v>91.25</v>
      </c>
      <c r="AS8" s="37">
        <v>90.1</v>
      </c>
      <c r="AT8" s="37">
        <v>97.73</v>
      </c>
      <c r="AU8" s="37">
        <v>95.55</v>
      </c>
      <c r="AV8" s="37">
        <v>96.04</v>
      </c>
      <c r="AW8" s="37">
        <v>96.07</v>
      </c>
      <c r="AX8" s="37">
        <v>93.5</v>
      </c>
      <c r="AY8" s="37">
        <v>96.61</v>
      </c>
      <c r="AZ8" s="37">
        <v>99.92</v>
      </c>
      <c r="BA8" s="37">
        <v>98.54</v>
      </c>
      <c r="BB8" s="37">
        <v>99.98</v>
      </c>
      <c r="BC8" s="37">
        <v>101.03</v>
      </c>
      <c r="BD8" s="37">
        <v>100.79</v>
      </c>
      <c r="BE8" s="37">
        <v>102.81</v>
      </c>
      <c r="BF8" s="37">
        <v>99.42</v>
      </c>
      <c r="BG8" s="37">
        <v>103.27</v>
      </c>
      <c r="BH8" s="37">
        <v>103.59</v>
      </c>
      <c r="BI8" s="37">
        <v>109</v>
      </c>
      <c r="BJ8" s="37">
        <v>99.36</v>
      </c>
      <c r="BK8" s="37">
        <v>107.06</v>
      </c>
      <c r="BL8" s="37">
        <v>118.41</v>
      </c>
      <c r="BM8" s="37">
        <v>132.97</v>
      </c>
      <c r="BN8" s="37">
        <v>105.97</v>
      </c>
      <c r="BO8" s="37">
        <v>130</v>
      </c>
      <c r="BP8" s="37">
        <v>91.3</v>
      </c>
      <c r="BQ8" s="37">
        <v>127.8</v>
      </c>
      <c r="BR8" s="37">
        <v>132.52000000000001</v>
      </c>
      <c r="BS8" s="37">
        <v>161.78</v>
      </c>
      <c r="BT8" s="37">
        <v>161.4</v>
      </c>
      <c r="BU8" s="37">
        <v>193.25</v>
      </c>
      <c r="BV8" s="37">
        <v>132.69999999999999</v>
      </c>
      <c r="BW8" s="37">
        <v>144.03</v>
      </c>
      <c r="BX8" s="37">
        <v>158.94</v>
      </c>
      <c r="BY8" s="37">
        <v>152.63</v>
      </c>
      <c r="BZ8" s="37">
        <v>111.28</v>
      </c>
      <c r="CA8" s="37">
        <v>111.81</v>
      </c>
      <c r="CB8" s="37">
        <v>112.6</v>
      </c>
      <c r="CC8" s="37">
        <v>112.19</v>
      </c>
      <c r="CD8" s="37">
        <v>147.1</v>
      </c>
      <c r="CE8" s="37">
        <v>117.07</v>
      </c>
      <c r="CF8" s="37">
        <v>138.62</v>
      </c>
      <c r="CG8" s="37">
        <v>129.86000000000001</v>
      </c>
      <c r="CH8" s="37">
        <v>141.32</v>
      </c>
      <c r="CI8" s="37">
        <v>118.9</v>
      </c>
      <c r="CJ8" s="37">
        <v>120</v>
      </c>
      <c r="CK8" s="37">
        <v>104.73</v>
      </c>
      <c r="CL8" s="37">
        <v>115.34</v>
      </c>
      <c r="CM8" s="37">
        <v>90.28</v>
      </c>
      <c r="CN8" s="37">
        <v>86.36</v>
      </c>
      <c r="CO8" s="37">
        <v>96.64</v>
      </c>
      <c r="CP8" s="37">
        <v>107.57</v>
      </c>
      <c r="CQ8" s="37">
        <v>103.03</v>
      </c>
      <c r="CR8" s="37">
        <v>99.77</v>
      </c>
      <c r="CS8" s="37">
        <v>92.84</v>
      </c>
      <c r="CT8" s="38"/>
      <c r="CU8" s="38"/>
      <c r="CV8" s="38"/>
      <c r="CW8" s="39"/>
      <c r="CX8" s="40">
        <f>IF(SUM(B8:CW8)&lt;&gt;0,AVERAGEIF(B8:CW8,"&lt;&gt;"""),"")</f>
        <v>116.33968750000004</v>
      </c>
    </row>
    <row r="9" spans="1:102" ht="24.95" customHeight="1" thickBot="1" x14ac:dyDescent="0.25">
      <c r="A9" s="41" t="s">
        <v>6</v>
      </c>
      <c r="B9" s="42">
        <v>118.2975</v>
      </c>
      <c r="C9" s="43">
        <v>118.2975</v>
      </c>
      <c r="D9" s="43">
        <v>118.2975</v>
      </c>
      <c r="E9" s="43">
        <v>118.2975</v>
      </c>
      <c r="F9" s="43">
        <v>105.7975</v>
      </c>
      <c r="G9" s="43">
        <v>105.7975</v>
      </c>
      <c r="H9" s="43">
        <v>105.7975</v>
      </c>
      <c r="I9" s="43">
        <v>105.7975</v>
      </c>
      <c r="J9" s="43">
        <v>117.4</v>
      </c>
      <c r="K9" s="43">
        <v>117.4</v>
      </c>
      <c r="L9" s="43">
        <v>117.4</v>
      </c>
      <c r="M9" s="43">
        <v>117.4</v>
      </c>
      <c r="N9" s="43">
        <v>121.61750000000001</v>
      </c>
      <c r="O9" s="43">
        <v>121.61750000000001</v>
      </c>
      <c r="P9" s="43">
        <v>121.61750000000001</v>
      </c>
      <c r="Q9" s="43">
        <v>121.61750000000001</v>
      </c>
      <c r="R9" s="43">
        <v>123.31</v>
      </c>
      <c r="S9" s="43">
        <v>123.31</v>
      </c>
      <c r="T9" s="43">
        <v>123.31</v>
      </c>
      <c r="U9" s="43">
        <v>123.31</v>
      </c>
      <c r="V9" s="43">
        <v>124.1525</v>
      </c>
      <c r="W9" s="43">
        <v>124.1525</v>
      </c>
      <c r="X9" s="43">
        <v>124.1525</v>
      </c>
      <c r="Y9" s="43">
        <v>124.1525</v>
      </c>
      <c r="Z9" s="43">
        <v>138.92500000000001</v>
      </c>
      <c r="AA9" s="43">
        <v>138.92500000000001</v>
      </c>
      <c r="AB9" s="43">
        <v>138.92500000000001</v>
      </c>
      <c r="AC9" s="43">
        <v>138.92500000000001</v>
      </c>
      <c r="AD9" s="43">
        <v>127.7775</v>
      </c>
      <c r="AE9" s="43">
        <v>127.7775</v>
      </c>
      <c r="AF9" s="43">
        <v>127.7775</v>
      </c>
      <c r="AG9" s="43">
        <v>127.7775</v>
      </c>
      <c r="AH9" s="43">
        <v>133.94999999999999</v>
      </c>
      <c r="AI9" s="43">
        <v>133.94999999999999</v>
      </c>
      <c r="AJ9" s="43">
        <v>133.94999999999999</v>
      </c>
      <c r="AK9" s="43">
        <v>133.94999999999999</v>
      </c>
      <c r="AL9" s="43">
        <v>90.924999999999997</v>
      </c>
      <c r="AM9" s="43">
        <v>90.924999999999997</v>
      </c>
      <c r="AN9" s="43">
        <v>90.924999999999997</v>
      </c>
      <c r="AO9" s="43">
        <v>90.924999999999997</v>
      </c>
      <c r="AP9" s="43">
        <v>89.68</v>
      </c>
      <c r="AQ9" s="43">
        <v>89.68</v>
      </c>
      <c r="AR9" s="43">
        <v>89.68</v>
      </c>
      <c r="AS9" s="43">
        <v>89.68</v>
      </c>
      <c r="AT9" s="43">
        <v>96.347499999999997</v>
      </c>
      <c r="AU9" s="43">
        <v>96.347499999999997</v>
      </c>
      <c r="AV9" s="43">
        <v>96.347499999999997</v>
      </c>
      <c r="AW9" s="43">
        <v>96.347499999999997</v>
      </c>
      <c r="AX9" s="43">
        <v>97.142499999999998</v>
      </c>
      <c r="AY9" s="43">
        <v>97.142499999999998</v>
      </c>
      <c r="AZ9" s="43">
        <v>97.142499999999998</v>
      </c>
      <c r="BA9" s="43">
        <v>97.142499999999998</v>
      </c>
      <c r="BB9" s="43">
        <v>101.1525</v>
      </c>
      <c r="BC9" s="43">
        <v>101.1525</v>
      </c>
      <c r="BD9" s="43">
        <v>101.1525</v>
      </c>
      <c r="BE9" s="43">
        <v>101.1525</v>
      </c>
      <c r="BF9" s="43">
        <v>103.82</v>
      </c>
      <c r="BG9" s="43">
        <v>103.82</v>
      </c>
      <c r="BH9" s="43">
        <v>103.82</v>
      </c>
      <c r="BI9" s="43">
        <v>103.82</v>
      </c>
      <c r="BJ9" s="43">
        <v>114.45</v>
      </c>
      <c r="BK9" s="43">
        <v>114.45</v>
      </c>
      <c r="BL9" s="43">
        <v>114.45</v>
      </c>
      <c r="BM9" s="43">
        <v>114.45</v>
      </c>
      <c r="BN9" s="43">
        <v>113.7675</v>
      </c>
      <c r="BO9" s="43">
        <v>113.7675</v>
      </c>
      <c r="BP9" s="43">
        <v>113.7675</v>
      </c>
      <c r="BQ9" s="43">
        <v>113.7675</v>
      </c>
      <c r="BR9" s="43">
        <v>162.23750000000001</v>
      </c>
      <c r="BS9" s="43">
        <v>162.23750000000001</v>
      </c>
      <c r="BT9" s="43">
        <v>162.23750000000001</v>
      </c>
      <c r="BU9" s="43">
        <v>162.23750000000001</v>
      </c>
      <c r="BV9" s="43">
        <v>147.07499999999999</v>
      </c>
      <c r="BW9" s="43">
        <v>147.07499999999999</v>
      </c>
      <c r="BX9" s="43">
        <v>147.07499999999999</v>
      </c>
      <c r="BY9" s="43">
        <v>147.07499999999999</v>
      </c>
      <c r="BZ9" s="43">
        <v>111.97</v>
      </c>
      <c r="CA9" s="43">
        <v>111.97</v>
      </c>
      <c r="CB9" s="43">
        <v>111.97</v>
      </c>
      <c r="CC9" s="43">
        <v>111.97</v>
      </c>
      <c r="CD9" s="43">
        <v>133.16249999999999</v>
      </c>
      <c r="CE9" s="43">
        <v>133.16249999999999</v>
      </c>
      <c r="CF9" s="43">
        <v>133.16249999999999</v>
      </c>
      <c r="CG9" s="43">
        <v>133.16249999999999</v>
      </c>
      <c r="CH9" s="43">
        <v>121.2375</v>
      </c>
      <c r="CI9" s="43">
        <v>121.2375</v>
      </c>
      <c r="CJ9" s="43">
        <v>121.2375</v>
      </c>
      <c r="CK9" s="43">
        <v>121.2375</v>
      </c>
      <c r="CL9" s="43">
        <v>97.155000000000001</v>
      </c>
      <c r="CM9" s="43">
        <v>97.155000000000001</v>
      </c>
      <c r="CN9" s="43">
        <v>97.155000000000001</v>
      </c>
      <c r="CO9" s="43">
        <v>97.155000000000001</v>
      </c>
      <c r="CP9" s="43">
        <v>100.80249999999999</v>
      </c>
      <c r="CQ9" s="43">
        <v>100.80249999999999</v>
      </c>
      <c r="CR9" s="43">
        <v>100.80249999999999</v>
      </c>
      <c r="CS9" s="43">
        <v>100.80249999999999</v>
      </c>
      <c r="CT9" s="44"/>
      <c r="CU9" s="44"/>
      <c r="CV9" s="44"/>
      <c r="CW9" s="45"/>
      <c r="CX9" s="46">
        <f>IF(SUM(B9:CW9)&lt;&gt;0,AVERAGEIF(B9:CW9,"&lt;&gt;"""),"")</f>
        <v>116.33968750000003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19</v>
      </c>
      <c r="C13" s="65">
        <v>34.700000000000003</v>
      </c>
      <c r="D13" s="65">
        <v>63.855999999999995</v>
      </c>
      <c r="E13" s="65">
        <v>94.155000000000001</v>
      </c>
      <c r="F13" s="65">
        <v>46.737000000000002</v>
      </c>
      <c r="G13" s="65">
        <v>32.126000000000005</v>
      </c>
      <c r="H13" s="65">
        <v>38.5</v>
      </c>
      <c r="I13" s="65">
        <v>38.5</v>
      </c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48.375999999999998</v>
      </c>
      <c r="W13" s="65">
        <v>18.062000000000001</v>
      </c>
      <c r="X13" s="65">
        <v>31.869</v>
      </c>
      <c r="Y13" s="65">
        <v>6.1029999999999998</v>
      </c>
      <c r="Z13" s="65"/>
      <c r="AA13" s="65">
        <v>2.7309999999999999</v>
      </c>
      <c r="AB13" s="65">
        <v>42.604999999999997</v>
      </c>
      <c r="AC13" s="65"/>
      <c r="AD13" s="65"/>
      <c r="AE13" s="65"/>
      <c r="AF13" s="65">
        <v>44.451999999999998</v>
      </c>
      <c r="AG13" s="65">
        <v>9.4130000000000003</v>
      </c>
      <c r="AH13" s="65"/>
      <c r="AI13" s="65"/>
      <c r="AJ13" s="65">
        <v>30</v>
      </c>
      <c r="AK13" s="65">
        <v>18.532</v>
      </c>
      <c r="AL13" s="65">
        <v>12.5</v>
      </c>
      <c r="AM13" s="65">
        <v>27.8</v>
      </c>
      <c r="AN13" s="65">
        <v>12.138</v>
      </c>
      <c r="AO13" s="65"/>
      <c r="AP13" s="65">
        <v>25.298999999999999</v>
      </c>
      <c r="AQ13" s="65"/>
      <c r="AR13" s="65">
        <v>27.152999999999999</v>
      </c>
      <c r="AS13" s="65"/>
      <c r="AT13" s="65">
        <v>2.94</v>
      </c>
      <c r="AU13" s="65">
        <v>6.1319999999999997</v>
      </c>
      <c r="AV13" s="65">
        <v>12.125999999999999</v>
      </c>
      <c r="AW13" s="65">
        <v>6.0129999999999999</v>
      </c>
      <c r="AX13" s="65">
        <v>39.293999999999997</v>
      </c>
      <c r="AY13" s="65">
        <v>80.400000000000006</v>
      </c>
      <c r="AZ13" s="65">
        <v>89.2</v>
      </c>
      <c r="BA13" s="65">
        <v>86.8</v>
      </c>
      <c r="BB13" s="65">
        <v>53.9</v>
      </c>
      <c r="BC13" s="65">
        <v>60</v>
      </c>
      <c r="BD13" s="65">
        <v>60</v>
      </c>
      <c r="BE13" s="65">
        <v>58.5</v>
      </c>
      <c r="BF13" s="65">
        <v>45</v>
      </c>
      <c r="BG13" s="65">
        <v>43.5</v>
      </c>
      <c r="BH13" s="65">
        <v>38</v>
      </c>
      <c r="BI13" s="65">
        <v>38</v>
      </c>
      <c r="BJ13" s="65">
        <v>38</v>
      </c>
      <c r="BK13" s="65">
        <v>38.5</v>
      </c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37.980000000000004</v>
      </c>
      <c r="CA13" s="65">
        <v>41.093999999999994</v>
      </c>
      <c r="CB13" s="65">
        <v>46.106999999999999</v>
      </c>
      <c r="CC13" s="65">
        <v>46.076000000000001</v>
      </c>
      <c r="CD13" s="65"/>
      <c r="CE13" s="65">
        <v>8.9169999999999998</v>
      </c>
      <c r="CF13" s="65"/>
      <c r="CG13" s="65"/>
      <c r="CH13" s="65"/>
      <c r="CI13" s="65"/>
      <c r="CJ13" s="65">
        <v>11.907</v>
      </c>
      <c r="CK13" s="65">
        <v>4.7640000000000002</v>
      </c>
      <c r="CL13" s="65">
        <v>9.8000000000000007</v>
      </c>
      <c r="CM13" s="65"/>
      <c r="CN13" s="65"/>
      <c r="CO13" s="65">
        <v>78.236999999999995</v>
      </c>
      <c r="CP13" s="65"/>
      <c r="CQ13" s="65"/>
      <c r="CR13" s="65"/>
      <c r="CS13" s="65">
        <v>38.43</v>
      </c>
      <c r="CT13" s="66"/>
      <c r="CU13" s="66"/>
      <c r="CV13" s="66"/>
      <c r="CW13" s="67"/>
      <c r="CX13" s="68">
        <f t="array" ref="CX13">SUMPRODUCT(B13:CW13*0.25)</f>
        <v>461.05600000000004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5.407</v>
      </c>
      <c r="C15" s="71">
        <v>11.135999999999999</v>
      </c>
      <c r="D15" s="71">
        <v>4.6680000000000001</v>
      </c>
      <c r="E15" s="71">
        <v>5.4790000000000001</v>
      </c>
      <c r="F15" s="71">
        <v>3.528</v>
      </c>
      <c r="G15" s="71">
        <v>3.0289999999999999</v>
      </c>
      <c r="H15" s="71">
        <v>3.0539999999999998</v>
      </c>
      <c r="I15" s="71">
        <v>4.0659999999999998</v>
      </c>
      <c r="J15" s="71">
        <v>6.96</v>
      </c>
      <c r="K15" s="71">
        <v>2.8479999999999999</v>
      </c>
      <c r="L15" s="71">
        <v>2.97</v>
      </c>
      <c r="M15" s="71">
        <v>3.2679999999999998</v>
      </c>
      <c r="N15" s="71">
        <v>5.6790000000000003</v>
      </c>
      <c r="O15" s="71">
        <v>6.34</v>
      </c>
      <c r="P15" s="71">
        <v>4.1890000000000001</v>
      </c>
      <c r="Q15" s="71">
        <v>4.9829999999999997</v>
      </c>
      <c r="R15" s="71">
        <v>3.4630000000000001</v>
      </c>
      <c r="S15" s="71">
        <v>6.9359999999999999</v>
      </c>
      <c r="T15" s="71">
        <v>11.766999999999999</v>
      </c>
      <c r="U15" s="71">
        <v>13.922000000000001</v>
      </c>
      <c r="V15" s="71">
        <v>6.9119999999999999</v>
      </c>
      <c r="W15" s="71">
        <v>21.966999999999999</v>
      </c>
      <c r="X15" s="71">
        <v>8.2739999999999991</v>
      </c>
      <c r="Y15" s="71">
        <v>2.5009999999999999</v>
      </c>
      <c r="Z15" s="71">
        <v>6.6909999999999998</v>
      </c>
      <c r="AA15" s="71">
        <v>6.4589999999999996</v>
      </c>
      <c r="AB15" s="71">
        <v>18.164000000000001</v>
      </c>
      <c r="AC15" s="71">
        <v>52.85</v>
      </c>
      <c r="AD15" s="71">
        <v>66.775000000000006</v>
      </c>
      <c r="AE15" s="71">
        <v>34.637999999999998</v>
      </c>
      <c r="AF15" s="71">
        <v>35.045000000000002</v>
      </c>
      <c r="AG15" s="71">
        <v>31.439</v>
      </c>
      <c r="AH15" s="71">
        <v>40.241</v>
      </c>
      <c r="AI15" s="71">
        <v>50.834000000000003</v>
      </c>
      <c r="AJ15" s="71">
        <v>49.387999999999998</v>
      </c>
      <c r="AK15" s="71">
        <v>69.081000000000003</v>
      </c>
      <c r="AL15" s="71">
        <v>50.68</v>
      </c>
      <c r="AM15" s="71">
        <v>51.658000000000001</v>
      </c>
      <c r="AN15" s="71">
        <v>61.591999999999999</v>
      </c>
      <c r="AO15" s="71">
        <v>65.263999999999996</v>
      </c>
      <c r="AP15" s="71">
        <v>58.377000000000002</v>
      </c>
      <c r="AQ15" s="71">
        <v>55.261000000000003</v>
      </c>
      <c r="AR15" s="71">
        <v>52.307000000000002</v>
      </c>
      <c r="AS15" s="71">
        <v>39.046999999999997</v>
      </c>
      <c r="AT15" s="71">
        <v>19.751999999999999</v>
      </c>
      <c r="AU15" s="71">
        <v>19.170999999999999</v>
      </c>
      <c r="AV15" s="71">
        <v>18.89</v>
      </c>
      <c r="AW15" s="71">
        <v>7.61</v>
      </c>
      <c r="AX15" s="71">
        <v>5.165</v>
      </c>
      <c r="AY15" s="71">
        <v>13.805</v>
      </c>
      <c r="AZ15" s="71">
        <v>24.376999999999999</v>
      </c>
      <c r="BA15" s="71">
        <v>23.943000000000001</v>
      </c>
      <c r="BB15" s="71">
        <v>19.103999999999999</v>
      </c>
      <c r="BC15" s="71">
        <v>27.318000000000001</v>
      </c>
      <c r="BD15" s="71">
        <v>30.311</v>
      </c>
      <c r="BE15" s="71">
        <v>32.055999999999997</v>
      </c>
      <c r="BF15" s="71">
        <v>18.541</v>
      </c>
      <c r="BG15" s="71">
        <v>15.132</v>
      </c>
      <c r="BH15" s="71">
        <v>13.02</v>
      </c>
      <c r="BI15" s="71">
        <v>20.283000000000001</v>
      </c>
      <c r="BJ15" s="71">
        <v>2.8849999999999998</v>
      </c>
      <c r="BK15" s="71">
        <v>3.3140000000000001</v>
      </c>
      <c r="BL15" s="71">
        <v>2.8370000000000002</v>
      </c>
      <c r="BM15" s="71">
        <v>3.214</v>
      </c>
      <c r="BN15" s="71">
        <v>17.023</v>
      </c>
      <c r="BO15" s="71">
        <v>21.364999999999998</v>
      </c>
      <c r="BP15" s="71">
        <v>1.1399999999999999</v>
      </c>
      <c r="BQ15" s="71">
        <v>17.169</v>
      </c>
      <c r="BR15" s="71">
        <v>30.763000000000002</v>
      </c>
      <c r="BS15" s="71">
        <v>38.371000000000002</v>
      </c>
      <c r="BT15" s="71">
        <v>37.932000000000002</v>
      </c>
      <c r="BU15" s="71">
        <v>39.01</v>
      </c>
      <c r="BV15" s="71">
        <v>38.801000000000002</v>
      </c>
      <c r="BW15" s="71">
        <v>37.917000000000002</v>
      </c>
      <c r="BX15" s="71">
        <v>38.558</v>
      </c>
      <c r="BY15" s="71">
        <v>41.755000000000003</v>
      </c>
      <c r="BZ15" s="71">
        <v>33.482999999999997</v>
      </c>
      <c r="CA15" s="71">
        <v>33.228999999999999</v>
      </c>
      <c r="CB15" s="71">
        <v>35.938000000000002</v>
      </c>
      <c r="CC15" s="71">
        <v>33.186999999999998</v>
      </c>
      <c r="CD15" s="71">
        <v>39.616</v>
      </c>
      <c r="CE15" s="71">
        <v>13.241</v>
      </c>
      <c r="CF15" s="71">
        <v>17.795000000000002</v>
      </c>
      <c r="CG15" s="71">
        <v>10.531000000000001</v>
      </c>
      <c r="CH15" s="71">
        <v>8.8650000000000002</v>
      </c>
      <c r="CI15" s="71">
        <v>3.7999999999999999E-2</v>
      </c>
      <c r="CJ15" s="71">
        <v>0.63600000000000001</v>
      </c>
      <c r="CK15" s="71">
        <v>0.374</v>
      </c>
      <c r="CL15" s="71">
        <v>6.2569999999999997</v>
      </c>
      <c r="CM15" s="71"/>
      <c r="CN15" s="71">
        <v>1.5589999999999999</v>
      </c>
      <c r="CO15" s="71">
        <v>11.507</v>
      </c>
      <c r="CP15" s="71">
        <v>6.79</v>
      </c>
      <c r="CQ15" s="71">
        <v>6.38</v>
      </c>
      <c r="CR15" s="71">
        <v>6.47</v>
      </c>
      <c r="CS15" s="71">
        <v>4.58</v>
      </c>
      <c r="CT15" s="72"/>
      <c r="CU15" s="72"/>
      <c r="CV15" s="72"/>
      <c r="CW15" s="73"/>
      <c r="CX15" s="74">
        <f t="array" ref="CX15">SUMPRODUCT(B15:CW15*0.25)</f>
        <v>500.03625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24.407</v>
      </c>
      <c r="C17" s="77">
        <f t="shared" ref="C17:BN17" si="0">SUM(C11:C16)</f>
        <v>45.835999999999999</v>
      </c>
      <c r="D17" s="77">
        <f t="shared" si="0"/>
        <v>68.524000000000001</v>
      </c>
      <c r="E17" s="77">
        <f t="shared" si="0"/>
        <v>99.634</v>
      </c>
      <c r="F17" s="77">
        <f t="shared" si="0"/>
        <v>50.265000000000001</v>
      </c>
      <c r="G17" s="77">
        <f t="shared" si="0"/>
        <v>35.155000000000001</v>
      </c>
      <c r="H17" s="77">
        <f t="shared" si="0"/>
        <v>41.554000000000002</v>
      </c>
      <c r="I17" s="77">
        <f t="shared" si="0"/>
        <v>42.566000000000003</v>
      </c>
      <c r="J17" s="77">
        <f t="shared" si="0"/>
        <v>6.96</v>
      </c>
      <c r="K17" s="77">
        <f t="shared" si="0"/>
        <v>2.8479999999999999</v>
      </c>
      <c r="L17" s="77">
        <f t="shared" si="0"/>
        <v>2.97</v>
      </c>
      <c r="M17" s="77">
        <f t="shared" si="0"/>
        <v>3.2679999999999998</v>
      </c>
      <c r="N17" s="77">
        <f t="shared" si="0"/>
        <v>5.6790000000000003</v>
      </c>
      <c r="O17" s="77">
        <f t="shared" si="0"/>
        <v>6.34</v>
      </c>
      <c r="P17" s="77">
        <f t="shared" si="0"/>
        <v>4.1890000000000001</v>
      </c>
      <c r="Q17" s="77">
        <f t="shared" si="0"/>
        <v>4.9829999999999997</v>
      </c>
      <c r="R17" s="77">
        <f t="shared" si="0"/>
        <v>3.4630000000000001</v>
      </c>
      <c r="S17" s="77">
        <f t="shared" si="0"/>
        <v>6.9359999999999999</v>
      </c>
      <c r="T17" s="77">
        <f t="shared" si="0"/>
        <v>11.766999999999999</v>
      </c>
      <c r="U17" s="77">
        <f t="shared" si="0"/>
        <v>13.922000000000001</v>
      </c>
      <c r="V17" s="77">
        <f t="shared" si="0"/>
        <v>55.287999999999997</v>
      </c>
      <c r="W17" s="77">
        <f t="shared" si="0"/>
        <v>40.028999999999996</v>
      </c>
      <c r="X17" s="77">
        <f t="shared" si="0"/>
        <v>40.143000000000001</v>
      </c>
      <c r="Y17" s="77">
        <f t="shared" si="0"/>
        <v>8.6039999999999992</v>
      </c>
      <c r="Z17" s="77">
        <f t="shared" si="0"/>
        <v>6.6909999999999998</v>
      </c>
      <c r="AA17" s="77">
        <f t="shared" si="0"/>
        <v>9.19</v>
      </c>
      <c r="AB17" s="77">
        <f t="shared" si="0"/>
        <v>60.768999999999998</v>
      </c>
      <c r="AC17" s="77">
        <f t="shared" si="0"/>
        <v>52.85</v>
      </c>
      <c r="AD17" s="77">
        <f t="shared" si="0"/>
        <v>66.775000000000006</v>
      </c>
      <c r="AE17" s="77">
        <f t="shared" si="0"/>
        <v>34.637999999999998</v>
      </c>
      <c r="AF17" s="77">
        <f t="shared" si="0"/>
        <v>79.497</v>
      </c>
      <c r="AG17" s="77">
        <f t="shared" si="0"/>
        <v>40.852000000000004</v>
      </c>
      <c r="AH17" s="77">
        <f t="shared" si="0"/>
        <v>40.241</v>
      </c>
      <c r="AI17" s="77">
        <f t="shared" si="0"/>
        <v>50.834000000000003</v>
      </c>
      <c r="AJ17" s="77">
        <f t="shared" si="0"/>
        <v>79.388000000000005</v>
      </c>
      <c r="AK17" s="77">
        <f t="shared" si="0"/>
        <v>87.613</v>
      </c>
      <c r="AL17" s="77">
        <f t="shared" si="0"/>
        <v>63.18</v>
      </c>
      <c r="AM17" s="77">
        <f t="shared" si="0"/>
        <v>79.457999999999998</v>
      </c>
      <c r="AN17" s="77">
        <f t="shared" si="0"/>
        <v>73.73</v>
      </c>
      <c r="AO17" s="77">
        <f t="shared" si="0"/>
        <v>65.263999999999996</v>
      </c>
      <c r="AP17" s="77">
        <f t="shared" si="0"/>
        <v>83.676000000000002</v>
      </c>
      <c r="AQ17" s="77">
        <f t="shared" si="0"/>
        <v>55.261000000000003</v>
      </c>
      <c r="AR17" s="77">
        <f t="shared" si="0"/>
        <v>79.460000000000008</v>
      </c>
      <c r="AS17" s="77">
        <f t="shared" si="0"/>
        <v>39.046999999999997</v>
      </c>
      <c r="AT17" s="77">
        <f t="shared" si="0"/>
        <v>22.692</v>
      </c>
      <c r="AU17" s="77">
        <f t="shared" si="0"/>
        <v>25.302999999999997</v>
      </c>
      <c r="AV17" s="77">
        <f t="shared" si="0"/>
        <v>31.015999999999998</v>
      </c>
      <c r="AW17" s="77">
        <f t="shared" si="0"/>
        <v>13.623000000000001</v>
      </c>
      <c r="AX17" s="77">
        <f t="shared" si="0"/>
        <v>44.458999999999996</v>
      </c>
      <c r="AY17" s="77">
        <f t="shared" si="0"/>
        <v>94.205000000000013</v>
      </c>
      <c r="AZ17" s="77">
        <f t="shared" si="0"/>
        <v>113.577</v>
      </c>
      <c r="BA17" s="77">
        <f t="shared" si="0"/>
        <v>110.74299999999999</v>
      </c>
      <c r="BB17" s="77">
        <f t="shared" si="0"/>
        <v>73.003999999999991</v>
      </c>
      <c r="BC17" s="77">
        <f t="shared" si="0"/>
        <v>87.317999999999998</v>
      </c>
      <c r="BD17" s="77">
        <f t="shared" si="0"/>
        <v>90.311000000000007</v>
      </c>
      <c r="BE17" s="77">
        <f t="shared" si="0"/>
        <v>90.555999999999997</v>
      </c>
      <c r="BF17" s="77">
        <f t="shared" si="0"/>
        <v>63.540999999999997</v>
      </c>
      <c r="BG17" s="77">
        <f t="shared" si="0"/>
        <v>58.631999999999998</v>
      </c>
      <c r="BH17" s="77">
        <f t="shared" si="0"/>
        <v>51.019999999999996</v>
      </c>
      <c r="BI17" s="77">
        <f t="shared" si="0"/>
        <v>58.283000000000001</v>
      </c>
      <c r="BJ17" s="77">
        <f t="shared" si="0"/>
        <v>40.884999999999998</v>
      </c>
      <c r="BK17" s="77">
        <f t="shared" si="0"/>
        <v>41.814</v>
      </c>
      <c r="BL17" s="77">
        <f t="shared" si="0"/>
        <v>2.8370000000000002</v>
      </c>
      <c r="BM17" s="77">
        <f t="shared" si="0"/>
        <v>3.214</v>
      </c>
      <c r="BN17" s="77">
        <f t="shared" si="0"/>
        <v>17.023</v>
      </c>
      <c r="BO17" s="77">
        <f t="shared" ref="BO17:CW17" si="1">SUM(BO11:BO16)</f>
        <v>21.364999999999998</v>
      </c>
      <c r="BP17" s="77">
        <f t="shared" si="1"/>
        <v>1.1399999999999999</v>
      </c>
      <c r="BQ17" s="77">
        <f t="shared" si="1"/>
        <v>17.169</v>
      </c>
      <c r="BR17" s="77">
        <f t="shared" si="1"/>
        <v>30.763000000000002</v>
      </c>
      <c r="BS17" s="77">
        <f t="shared" si="1"/>
        <v>38.371000000000002</v>
      </c>
      <c r="BT17" s="77">
        <f t="shared" si="1"/>
        <v>37.932000000000002</v>
      </c>
      <c r="BU17" s="77">
        <f t="shared" si="1"/>
        <v>39.01</v>
      </c>
      <c r="BV17" s="77">
        <f t="shared" si="1"/>
        <v>38.801000000000002</v>
      </c>
      <c r="BW17" s="77">
        <f t="shared" si="1"/>
        <v>37.917000000000002</v>
      </c>
      <c r="BX17" s="77">
        <f t="shared" si="1"/>
        <v>38.558</v>
      </c>
      <c r="BY17" s="77">
        <f t="shared" si="1"/>
        <v>41.755000000000003</v>
      </c>
      <c r="BZ17" s="77">
        <f t="shared" si="1"/>
        <v>71.462999999999994</v>
      </c>
      <c r="CA17" s="77">
        <f t="shared" si="1"/>
        <v>74.322999999999993</v>
      </c>
      <c r="CB17" s="77">
        <f t="shared" si="1"/>
        <v>82.045000000000002</v>
      </c>
      <c r="CC17" s="77">
        <f t="shared" si="1"/>
        <v>79.263000000000005</v>
      </c>
      <c r="CD17" s="77">
        <f t="shared" si="1"/>
        <v>39.616</v>
      </c>
      <c r="CE17" s="77">
        <f t="shared" si="1"/>
        <v>22.158000000000001</v>
      </c>
      <c r="CF17" s="77">
        <f t="shared" si="1"/>
        <v>17.795000000000002</v>
      </c>
      <c r="CG17" s="77">
        <f t="shared" si="1"/>
        <v>10.531000000000001</v>
      </c>
      <c r="CH17" s="77">
        <f t="shared" si="1"/>
        <v>8.8650000000000002</v>
      </c>
      <c r="CI17" s="77">
        <f t="shared" si="1"/>
        <v>3.7999999999999999E-2</v>
      </c>
      <c r="CJ17" s="77">
        <f t="shared" si="1"/>
        <v>12.542999999999999</v>
      </c>
      <c r="CK17" s="77">
        <f t="shared" si="1"/>
        <v>5.1379999999999999</v>
      </c>
      <c r="CL17" s="77">
        <f t="shared" si="1"/>
        <v>16.057000000000002</v>
      </c>
      <c r="CM17" s="77">
        <f t="shared" si="1"/>
        <v>0</v>
      </c>
      <c r="CN17" s="77">
        <f t="shared" si="1"/>
        <v>1.5589999999999999</v>
      </c>
      <c r="CO17" s="77">
        <f t="shared" si="1"/>
        <v>89.744</v>
      </c>
      <c r="CP17" s="77">
        <f t="shared" si="1"/>
        <v>6.79</v>
      </c>
      <c r="CQ17" s="77">
        <f t="shared" si="1"/>
        <v>6.38</v>
      </c>
      <c r="CR17" s="77">
        <f t="shared" si="1"/>
        <v>6.47</v>
      </c>
      <c r="CS17" s="77">
        <f t="shared" si="1"/>
        <v>43.01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961.09225000000004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>
        <v>28</v>
      </c>
      <c r="G21" s="94">
        <v>28</v>
      </c>
      <c r="H21" s="94">
        <v>28</v>
      </c>
      <c r="I21" s="94">
        <v>28</v>
      </c>
      <c r="J21" s="94">
        <v>28</v>
      </c>
      <c r="K21" s="94">
        <v>28</v>
      </c>
      <c r="L21" s="94">
        <v>28</v>
      </c>
      <c r="M21" s="94">
        <v>28</v>
      </c>
      <c r="N21" s="94">
        <v>28</v>
      </c>
      <c r="O21" s="94">
        <v>28</v>
      </c>
      <c r="P21" s="94">
        <v>28</v>
      </c>
      <c r="Q21" s="94">
        <v>28</v>
      </c>
      <c r="R21" s="94">
        <v>28</v>
      </c>
      <c r="S21" s="94">
        <v>28</v>
      </c>
      <c r="T21" s="94">
        <v>28</v>
      </c>
      <c r="U21" s="94">
        <v>28</v>
      </c>
      <c r="V21" s="94">
        <v>28</v>
      </c>
      <c r="W21" s="94">
        <v>28</v>
      </c>
      <c r="X21" s="94">
        <v>28</v>
      </c>
      <c r="Y21" s="94">
        <v>28</v>
      </c>
      <c r="Z21" s="94">
        <v>28</v>
      </c>
      <c r="AA21" s="94">
        <v>28</v>
      </c>
      <c r="AB21" s="94">
        <v>28</v>
      </c>
      <c r="AC21" s="94">
        <v>28</v>
      </c>
      <c r="AD21" s="94">
        <v>28</v>
      </c>
      <c r="AE21" s="94">
        <v>28</v>
      </c>
      <c r="AF21" s="94">
        <v>28</v>
      </c>
      <c r="AG21" s="94">
        <v>28</v>
      </c>
      <c r="AH21" s="94">
        <v>28</v>
      </c>
      <c r="AI21" s="94">
        <v>28</v>
      </c>
      <c r="AJ21" s="94">
        <v>28</v>
      </c>
      <c r="AK21" s="94">
        <v>28</v>
      </c>
      <c r="AL21" s="94">
        <v>28</v>
      </c>
      <c r="AM21" s="94">
        <v>28</v>
      </c>
      <c r="AN21" s="94">
        <v>28</v>
      </c>
      <c r="AO21" s="94">
        <v>28</v>
      </c>
      <c r="AP21" s="94">
        <v>28</v>
      </c>
      <c r="AQ21" s="94">
        <v>28</v>
      </c>
      <c r="AR21" s="94">
        <v>28</v>
      </c>
      <c r="AS21" s="94">
        <v>28</v>
      </c>
      <c r="AT21" s="94">
        <v>28</v>
      </c>
      <c r="AU21" s="94">
        <v>28</v>
      </c>
      <c r="AV21" s="94">
        <v>28</v>
      </c>
      <c r="AW21" s="94">
        <v>28</v>
      </c>
      <c r="AX21" s="94">
        <v>28</v>
      </c>
      <c r="AY21" s="94">
        <v>28</v>
      </c>
      <c r="AZ21" s="94">
        <v>28</v>
      </c>
      <c r="BA21" s="94">
        <v>28</v>
      </c>
      <c r="BB21" s="94">
        <v>28</v>
      </c>
      <c r="BC21" s="94">
        <v>28</v>
      </c>
      <c r="BD21" s="94">
        <v>28</v>
      </c>
      <c r="BE21" s="94">
        <v>28</v>
      </c>
      <c r="BF21" s="94">
        <v>28</v>
      </c>
      <c r="BG21" s="94">
        <v>28</v>
      </c>
      <c r="BH21" s="94">
        <v>28</v>
      </c>
      <c r="BI21" s="94">
        <v>28</v>
      </c>
      <c r="BJ21" s="94">
        <v>28</v>
      </c>
      <c r="BK21" s="94">
        <v>28</v>
      </c>
      <c r="BL21" s="94">
        <v>28</v>
      </c>
      <c r="BM21" s="94">
        <v>28</v>
      </c>
      <c r="BN21" s="94">
        <v>28</v>
      </c>
      <c r="BO21" s="94">
        <v>28</v>
      </c>
      <c r="BP21" s="94"/>
      <c r="BQ21" s="94">
        <v>28</v>
      </c>
      <c r="BR21" s="94">
        <v>28</v>
      </c>
      <c r="BS21" s="94">
        <v>28</v>
      </c>
      <c r="BT21" s="94">
        <v>28</v>
      </c>
      <c r="BU21" s="94">
        <v>28</v>
      </c>
      <c r="BV21" s="94">
        <v>28</v>
      </c>
      <c r="BW21" s="94">
        <v>28</v>
      </c>
      <c r="BX21" s="94">
        <v>28</v>
      </c>
      <c r="BY21" s="94">
        <v>28</v>
      </c>
      <c r="BZ21" s="94">
        <v>28</v>
      </c>
      <c r="CA21" s="94">
        <v>28</v>
      </c>
      <c r="CB21" s="94">
        <v>28</v>
      </c>
      <c r="CC21" s="94">
        <v>28</v>
      </c>
      <c r="CD21" s="94">
        <v>28</v>
      </c>
      <c r="CE21" s="94">
        <v>28</v>
      </c>
      <c r="CF21" s="94">
        <v>28</v>
      </c>
      <c r="CG21" s="94">
        <v>28</v>
      </c>
      <c r="CH21" s="94">
        <v>28</v>
      </c>
      <c r="CI21" s="94">
        <v>28</v>
      </c>
      <c r="CJ21" s="94">
        <v>28</v>
      </c>
      <c r="CK21" s="94">
        <v>28</v>
      </c>
      <c r="CL21" s="94">
        <v>28</v>
      </c>
      <c r="CM21" s="94">
        <v>27.044</v>
      </c>
      <c r="CN21" s="94">
        <v>28</v>
      </c>
      <c r="CO21" s="94">
        <v>28</v>
      </c>
      <c r="CP21" s="94">
        <v>28</v>
      </c>
      <c r="CQ21" s="94">
        <v>28</v>
      </c>
      <c r="CR21" s="94">
        <v>28</v>
      </c>
      <c r="CS21" s="94">
        <v>28</v>
      </c>
      <c r="CT21" s="95"/>
      <c r="CU21" s="95"/>
      <c r="CV21" s="95"/>
      <c r="CW21" s="96"/>
      <c r="CX21" s="97">
        <f t="array" ref="CX21">SUMPRODUCT(B21:CW21*0.25)</f>
        <v>636.76099999999997</v>
      </c>
    </row>
    <row r="22" spans="1:102" ht="24.95" customHeight="1" x14ac:dyDescent="0.2">
      <c r="A22" s="92" t="s">
        <v>18</v>
      </c>
      <c r="B22" s="98"/>
      <c r="C22" s="99">
        <v>17.648</v>
      </c>
      <c r="D22" s="99">
        <v>34.686</v>
      </c>
      <c r="E22" s="99">
        <v>2</v>
      </c>
      <c r="F22" s="99">
        <v>24.841000000000001</v>
      </c>
      <c r="G22" s="99">
        <v>9.6059999999999999</v>
      </c>
      <c r="H22" s="99"/>
      <c r="I22" s="99"/>
      <c r="J22" s="99">
        <v>1.6</v>
      </c>
      <c r="K22" s="99"/>
      <c r="L22" s="99"/>
      <c r="M22" s="99"/>
      <c r="N22" s="99">
        <v>1.6</v>
      </c>
      <c r="O22" s="99"/>
      <c r="P22" s="99"/>
      <c r="Q22" s="99"/>
      <c r="R22" s="99"/>
      <c r="S22" s="99">
        <v>0.59899999999999998</v>
      </c>
      <c r="T22" s="99">
        <v>4.5960000000000001</v>
      </c>
      <c r="U22" s="99">
        <v>21.939</v>
      </c>
      <c r="V22" s="99">
        <v>23.010999999999999</v>
      </c>
      <c r="W22" s="99">
        <v>37.238999999999997</v>
      </c>
      <c r="X22" s="99">
        <v>2.4</v>
      </c>
      <c r="Y22" s="99">
        <v>2.4</v>
      </c>
      <c r="Z22" s="99">
        <v>2.4</v>
      </c>
      <c r="AA22" s="99">
        <v>2.4</v>
      </c>
      <c r="AB22" s="99"/>
      <c r="AC22" s="99">
        <v>32.774000000000001</v>
      </c>
      <c r="AD22" s="99">
        <v>4.492</v>
      </c>
      <c r="AE22" s="99">
        <v>12.061999999999999</v>
      </c>
      <c r="AF22" s="99"/>
      <c r="AG22" s="99"/>
      <c r="AH22" s="99"/>
      <c r="AI22" s="99"/>
      <c r="AJ22" s="99"/>
      <c r="AK22" s="99">
        <v>2.8</v>
      </c>
      <c r="AL22" s="99"/>
      <c r="AM22" s="99"/>
      <c r="AN22" s="99">
        <v>2.8</v>
      </c>
      <c r="AO22" s="99">
        <v>18.399999999999999</v>
      </c>
      <c r="AP22" s="99"/>
      <c r="AQ22" s="99"/>
      <c r="AR22" s="99"/>
      <c r="AS22" s="99">
        <v>0.25</v>
      </c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16.907</v>
      </c>
      <c r="BQ22" s="99">
        <v>14.4</v>
      </c>
      <c r="BR22" s="99">
        <v>32.14</v>
      </c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81.497500000000002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17.648</v>
      </c>
      <c r="D27" s="107">
        <f t="shared" si="2"/>
        <v>34.686</v>
      </c>
      <c r="E27" s="107">
        <f t="shared" si="2"/>
        <v>2</v>
      </c>
      <c r="F27" s="107">
        <f t="shared" si="2"/>
        <v>52.841000000000001</v>
      </c>
      <c r="G27" s="107">
        <f t="shared" si="2"/>
        <v>37.606000000000002</v>
      </c>
      <c r="H27" s="107">
        <f t="shared" si="2"/>
        <v>28</v>
      </c>
      <c r="I27" s="107">
        <f t="shared" si="2"/>
        <v>28</v>
      </c>
      <c r="J27" s="107">
        <f t="shared" si="2"/>
        <v>29.6</v>
      </c>
      <c r="K27" s="107">
        <f t="shared" si="2"/>
        <v>28</v>
      </c>
      <c r="L27" s="107">
        <f t="shared" si="2"/>
        <v>28</v>
      </c>
      <c r="M27" s="107">
        <f t="shared" si="2"/>
        <v>28</v>
      </c>
      <c r="N27" s="107">
        <f t="shared" si="2"/>
        <v>29.6</v>
      </c>
      <c r="O27" s="107">
        <f t="shared" si="2"/>
        <v>28</v>
      </c>
      <c r="P27" s="107">
        <f t="shared" si="2"/>
        <v>28</v>
      </c>
      <c r="Q27" s="107">
        <f>SUM(Q20:Q26)</f>
        <v>28</v>
      </c>
      <c r="R27" s="107">
        <f t="shared" ref="R27:CC27" si="3">SUM(R20:R26)</f>
        <v>28</v>
      </c>
      <c r="S27" s="107">
        <f t="shared" si="3"/>
        <v>28.599</v>
      </c>
      <c r="T27" s="107">
        <f t="shared" si="3"/>
        <v>32.596000000000004</v>
      </c>
      <c r="U27" s="107">
        <f t="shared" si="3"/>
        <v>49.939</v>
      </c>
      <c r="V27" s="107">
        <f t="shared" si="3"/>
        <v>51.010999999999996</v>
      </c>
      <c r="W27" s="107">
        <f t="shared" si="3"/>
        <v>65.239000000000004</v>
      </c>
      <c r="X27" s="107">
        <f t="shared" si="3"/>
        <v>30.4</v>
      </c>
      <c r="Y27" s="107">
        <f t="shared" si="3"/>
        <v>30.4</v>
      </c>
      <c r="Z27" s="107">
        <f t="shared" si="3"/>
        <v>30.4</v>
      </c>
      <c r="AA27" s="107">
        <f t="shared" si="3"/>
        <v>30.4</v>
      </c>
      <c r="AB27" s="107">
        <f t="shared" si="3"/>
        <v>28</v>
      </c>
      <c r="AC27" s="107">
        <f t="shared" si="3"/>
        <v>60.774000000000001</v>
      </c>
      <c r="AD27" s="107">
        <f t="shared" si="3"/>
        <v>32.491999999999997</v>
      </c>
      <c r="AE27" s="107">
        <f t="shared" si="3"/>
        <v>40.061999999999998</v>
      </c>
      <c r="AF27" s="107">
        <f t="shared" si="3"/>
        <v>28</v>
      </c>
      <c r="AG27" s="107">
        <f t="shared" si="3"/>
        <v>28</v>
      </c>
      <c r="AH27" s="107">
        <f t="shared" si="3"/>
        <v>28</v>
      </c>
      <c r="AI27" s="107">
        <f t="shared" si="3"/>
        <v>28</v>
      </c>
      <c r="AJ27" s="107">
        <f t="shared" si="3"/>
        <v>28</v>
      </c>
      <c r="AK27" s="107">
        <f t="shared" si="3"/>
        <v>30.8</v>
      </c>
      <c r="AL27" s="107">
        <f t="shared" si="3"/>
        <v>28</v>
      </c>
      <c r="AM27" s="107">
        <f t="shared" si="3"/>
        <v>28</v>
      </c>
      <c r="AN27" s="107">
        <f t="shared" si="3"/>
        <v>30.8</v>
      </c>
      <c r="AO27" s="107">
        <f t="shared" si="3"/>
        <v>46.4</v>
      </c>
      <c r="AP27" s="107">
        <f t="shared" si="3"/>
        <v>28</v>
      </c>
      <c r="AQ27" s="107">
        <f t="shared" si="3"/>
        <v>28</v>
      </c>
      <c r="AR27" s="107">
        <f t="shared" si="3"/>
        <v>28</v>
      </c>
      <c r="AS27" s="107">
        <f t="shared" si="3"/>
        <v>28.25</v>
      </c>
      <c r="AT27" s="107">
        <f t="shared" si="3"/>
        <v>28</v>
      </c>
      <c r="AU27" s="107">
        <f t="shared" si="3"/>
        <v>28</v>
      </c>
      <c r="AV27" s="107">
        <f t="shared" si="3"/>
        <v>28</v>
      </c>
      <c r="AW27" s="107">
        <f t="shared" si="3"/>
        <v>28</v>
      </c>
      <c r="AX27" s="107">
        <f t="shared" si="3"/>
        <v>28</v>
      </c>
      <c r="AY27" s="107">
        <f t="shared" si="3"/>
        <v>28</v>
      </c>
      <c r="AZ27" s="107">
        <f t="shared" si="3"/>
        <v>28</v>
      </c>
      <c r="BA27" s="107">
        <f t="shared" si="3"/>
        <v>28</v>
      </c>
      <c r="BB27" s="107">
        <f t="shared" si="3"/>
        <v>28</v>
      </c>
      <c r="BC27" s="107">
        <f t="shared" si="3"/>
        <v>28</v>
      </c>
      <c r="BD27" s="107">
        <f t="shared" si="3"/>
        <v>28</v>
      </c>
      <c r="BE27" s="107">
        <f t="shared" si="3"/>
        <v>28</v>
      </c>
      <c r="BF27" s="107">
        <f t="shared" si="3"/>
        <v>28</v>
      </c>
      <c r="BG27" s="107">
        <f t="shared" si="3"/>
        <v>28</v>
      </c>
      <c r="BH27" s="107">
        <f t="shared" si="3"/>
        <v>28</v>
      </c>
      <c r="BI27" s="107">
        <f t="shared" si="3"/>
        <v>28</v>
      </c>
      <c r="BJ27" s="107">
        <f t="shared" si="3"/>
        <v>28</v>
      </c>
      <c r="BK27" s="107">
        <f t="shared" si="3"/>
        <v>28</v>
      </c>
      <c r="BL27" s="107">
        <f t="shared" si="3"/>
        <v>28</v>
      </c>
      <c r="BM27" s="107">
        <f t="shared" si="3"/>
        <v>28</v>
      </c>
      <c r="BN27" s="107">
        <f t="shared" si="3"/>
        <v>28</v>
      </c>
      <c r="BO27" s="107">
        <f t="shared" si="3"/>
        <v>28</v>
      </c>
      <c r="BP27" s="107">
        <f t="shared" si="3"/>
        <v>16.907</v>
      </c>
      <c r="BQ27" s="107">
        <f t="shared" si="3"/>
        <v>42.4</v>
      </c>
      <c r="BR27" s="107">
        <f t="shared" si="3"/>
        <v>60.14</v>
      </c>
      <c r="BS27" s="107">
        <f t="shared" si="3"/>
        <v>28</v>
      </c>
      <c r="BT27" s="107">
        <f t="shared" si="3"/>
        <v>28</v>
      </c>
      <c r="BU27" s="107">
        <f t="shared" si="3"/>
        <v>28</v>
      </c>
      <c r="BV27" s="107">
        <f t="shared" si="3"/>
        <v>28</v>
      </c>
      <c r="BW27" s="107">
        <f t="shared" si="3"/>
        <v>28</v>
      </c>
      <c r="BX27" s="107">
        <f t="shared" si="3"/>
        <v>28</v>
      </c>
      <c r="BY27" s="107">
        <f t="shared" si="3"/>
        <v>28</v>
      </c>
      <c r="BZ27" s="107">
        <f t="shared" si="3"/>
        <v>28</v>
      </c>
      <c r="CA27" s="107">
        <f t="shared" si="3"/>
        <v>28</v>
      </c>
      <c r="CB27" s="107">
        <f t="shared" si="3"/>
        <v>28</v>
      </c>
      <c r="CC27" s="107">
        <f t="shared" si="3"/>
        <v>28</v>
      </c>
      <c r="CD27" s="107">
        <f t="shared" ref="CD27:CW27" si="4">SUM(CD20:CD26)</f>
        <v>28</v>
      </c>
      <c r="CE27" s="107">
        <f t="shared" si="4"/>
        <v>28</v>
      </c>
      <c r="CF27" s="107">
        <f t="shared" si="4"/>
        <v>28</v>
      </c>
      <c r="CG27" s="107">
        <f t="shared" si="4"/>
        <v>28</v>
      </c>
      <c r="CH27" s="107">
        <f t="shared" si="4"/>
        <v>28</v>
      </c>
      <c r="CI27" s="107">
        <f t="shared" si="4"/>
        <v>28</v>
      </c>
      <c r="CJ27" s="107">
        <f t="shared" si="4"/>
        <v>28</v>
      </c>
      <c r="CK27" s="107">
        <f t="shared" si="4"/>
        <v>28</v>
      </c>
      <c r="CL27" s="107">
        <f t="shared" si="4"/>
        <v>28</v>
      </c>
      <c r="CM27" s="107">
        <f t="shared" si="4"/>
        <v>27.044</v>
      </c>
      <c r="CN27" s="107">
        <f t="shared" si="4"/>
        <v>28</v>
      </c>
      <c r="CO27" s="107">
        <f t="shared" si="4"/>
        <v>28</v>
      </c>
      <c r="CP27" s="107">
        <f t="shared" si="4"/>
        <v>28</v>
      </c>
      <c r="CQ27" s="107">
        <f t="shared" si="4"/>
        <v>28</v>
      </c>
      <c r="CR27" s="107">
        <f t="shared" si="4"/>
        <v>28</v>
      </c>
      <c r="CS27" s="107">
        <f t="shared" si="4"/>
        <v>28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718.25849999999991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24.407</v>
      </c>
      <c r="C31" s="94">
        <v>63.484000000000002</v>
      </c>
      <c r="D31" s="94">
        <v>103.21</v>
      </c>
      <c r="E31" s="94">
        <v>101.634</v>
      </c>
      <c r="F31" s="94">
        <v>103.10599999999999</v>
      </c>
      <c r="G31" s="94">
        <v>72.760999999999996</v>
      </c>
      <c r="H31" s="94">
        <v>69.554000000000002</v>
      </c>
      <c r="I31" s="94">
        <v>70.566000000000003</v>
      </c>
      <c r="J31" s="94">
        <v>36.56</v>
      </c>
      <c r="K31" s="94">
        <v>30.847999999999999</v>
      </c>
      <c r="L31" s="94">
        <v>30.97</v>
      </c>
      <c r="M31" s="94">
        <v>31.268000000000001</v>
      </c>
      <c r="N31" s="94">
        <v>35.279000000000003</v>
      </c>
      <c r="O31" s="94">
        <v>34.340000000000003</v>
      </c>
      <c r="P31" s="94">
        <v>32.189</v>
      </c>
      <c r="Q31" s="94">
        <v>32.982999999999997</v>
      </c>
      <c r="R31" s="94">
        <v>31.463000000000001</v>
      </c>
      <c r="S31" s="94">
        <v>35.534999999999997</v>
      </c>
      <c r="T31" s="94">
        <v>44.363</v>
      </c>
      <c r="U31" s="94">
        <v>63.860999999999997</v>
      </c>
      <c r="V31" s="94">
        <v>106.29900000000001</v>
      </c>
      <c r="W31" s="94">
        <v>105.268</v>
      </c>
      <c r="X31" s="94">
        <v>70.543000000000006</v>
      </c>
      <c r="Y31" s="94">
        <v>39.003999999999998</v>
      </c>
      <c r="Z31" s="94">
        <v>37.091000000000001</v>
      </c>
      <c r="AA31" s="94">
        <v>39.590000000000003</v>
      </c>
      <c r="AB31" s="94">
        <v>88.769000000000005</v>
      </c>
      <c r="AC31" s="94">
        <v>113.624</v>
      </c>
      <c r="AD31" s="94">
        <v>99.266999999999996</v>
      </c>
      <c r="AE31" s="94">
        <v>74.7</v>
      </c>
      <c r="AF31" s="94">
        <v>107.497</v>
      </c>
      <c r="AG31" s="94">
        <v>68.852000000000004</v>
      </c>
      <c r="AH31" s="94">
        <v>68.241</v>
      </c>
      <c r="AI31" s="94">
        <v>78.834000000000003</v>
      </c>
      <c r="AJ31" s="94">
        <v>107.38800000000001</v>
      </c>
      <c r="AK31" s="94">
        <v>118.413</v>
      </c>
      <c r="AL31" s="94">
        <v>91.18</v>
      </c>
      <c r="AM31" s="94">
        <v>107.458</v>
      </c>
      <c r="AN31" s="94">
        <v>104.53</v>
      </c>
      <c r="AO31" s="94">
        <v>111.664</v>
      </c>
      <c r="AP31" s="94">
        <v>111.676</v>
      </c>
      <c r="AQ31" s="94">
        <v>83.260999999999996</v>
      </c>
      <c r="AR31" s="94">
        <v>107.46</v>
      </c>
      <c r="AS31" s="94">
        <v>67.296999999999997</v>
      </c>
      <c r="AT31" s="94">
        <v>50.692</v>
      </c>
      <c r="AU31" s="94">
        <v>53.302999999999997</v>
      </c>
      <c r="AV31" s="94">
        <v>59.015999999999998</v>
      </c>
      <c r="AW31" s="94">
        <v>41.622999999999998</v>
      </c>
      <c r="AX31" s="94">
        <v>72.459000000000003</v>
      </c>
      <c r="AY31" s="94">
        <v>122.205</v>
      </c>
      <c r="AZ31" s="94">
        <v>141.577</v>
      </c>
      <c r="BA31" s="94">
        <v>138.74299999999999</v>
      </c>
      <c r="BB31" s="94">
        <v>101.004</v>
      </c>
      <c r="BC31" s="94">
        <v>115.318</v>
      </c>
      <c r="BD31" s="94">
        <v>118.31100000000001</v>
      </c>
      <c r="BE31" s="94">
        <v>118.556</v>
      </c>
      <c r="BF31" s="94">
        <v>91.540999999999997</v>
      </c>
      <c r="BG31" s="94">
        <v>86.632000000000005</v>
      </c>
      <c r="BH31" s="94">
        <v>79.02</v>
      </c>
      <c r="BI31" s="94">
        <v>86.283000000000001</v>
      </c>
      <c r="BJ31" s="94">
        <v>68.885000000000005</v>
      </c>
      <c r="BK31" s="94">
        <v>69.813999999999993</v>
      </c>
      <c r="BL31" s="94">
        <v>30.837</v>
      </c>
      <c r="BM31" s="94">
        <v>31.213999999999999</v>
      </c>
      <c r="BN31" s="94">
        <v>45.023000000000003</v>
      </c>
      <c r="BO31" s="94">
        <v>49.365000000000002</v>
      </c>
      <c r="BP31" s="94">
        <v>18.047000000000001</v>
      </c>
      <c r="BQ31" s="94">
        <v>59.569000000000003</v>
      </c>
      <c r="BR31" s="94">
        <v>90.903000000000006</v>
      </c>
      <c r="BS31" s="94">
        <v>66.370999999999995</v>
      </c>
      <c r="BT31" s="94">
        <v>65.932000000000002</v>
      </c>
      <c r="BU31" s="94">
        <v>67.010000000000005</v>
      </c>
      <c r="BV31" s="94">
        <v>66.801000000000002</v>
      </c>
      <c r="BW31" s="94">
        <v>65.917000000000002</v>
      </c>
      <c r="BX31" s="94">
        <v>66.558000000000007</v>
      </c>
      <c r="BY31" s="94">
        <v>69.754999999999995</v>
      </c>
      <c r="BZ31" s="94">
        <v>99.462999999999994</v>
      </c>
      <c r="CA31" s="94">
        <v>102.32299999999999</v>
      </c>
      <c r="CB31" s="94">
        <v>110.045</v>
      </c>
      <c r="CC31" s="94">
        <v>107.26300000000001</v>
      </c>
      <c r="CD31" s="94">
        <v>67.616</v>
      </c>
      <c r="CE31" s="94">
        <v>50.158000000000001</v>
      </c>
      <c r="CF31" s="94">
        <v>45.795000000000002</v>
      </c>
      <c r="CG31" s="94">
        <v>38.530999999999999</v>
      </c>
      <c r="CH31" s="94">
        <v>36.865000000000002</v>
      </c>
      <c r="CI31" s="94">
        <v>28.038</v>
      </c>
      <c r="CJ31" s="94">
        <v>40.542999999999999</v>
      </c>
      <c r="CK31" s="94">
        <v>33.137999999999998</v>
      </c>
      <c r="CL31" s="94">
        <v>44.057000000000002</v>
      </c>
      <c r="CM31" s="94">
        <v>27.044</v>
      </c>
      <c r="CN31" s="94">
        <v>29.559000000000001</v>
      </c>
      <c r="CO31" s="94">
        <v>117.744</v>
      </c>
      <c r="CP31" s="94">
        <v>34.79</v>
      </c>
      <c r="CQ31" s="94">
        <v>34.380000000000003</v>
      </c>
      <c r="CR31" s="94">
        <v>34.47</v>
      </c>
      <c r="CS31" s="94">
        <v>71.010000000000005</v>
      </c>
      <c r="CT31" s="95"/>
      <c r="CU31" s="95"/>
      <c r="CV31" s="95"/>
      <c r="CW31" s="96"/>
      <c r="CX31" s="97">
        <f t="array" ref="CX31">SUMPRODUCT(B31:CW31*0.25)</f>
        <v>1679.3507500000005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24.407</v>
      </c>
      <c r="C33" s="77">
        <f t="shared" ref="C33:BN33" si="5">SUM(C30:C32)</f>
        <v>63.484000000000002</v>
      </c>
      <c r="D33" s="77">
        <f t="shared" si="5"/>
        <v>103.21</v>
      </c>
      <c r="E33" s="77">
        <f t="shared" si="5"/>
        <v>101.634</v>
      </c>
      <c r="F33" s="77">
        <f t="shared" si="5"/>
        <v>103.10599999999999</v>
      </c>
      <c r="G33" s="77">
        <f t="shared" si="5"/>
        <v>72.760999999999996</v>
      </c>
      <c r="H33" s="77">
        <f t="shared" si="5"/>
        <v>69.554000000000002</v>
      </c>
      <c r="I33" s="77">
        <f t="shared" si="5"/>
        <v>70.566000000000003</v>
      </c>
      <c r="J33" s="77">
        <f t="shared" si="5"/>
        <v>36.56</v>
      </c>
      <c r="K33" s="77">
        <f t="shared" si="5"/>
        <v>30.847999999999999</v>
      </c>
      <c r="L33" s="77">
        <f t="shared" si="5"/>
        <v>30.97</v>
      </c>
      <c r="M33" s="77">
        <f t="shared" si="5"/>
        <v>31.268000000000001</v>
      </c>
      <c r="N33" s="77">
        <f t="shared" si="5"/>
        <v>35.279000000000003</v>
      </c>
      <c r="O33" s="77">
        <f t="shared" si="5"/>
        <v>34.340000000000003</v>
      </c>
      <c r="P33" s="77">
        <f t="shared" si="5"/>
        <v>32.189</v>
      </c>
      <c r="Q33" s="77">
        <f t="shared" si="5"/>
        <v>32.982999999999997</v>
      </c>
      <c r="R33" s="77">
        <f t="shared" si="5"/>
        <v>31.463000000000001</v>
      </c>
      <c r="S33" s="77">
        <f t="shared" si="5"/>
        <v>35.534999999999997</v>
      </c>
      <c r="T33" s="77">
        <f t="shared" si="5"/>
        <v>44.363</v>
      </c>
      <c r="U33" s="77">
        <f t="shared" si="5"/>
        <v>63.860999999999997</v>
      </c>
      <c r="V33" s="77">
        <f t="shared" si="5"/>
        <v>106.29900000000001</v>
      </c>
      <c r="W33" s="77">
        <f t="shared" si="5"/>
        <v>105.268</v>
      </c>
      <c r="X33" s="77">
        <f t="shared" si="5"/>
        <v>70.543000000000006</v>
      </c>
      <c r="Y33" s="77">
        <f t="shared" si="5"/>
        <v>39.003999999999998</v>
      </c>
      <c r="Z33" s="77">
        <f t="shared" si="5"/>
        <v>37.091000000000001</v>
      </c>
      <c r="AA33" s="77">
        <f t="shared" si="5"/>
        <v>39.590000000000003</v>
      </c>
      <c r="AB33" s="77">
        <f t="shared" si="5"/>
        <v>88.769000000000005</v>
      </c>
      <c r="AC33" s="77">
        <f t="shared" si="5"/>
        <v>113.624</v>
      </c>
      <c r="AD33" s="77">
        <f t="shared" si="5"/>
        <v>99.266999999999996</v>
      </c>
      <c r="AE33" s="77">
        <f t="shared" si="5"/>
        <v>74.7</v>
      </c>
      <c r="AF33" s="77">
        <f t="shared" si="5"/>
        <v>107.497</v>
      </c>
      <c r="AG33" s="77">
        <f t="shared" si="5"/>
        <v>68.852000000000004</v>
      </c>
      <c r="AH33" s="77">
        <f t="shared" si="5"/>
        <v>68.241</v>
      </c>
      <c r="AI33" s="77">
        <f t="shared" si="5"/>
        <v>78.834000000000003</v>
      </c>
      <c r="AJ33" s="77">
        <f t="shared" si="5"/>
        <v>107.38800000000001</v>
      </c>
      <c r="AK33" s="77">
        <f t="shared" si="5"/>
        <v>118.413</v>
      </c>
      <c r="AL33" s="77">
        <f t="shared" si="5"/>
        <v>91.18</v>
      </c>
      <c r="AM33" s="77">
        <f t="shared" si="5"/>
        <v>107.458</v>
      </c>
      <c r="AN33" s="77">
        <f t="shared" si="5"/>
        <v>104.53</v>
      </c>
      <c r="AO33" s="77">
        <f t="shared" si="5"/>
        <v>111.664</v>
      </c>
      <c r="AP33" s="77">
        <f t="shared" si="5"/>
        <v>111.676</v>
      </c>
      <c r="AQ33" s="77">
        <f t="shared" si="5"/>
        <v>83.260999999999996</v>
      </c>
      <c r="AR33" s="77">
        <f t="shared" si="5"/>
        <v>107.46</v>
      </c>
      <c r="AS33" s="77">
        <f t="shared" si="5"/>
        <v>67.296999999999997</v>
      </c>
      <c r="AT33" s="77">
        <f t="shared" si="5"/>
        <v>50.692</v>
      </c>
      <c r="AU33" s="77">
        <f t="shared" si="5"/>
        <v>53.302999999999997</v>
      </c>
      <c r="AV33" s="77">
        <f t="shared" si="5"/>
        <v>59.015999999999998</v>
      </c>
      <c r="AW33" s="77">
        <f t="shared" si="5"/>
        <v>41.622999999999998</v>
      </c>
      <c r="AX33" s="77">
        <f t="shared" si="5"/>
        <v>72.459000000000003</v>
      </c>
      <c r="AY33" s="77">
        <f t="shared" si="5"/>
        <v>122.205</v>
      </c>
      <c r="AZ33" s="77">
        <f t="shared" si="5"/>
        <v>141.577</v>
      </c>
      <c r="BA33" s="77">
        <f t="shared" si="5"/>
        <v>138.74299999999999</v>
      </c>
      <c r="BB33" s="77">
        <f t="shared" si="5"/>
        <v>101.004</v>
      </c>
      <c r="BC33" s="77">
        <f t="shared" si="5"/>
        <v>115.318</v>
      </c>
      <c r="BD33" s="77">
        <f t="shared" si="5"/>
        <v>118.31100000000001</v>
      </c>
      <c r="BE33" s="77">
        <f t="shared" si="5"/>
        <v>118.556</v>
      </c>
      <c r="BF33" s="77">
        <f t="shared" si="5"/>
        <v>91.540999999999997</v>
      </c>
      <c r="BG33" s="77">
        <f t="shared" si="5"/>
        <v>86.632000000000005</v>
      </c>
      <c r="BH33" s="77">
        <f t="shared" si="5"/>
        <v>79.02</v>
      </c>
      <c r="BI33" s="77">
        <f t="shared" si="5"/>
        <v>86.283000000000001</v>
      </c>
      <c r="BJ33" s="77">
        <f t="shared" si="5"/>
        <v>68.885000000000005</v>
      </c>
      <c r="BK33" s="77">
        <f t="shared" si="5"/>
        <v>69.813999999999993</v>
      </c>
      <c r="BL33" s="77">
        <f t="shared" si="5"/>
        <v>30.837</v>
      </c>
      <c r="BM33" s="77">
        <f t="shared" si="5"/>
        <v>31.213999999999999</v>
      </c>
      <c r="BN33" s="77">
        <f t="shared" si="5"/>
        <v>45.023000000000003</v>
      </c>
      <c r="BO33" s="77">
        <f t="shared" ref="BO33:CW33" si="6">SUM(BO30:BO32)</f>
        <v>49.365000000000002</v>
      </c>
      <c r="BP33" s="77">
        <f t="shared" si="6"/>
        <v>18.047000000000001</v>
      </c>
      <c r="BQ33" s="77">
        <f t="shared" si="6"/>
        <v>59.569000000000003</v>
      </c>
      <c r="BR33" s="77">
        <f t="shared" si="6"/>
        <v>90.903000000000006</v>
      </c>
      <c r="BS33" s="77">
        <f t="shared" si="6"/>
        <v>66.370999999999995</v>
      </c>
      <c r="BT33" s="77">
        <f t="shared" si="6"/>
        <v>65.932000000000002</v>
      </c>
      <c r="BU33" s="77">
        <f t="shared" si="6"/>
        <v>67.010000000000005</v>
      </c>
      <c r="BV33" s="77">
        <f t="shared" si="6"/>
        <v>66.801000000000002</v>
      </c>
      <c r="BW33" s="77">
        <f t="shared" si="6"/>
        <v>65.917000000000002</v>
      </c>
      <c r="BX33" s="77">
        <f t="shared" si="6"/>
        <v>66.558000000000007</v>
      </c>
      <c r="BY33" s="77">
        <f t="shared" si="6"/>
        <v>69.754999999999995</v>
      </c>
      <c r="BZ33" s="77">
        <f t="shared" si="6"/>
        <v>99.462999999999994</v>
      </c>
      <c r="CA33" s="77">
        <f t="shared" si="6"/>
        <v>102.32299999999999</v>
      </c>
      <c r="CB33" s="77">
        <f t="shared" si="6"/>
        <v>110.045</v>
      </c>
      <c r="CC33" s="77">
        <f t="shared" si="6"/>
        <v>107.26300000000001</v>
      </c>
      <c r="CD33" s="77">
        <f t="shared" si="6"/>
        <v>67.616</v>
      </c>
      <c r="CE33" s="77">
        <f t="shared" si="6"/>
        <v>50.158000000000001</v>
      </c>
      <c r="CF33" s="77">
        <f t="shared" si="6"/>
        <v>45.795000000000002</v>
      </c>
      <c r="CG33" s="77">
        <f t="shared" si="6"/>
        <v>38.530999999999999</v>
      </c>
      <c r="CH33" s="77">
        <f t="shared" si="6"/>
        <v>36.865000000000002</v>
      </c>
      <c r="CI33" s="77">
        <f t="shared" si="6"/>
        <v>28.038</v>
      </c>
      <c r="CJ33" s="77">
        <f t="shared" si="6"/>
        <v>40.542999999999999</v>
      </c>
      <c r="CK33" s="77">
        <f t="shared" si="6"/>
        <v>33.137999999999998</v>
      </c>
      <c r="CL33" s="77">
        <f t="shared" si="6"/>
        <v>44.057000000000002</v>
      </c>
      <c r="CM33" s="77">
        <f t="shared" si="6"/>
        <v>27.044</v>
      </c>
      <c r="CN33" s="77">
        <f t="shared" si="6"/>
        <v>29.559000000000001</v>
      </c>
      <c r="CO33" s="77">
        <f t="shared" si="6"/>
        <v>117.744</v>
      </c>
      <c r="CP33" s="77">
        <f t="shared" si="6"/>
        <v>34.79</v>
      </c>
      <c r="CQ33" s="77">
        <f t="shared" si="6"/>
        <v>34.380000000000003</v>
      </c>
      <c r="CR33" s="77">
        <f t="shared" si="6"/>
        <v>34.47</v>
      </c>
      <c r="CS33" s="77">
        <f t="shared" si="6"/>
        <v>71.010000000000005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1679.3507500000005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56.7</v>
      </c>
      <c r="C38" s="120"/>
      <c r="D38" s="120"/>
      <c r="E38" s="120"/>
      <c r="F38" s="120"/>
      <c r="G38" s="120"/>
      <c r="H38" s="120">
        <v>7.1</v>
      </c>
      <c r="I38" s="120">
        <v>11.5</v>
      </c>
      <c r="J38" s="120">
        <v>20.9</v>
      </c>
      <c r="K38" s="120">
        <v>35.4</v>
      </c>
      <c r="L38" s="120">
        <v>28.8</v>
      </c>
      <c r="M38" s="120">
        <v>54.4</v>
      </c>
      <c r="N38" s="120">
        <v>6.6</v>
      </c>
      <c r="O38" s="120">
        <v>14.8</v>
      </c>
      <c r="P38" s="120">
        <v>24</v>
      </c>
      <c r="Q38" s="120">
        <v>31</v>
      </c>
      <c r="R38" s="120">
        <v>23.3</v>
      </c>
      <c r="S38" s="120">
        <v>24.8</v>
      </c>
      <c r="T38" s="120"/>
      <c r="U38" s="120"/>
      <c r="V38" s="120"/>
      <c r="W38" s="120"/>
      <c r="X38" s="120"/>
      <c r="Y38" s="120">
        <v>33.6</v>
      </c>
      <c r="Z38" s="120">
        <v>64.3</v>
      </c>
      <c r="AA38" s="120">
        <v>64.7</v>
      </c>
      <c r="AB38" s="120"/>
      <c r="AC38" s="120"/>
      <c r="AD38" s="120"/>
      <c r="AE38" s="120"/>
      <c r="AF38" s="120"/>
      <c r="AG38" s="120">
        <v>22.2</v>
      </c>
      <c r="AH38" s="120">
        <v>22.1</v>
      </c>
      <c r="AI38" s="120">
        <v>11.4</v>
      </c>
      <c r="AJ38" s="120"/>
      <c r="AK38" s="120"/>
      <c r="AL38" s="120"/>
      <c r="AM38" s="120"/>
      <c r="AN38" s="120"/>
      <c r="AO38" s="120"/>
      <c r="AP38" s="120">
        <v>9</v>
      </c>
      <c r="AQ38" s="120">
        <v>9</v>
      </c>
      <c r="AR38" s="120">
        <v>3.7</v>
      </c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5.4</v>
      </c>
      <c r="BH38" s="120"/>
      <c r="BI38" s="120"/>
      <c r="BJ38" s="120"/>
      <c r="BK38" s="120"/>
      <c r="BL38" s="120">
        <v>36.200000000000003</v>
      </c>
      <c r="BM38" s="120">
        <v>28</v>
      </c>
      <c r="BN38" s="120"/>
      <c r="BO38" s="120">
        <v>21.8</v>
      </c>
      <c r="BP38" s="120"/>
      <c r="BQ38" s="120"/>
      <c r="BR38" s="120"/>
      <c r="BS38" s="120">
        <v>22.9</v>
      </c>
      <c r="BT38" s="120"/>
      <c r="BU38" s="120">
        <v>29.4</v>
      </c>
      <c r="BV38" s="120"/>
      <c r="BW38" s="120"/>
      <c r="BX38" s="120">
        <v>37.299999999999997</v>
      </c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16.8</v>
      </c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194.27500000000001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56.7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7.1</v>
      </c>
      <c r="I41" s="107">
        <f t="shared" si="7"/>
        <v>11.5</v>
      </c>
      <c r="J41" s="107">
        <f t="shared" si="7"/>
        <v>20.9</v>
      </c>
      <c r="K41" s="107">
        <f t="shared" si="7"/>
        <v>35.4</v>
      </c>
      <c r="L41" s="107">
        <f t="shared" si="7"/>
        <v>28.8</v>
      </c>
      <c r="M41" s="107">
        <f t="shared" si="7"/>
        <v>54.4</v>
      </c>
      <c r="N41" s="107">
        <f t="shared" si="7"/>
        <v>6.6</v>
      </c>
      <c r="O41" s="107">
        <f t="shared" si="7"/>
        <v>14.8</v>
      </c>
      <c r="P41" s="107">
        <f t="shared" si="7"/>
        <v>24</v>
      </c>
      <c r="Q41" s="107">
        <f t="shared" si="7"/>
        <v>31</v>
      </c>
      <c r="R41" s="107">
        <f t="shared" si="7"/>
        <v>23.3</v>
      </c>
      <c r="S41" s="107">
        <f t="shared" si="7"/>
        <v>24.8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33.6</v>
      </c>
      <c r="Z41" s="107">
        <f t="shared" si="7"/>
        <v>64.3</v>
      </c>
      <c r="AA41" s="107">
        <f t="shared" si="7"/>
        <v>64.7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22.2</v>
      </c>
      <c r="AH41" s="107">
        <f t="shared" si="7"/>
        <v>22.1</v>
      </c>
      <c r="AI41" s="107">
        <f t="shared" si="7"/>
        <v>11.4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9</v>
      </c>
      <c r="AQ41" s="107">
        <f t="shared" si="7"/>
        <v>9</v>
      </c>
      <c r="AR41" s="107">
        <f t="shared" si="7"/>
        <v>3.7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5.4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36.200000000000003</v>
      </c>
      <c r="BM41" s="107">
        <f t="shared" si="7"/>
        <v>28</v>
      </c>
      <c r="BN41" s="107">
        <f t="shared" si="7"/>
        <v>0</v>
      </c>
      <c r="BO41" s="107">
        <f t="shared" ref="BO41:CW41" si="8">SUM(BO36:BO40)</f>
        <v>21.8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22.9</v>
      </c>
      <c r="BT41" s="107">
        <f t="shared" si="8"/>
        <v>0</v>
      </c>
      <c r="BU41" s="107">
        <f t="shared" si="8"/>
        <v>29.4</v>
      </c>
      <c r="BV41" s="107">
        <f t="shared" si="8"/>
        <v>0</v>
      </c>
      <c r="BW41" s="107">
        <f t="shared" si="8"/>
        <v>0</v>
      </c>
      <c r="BX41" s="107">
        <f t="shared" si="8"/>
        <v>37.299999999999997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16.8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194.27500000000001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56.7</v>
      </c>
      <c r="C46" s="120"/>
      <c r="D46" s="120"/>
      <c r="E46" s="120"/>
      <c r="F46" s="120"/>
      <c r="G46" s="120"/>
      <c r="H46" s="120">
        <v>7.1</v>
      </c>
      <c r="I46" s="120">
        <v>11.5</v>
      </c>
      <c r="J46" s="120">
        <v>20.9</v>
      </c>
      <c r="K46" s="120">
        <v>35.4</v>
      </c>
      <c r="L46" s="120">
        <v>28.8</v>
      </c>
      <c r="M46" s="120">
        <v>54.4</v>
      </c>
      <c r="N46" s="120">
        <v>6.6</v>
      </c>
      <c r="O46" s="120">
        <v>14.8</v>
      </c>
      <c r="P46" s="120">
        <v>24</v>
      </c>
      <c r="Q46" s="120">
        <v>31</v>
      </c>
      <c r="R46" s="120">
        <v>23.3</v>
      </c>
      <c r="S46" s="120">
        <v>24.8</v>
      </c>
      <c r="T46" s="120"/>
      <c r="U46" s="120"/>
      <c r="V46" s="120"/>
      <c r="W46" s="120"/>
      <c r="X46" s="120"/>
      <c r="Y46" s="120">
        <v>33.6</v>
      </c>
      <c r="Z46" s="120">
        <v>64.3</v>
      </c>
      <c r="AA46" s="120">
        <v>64.7</v>
      </c>
      <c r="AB46" s="120"/>
      <c r="AC46" s="120"/>
      <c r="AD46" s="120"/>
      <c r="AE46" s="120"/>
      <c r="AF46" s="120"/>
      <c r="AG46" s="120">
        <v>22.2</v>
      </c>
      <c r="AH46" s="120">
        <v>22.1</v>
      </c>
      <c r="AI46" s="120">
        <v>11.4</v>
      </c>
      <c r="AJ46" s="120"/>
      <c r="AK46" s="120"/>
      <c r="AL46" s="120"/>
      <c r="AM46" s="120"/>
      <c r="AN46" s="120"/>
      <c r="AO46" s="120"/>
      <c r="AP46" s="120">
        <v>9</v>
      </c>
      <c r="AQ46" s="120">
        <v>9</v>
      </c>
      <c r="AR46" s="120">
        <v>3.7</v>
      </c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5.4</v>
      </c>
      <c r="BH46" s="120"/>
      <c r="BI46" s="120"/>
      <c r="BJ46" s="120"/>
      <c r="BK46" s="120"/>
      <c r="BL46" s="120">
        <v>36.200000000000003</v>
      </c>
      <c r="BM46" s="120">
        <v>28</v>
      </c>
      <c r="BN46" s="120"/>
      <c r="BO46" s="120">
        <v>21.8</v>
      </c>
      <c r="BP46" s="120"/>
      <c r="BQ46" s="120"/>
      <c r="BR46" s="120"/>
      <c r="BS46" s="120">
        <v>22.9</v>
      </c>
      <c r="BT46" s="120"/>
      <c r="BU46" s="120">
        <v>29.4</v>
      </c>
      <c r="BV46" s="120"/>
      <c r="BW46" s="120"/>
      <c r="BX46" s="120">
        <v>37.299999999999997</v>
      </c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16.8</v>
      </c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194.27500000000001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56.7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7.1</v>
      </c>
      <c r="I50" s="107">
        <f t="shared" si="9"/>
        <v>11.5</v>
      </c>
      <c r="J50" s="107">
        <f t="shared" si="9"/>
        <v>20.9</v>
      </c>
      <c r="K50" s="107">
        <f t="shared" si="9"/>
        <v>35.4</v>
      </c>
      <c r="L50" s="107">
        <f t="shared" si="9"/>
        <v>28.8</v>
      </c>
      <c r="M50" s="107">
        <f t="shared" si="9"/>
        <v>54.4</v>
      </c>
      <c r="N50" s="107">
        <f t="shared" si="9"/>
        <v>6.6</v>
      </c>
      <c r="O50" s="107">
        <f t="shared" si="9"/>
        <v>14.8</v>
      </c>
      <c r="P50" s="107">
        <f t="shared" si="9"/>
        <v>24</v>
      </c>
      <c r="Q50" s="107">
        <f t="shared" si="9"/>
        <v>31</v>
      </c>
      <c r="R50" s="107">
        <f t="shared" si="9"/>
        <v>23.3</v>
      </c>
      <c r="S50" s="107">
        <f t="shared" si="9"/>
        <v>24.8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33.6</v>
      </c>
      <c r="Z50" s="107">
        <f t="shared" si="9"/>
        <v>64.3</v>
      </c>
      <c r="AA50" s="107">
        <f t="shared" si="9"/>
        <v>64.7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22.2</v>
      </c>
      <c r="AH50" s="107">
        <f t="shared" si="9"/>
        <v>22.1</v>
      </c>
      <c r="AI50" s="107">
        <f t="shared" si="9"/>
        <v>11.4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9</v>
      </c>
      <c r="AQ50" s="107">
        <f t="shared" si="9"/>
        <v>9</v>
      </c>
      <c r="AR50" s="107">
        <f t="shared" si="9"/>
        <v>3.7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5.4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36.200000000000003</v>
      </c>
      <c r="BM50" s="107">
        <f t="shared" si="9"/>
        <v>28</v>
      </c>
      <c r="BN50" s="107">
        <f t="shared" si="9"/>
        <v>0</v>
      </c>
      <c r="BO50" s="107">
        <f t="shared" ref="BO50:CW50" si="10">SUM(BO44:BO49)</f>
        <v>21.8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22.9</v>
      </c>
      <c r="BT50" s="107">
        <f t="shared" si="10"/>
        <v>0</v>
      </c>
      <c r="BU50" s="107">
        <f t="shared" si="10"/>
        <v>29.4</v>
      </c>
      <c r="BV50" s="107">
        <f t="shared" si="10"/>
        <v>0</v>
      </c>
      <c r="BW50" s="107">
        <f t="shared" si="10"/>
        <v>0</v>
      </c>
      <c r="BX50" s="107">
        <f t="shared" si="10"/>
        <v>37.299999999999997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16.8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194.27500000000001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81.106999999999999</v>
      </c>
      <c r="C53" s="107">
        <f t="shared" ref="C53:BN53" si="13">C17+C27+C41</f>
        <v>63.483999999999995</v>
      </c>
      <c r="D53" s="107">
        <f t="shared" si="13"/>
        <v>103.21000000000001</v>
      </c>
      <c r="E53" s="107">
        <f t="shared" si="13"/>
        <v>101.634</v>
      </c>
      <c r="F53" s="107">
        <f t="shared" si="13"/>
        <v>103.10599999999999</v>
      </c>
      <c r="G53" s="107">
        <f t="shared" si="13"/>
        <v>72.760999999999996</v>
      </c>
      <c r="H53" s="107">
        <f t="shared" si="13"/>
        <v>76.653999999999996</v>
      </c>
      <c r="I53" s="107">
        <f t="shared" si="13"/>
        <v>82.066000000000003</v>
      </c>
      <c r="J53" s="107">
        <f t="shared" si="13"/>
        <v>57.46</v>
      </c>
      <c r="K53" s="107">
        <f t="shared" si="13"/>
        <v>66.24799999999999</v>
      </c>
      <c r="L53" s="107">
        <f t="shared" si="13"/>
        <v>59.769999999999996</v>
      </c>
      <c r="M53" s="107">
        <f t="shared" si="13"/>
        <v>85.668000000000006</v>
      </c>
      <c r="N53" s="107">
        <f t="shared" si="13"/>
        <v>41.879000000000005</v>
      </c>
      <c r="O53" s="107">
        <f t="shared" si="13"/>
        <v>49.14</v>
      </c>
      <c r="P53" s="107">
        <f t="shared" si="13"/>
        <v>56.189</v>
      </c>
      <c r="Q53" s="107">
        <f t="shared" si="13"/>
        <v>63.982999999999997</v>
      </c>
      <c r="R53" s="107">
        <f t="shared" si="13"/>
        <v>54.763000000000005</v>
      </c>
      <c r="S53" s="107">
        <f t="shared" si="13"/>
        <v>60.334999999999994</v>
      </c>
      <c r="T53" s="107">
        <f t="shared" si="13"/>
        <v>44.363</v>
      </c>
      <c r="U53" s="107">
        <f t="shared" si="13"/>
        <v>63.861000000000004</v>
      </c>
      <c r="V53" s="107">
        <f t="shared" si="13"/>
        <v>106.29899999999999</v>
      </c>
      <c r="W53" s="107">
        <f t="shared" si="13"/>
        <v>105.268</v>
      </c>
      <c r="X53" s="107">
        <f t="shared" si="13"/>
        <v>70.543000000000006</v>
      </c>
      <c r="Y53" s="107">
        <f t="shared" si="13"/>
        <v>72.603999999999999</v>
      </c>
      <c r="Z53" s="107">
        <f t="shared" si="13"/>
        <v>101.39099999999999</v>
      </c>
      <c r="AA53" s="107">
        <f t="shared" si="13"/>
        <v>104.28999999999999</v>
      </c>
      <c r="AB53" s="107">
        <f t="shared" si="13"/>
        <v>88.769000000000005</v>
      </c>
      <c r="AC53" s="107">
        <f t="shared" si="13"/>
        <v>113.624</v>
      </c>
      <c r="AD53" s="107">
        <f t="shared" si="13"/>
        <v>99.266999999999996</v>
      </c>
      <c r="AE53" s="107">
        <f t="shared" si="13"/>
        <v>74.699999999999989</v>
      </c>
      <c r="AF53" s="107">
        <f t="shared" si="13"/>
        <v>107.497</v>
      </c>
      <c r="AG53" s="107">
        <f t="shared" si="13"/>
        <v>91.052000000000007</v>
      </c>
      <c r="AH53" s="107">
        <f t="shared" si="13"/>
        <v>90.341000000000008</v>
      </c>
      <c r="AI53" s="107">
        <f t="shared" si="13"/>
        <v>90.234000000000009</v>
      </c>
      <c r="AJ53" s="107">
        <f t="shared" si="13"/>
        <v>107.38800000000001</v>
      </c>
      <c r="AK53" s="107">
        <f t="shared" si="13"/>
        <v>118.413</v>
      </c>
      <c r="AL53" s="107">
        <f t="shared" si="13"/>
        <v>91.18</v>
      </c>
      <c r="AM53" s="107">
        <f t="shared" si="13"/>
        <v>107.458</v>
      </c>
      <c r="AN53" s="107">
        <f t="shared" si="13"/>
        <v>104.53</v>
      </c>
      <c r="AO53" s="107">
        <f t="shared" si="13"/>
        <v>111.66399999999999</v>
      </c>
      <c r="AP53" s="107">
        <f t="shared" si="13"/>
        <v>120.676</v>
      </c>
      <c r="AQ53" s="107">
        <f t="shared" si="13"/>
        <v>92.260999999999996</v>
      </c>
      <c r="AR53" s="107">
        <f t="shared" si="13"/>
        <v>111.16000000000001</v>
      </c>
      <c r="AS53" s="107">
        <f t="shared" si="13"/>
        <v>67.296999999999997</v>
      </c>
      <c r="AT53" s="107">
        <f t="shared" si="13"/>
        <v>50.692</v>
      </c>
      <c r="AU53" s="107">
        <f t="shared" si="13"/>
        <v>53.302999999999997</v>
      </c>
      <c r="AV53" s="107">
        <f t="shared" si="13"/>
        <v>59.015999999999998</v>
      </c>
      <c r="AW53" s="107">
        <f t="shared" si="13"/>
        <v>41.623000000000005</v>
      </c>
      <c r="AX53" s="107">
        <f t="shared" si="13"/>
        <v>72.459000000000003</v>
      </c>
      <c r="AY53" s="107">
        <f t="shared" si="13"/>
        <v>122.20500000000001</v>
      </c>
      <c r="AZ53" s="107">
        <f t="shared" si="13"/>
        <v>141.577</v>
      </c>
      <c r="BA53" s="107">
        <f t="shared" si="13"/>
        <v>138.74299999999999</v>
      </c>
      <c r="BB53" s="107">
        <f t="shared" si="13"/>
        <v>101.00399999999999</v>
      </c>
      <c r="BC53" s="107">
        <f t="shared" si="13"/>
        <v>115.318</v>
      </c>
      <c r="BD53" s="107">
        <f t="shared" si="13"/>
        <v>118.31100000000001</v>
      </c>
      <c r="BE53" s="107">
        <f t="shared" si="13"/>
        <v>118.556</v>
      </c>
      <c r="BF53" s="107">
        <f t="shared" si="13"/>
        <v>91.540999999999997</v>
      </c>
      <c r="BG53" s="107">
        <f t="shared" si="13"/>
        <v>92.032000000000011</v>
      </c>
      <c r="BH53" s="107">
        <f t="shared" si="13"/>
        <v>79.02</v>
      </c>
      <c r="BI53" s="107">
        <f t="shared" si="13"/>
        <v>86.283000000000001</v>
      </c>
      <c r="BJ53" s="107">
        <f t="shared" si="13"/>
        <v>68.884999999999991</v>
      </c>
      <c r="BK53" s="107">
        <f t="shared" si="13"/>
        <v>69.813999999999993</v>
      </c>
      <c r="BL53" s="107">
        <f t="shared" si="13"/>
        <v>67.037000000000006</v>
      </c>
      <c r="BM53" s="107">
        <f t="shared" si="13"/>
        <v>59.213999999999999</v>
      </c>
      <c r="BN53" s="107">
        <f t="shared" si="13"/>
        <v>45.022999999999996</v>
      </c>
      <c r="BO53" s="107">
        <f t="shared" ref="BO53:CX53" si="14">BO17+BO27+BO41</f>
        <v>71.164999999999992</v>
      </c>
      <c r="BP53" s="107">
        <f t="shared" si="14"/>
        <v>18.047000000000001</v>
      </c>
      <c r="BQ53" s="107">
        <f t="shared" si="14"/>
        <v>59.569000000000003</v>
      </c>
      <c r="BR53" s="107">
        <f t="shared" si="14"/>
        <v>90.903000000000006</v>
      </c>
      <c r="BS53" s="107">
        <f t="shared" si="14"/>
        <v>89.271000000000015</v>
      </c>
      <c r="BT53" s="107">
        <f t="shared" si="14"/>
        <v>65.932000000000002</v>
      </c>
      <c r="BU53" s="107">
        <f t="shared" si="14"/>
        <v>96.41</v>
      </c>
      <c r="BV53" s="107">
        <f t="shared" si="14"/>
        <v>66.801000000000002</v>
      </c>
      <c r="BW53" s="107">
        <f t="shared" si="14"/>
        <v>65.917000000000002</v>
      </c>
      <c r="BX53" s="107">
        <f t="shared" si="14"/>
        <v>103.85799999999999</v>
      </c>
      <c r="BY53" s="107">
        <f t="shared" si="14"/>
        <v>69.754999999999995</v>
      </c>
      <c r="BZ53" s="107">
        <f t="shared" si="14"/>
        <v>99.462999999999994</v>
      </c>
      <c r="CA53" s="107">
        <f t="shared" si="14"/>
        <v>102.32299999999999</v>
      </c>
      <c r="CB53" s="107">
        <f t="shared" si="14"/>
        <v>110.045</v>
      </c>
      <c r="CC53" s="107">
        <f t="shared" si="14"/>
        <v>107.26300000000001</v>
      </c>
      <c r="CD53" s="107">
        <f t="shared" si="14"/>
        <v>67.616</v>
      </c>
      <c r="CE53" s="107">
        <f t="shared" si="14"/>
        <v>50.158000000000001</v>
      </c>
      <c r="CF53" s="107">
        <f t="shared" si="14"/>
        <v>45.795000000000002</v>
      </c>
      <c r="CG53" s="107">
        <f t="shared" si="14"/>
        <v>38.530999999999999</v>
      </c>
      <c r="CH53" s="107">
        <f t="shared" si="14"/>
        <v>53.665000000000006</v>
      </c>
      <c r="CI53" s="107">
        <f t="shared" si="14"/>
        <v>28.038</v>
      </c>
      <c r="CJ53" s="107">
        <f t="shared" si="14"/>
        <v>40.542999999999999</v>
      </c>
      <c r="CK53" s="107">
        <f t="shared" si="14"/>
        <v>33.137999999999998</v>
      </c>
      <c r="CL53" s="107">
        <f t="shared" si="14"/>
        <v>44.057000000000002</v>
      </c>
      <c r="CM53" s="107">
        <f t="shared" si="14"/>
        <v>27.044</v>
      </c>
      <c r="CN53" s="107">
        <f t="shared" si="14"/>
        <v>29.559000000000001</v>
      </c>
      <c r="CO53" s="107">
        <f t="shared" si="14"/>
        <v>117.744</v>
      </c>
      <c r="CP53" s="107">
        <f t="shared" si="14"/>
        <v>34.79</v>
      </c>
      <c r="CQ53" s="107">
        <f t="shared" si="14"/>
        <v>34.380000000000003</v>
      </c>
      <c r="CR53" s="107">
        <f t="shared" si="14"/>
        <v>34.47</v>
      </c>
      <c r="CS53" s="107">
        <f t="shared" si="14"/>
        <v>71.009999999999991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1873.6257500000002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81.147000000000006</v>
      </c>
      <c r="C5" s="25">
        <v>63.475999999999999</v>
      </c>
      <c r="D5" s="25">
        <v>103.21</v>
      </c>
      <c r="E5" s="25">
        <v>101.634</v>
      </c>
      <c r="F5" s="25">
        <v>103.10599999999999</v>
      </c>
      <c r="G5" s="25">
        <v>72.760999999999996</v>
      </c>
      <c r="H5" s="25">
        <v>76.622</v>
      </c>
      <c r="I5" s="25">
        <v>82.037999999999997</v>
      </c>
      <c r="J5" s="25">
        <v>57.420999999999999</v>
      </c>
      <c r="K5" s="25">
        <v>66.296999999999997</v>
      </c>
      <c r="L5" s="25">
        <v>59.76</v>
      </c>
      <c r="M5" s="25">
        <v>85.653000000000006</v>
      </c>
      <c r="N5" s="25">
        <v>41.86</v>
      </c>
      <c r="O5" s="25">
        <v>49.094999999999999</v>
      </c>
      <c r="P5" s="25">
        <v>56.174999999999997</v>
      </c>
      <c r="Q5" s="25">
        <v>63.970999999999997</v>
      </c>
      <c r="R5" s="25">
        <v>54.753999999999998</v>
      </c>
      <c r="S5" s="25">
        <v>60.338000000000001</v>
      </c>
      <c r="T5" s="25">
        <v>44.396000000000001</v>
      </c>
      <c r="U5" s="25">
        <v>63.847000000000001</v>
      </c>
      <c r="V5" s="25">
        <v>106.34099999999999</v>
      </c>
      <c r="W5" s="25">
        <v>105.246</v>
      </c>
      <c r="X5" s="25">
        <v>70.52</v>
      </c>
      <c r="Y5" s="25">
        <v>72.647999999999996</v>
      </c>
      <c r="Z5" s="25">
        <v>101.345</v>
      </c>
      <c r="AA5" s="25">
        <v>104.27200000000001</v>
      </c>
      <c r="AB5" s="25">
        <v>88.769000000000005</v>
      </c>
      <c r="AC5" s="25">
        <v>113.611</v>
      </c>
      <c r="AD5" s="25">
        <v>99.266999999999996</v>
      </c>
      <c r="AE5" s="25">
        <v>74.7</v>
      </c>
      <c r="AF5" s="25">
        <v>107.497</v>
      </c>
      <c r="AG5" s="25">
        <v>91.02</v>
      </c>
      <c r="AH5" s="25">
        <v>90.388000000000005</v>
      </c>
      <c r="AI5" s="25">
        <v>90.24</v>
      </c>
      <c r="AJ5" s="25">
        <v>107.38800000000001</v>
      </c>
      <c r="AK5" s="25">
        <v>118.413</v>
      </c>
      <c r="AL5" s="25">
        <v>91.18</v>
      </c>
      <c r="AM5" s="25">
        <v>107.458</v>
      </c>
      <c r="AN5" s="25">
        <v>104.53</v>
      </c>
      <c r="AO5" s="25">
        <v>111.664</v>
      </c>
      <c r="AP5" s="25">
        <v>120.676</v>
      </c>
      <c r="AQ5" s="25">
        <v>92.260999999999996</v>
      </c>
      <c r="AR5" s="25">
        <v>111.16</v>
      </c>
      <c r="AS5" s="25">
        <v>67.295000000000002</v>
      </c>
      <c r="AT5" s="25">
        <v>50.670999999999999</v>
      </c>
      <c r="AU5" s="25">
        <v>53.32</v>
      </c>
      <c r="AV5" s="25">
        <v>59.018999999999998</v>
      </c>
      <c r="AW5" s="25">
        <v>41.588000000000001</v>
      </c>
      <c r="AX5" s="25">
        <v>72.41</v>
      </c>
      <c r="AY5" s="25">
        <v>122.249</v>
      </c>
      <c r="AZ5" s="25">
        <v>141.61600000000001</v>
      </c>
      <c r="BA5" s="25">
        <v>138.73099999999999</v>
      </c>
      <c r="BB5" s="25">
        <v>100.956</v>
      </c>
      <c r="BC5" s="25">
        <v>115.33199999999999</v>
      </c>
      <c r="BD5" s="25">
        <v>118.33499999999999</v>
      </c>
      <c r="BE5" s="25">
        <v>118.51600000000001</v>
      </c>
      <c r="BF5" s="25">
        <v>91.495999999999995</v>
      </c>
      <c r="BG5" s="25">
        <v>92.049000000000007</v>
      </c>
      <c r="BH5" s="25">
        <v>79.02</v>
      </c>
      <c r="BI5" s="25">
        <v>86.308999999999997</v>
      </c>
      <c r="BJ5" s="25">
        <v>68.912999999999997</v>
      </c>
      <c r="BK5" s="25">
        <v>69.820999999999998</v>
      </c>
      <c r="BL5" s="25">
        <v>67.019000000000005</v>
      </c>
      <c r="BM5" s="25">
        <v>59.197000000000003</v>
      </c>
      <c r="BN5" s="25">
        <v>45.067999999999998</v>
      </c>
      <c r="BO5" s="25">
        <v>71.135000000000005</v>
      </c>
      <c r="BP5" s="25">
        <v>18.047000000000001</v>
      </c>
      <c r="BQ5" s="25">
        <v>59.569000000000003</v>
      </c>
      <c r="BR5" s="25">
        <v>90.914000000000001</v>
      </c>
      <c r="BS5" s="25">
        <v>89.248999999999995</v>
      </c>
      <c r="BT5" s="25">
        <v>65.897999999999996</v>
      </c>
      <c r="BU5" s="25">
        <v>96.35</v>
      </c>
      <c r="BV5" s="25">
        <v>66.801000000000002</v>
      </c>
      <c r="BW5" s="25">
        <v>65.917000000000002</v>
      </c>
      <c r="BX5" s="25">
        <v>103.837</v>
      </c>
      <c r="BY5" s="25">
        <v>69.754999999999995</v>
      </c>
      <c r="BZ5" s="25">
        <v>99.415999999999997</v>
      </c>
      <c r="CA5" s="25">
        <v>102.328</v>
      </c>
      <c r="CB5" s="25">
        <v>110.083</v>
      </c>
      <c r="CC5" s="25">
        <v>107.26300000000001</v>
      </c>
      <c r="CD5" s="25">
        <v>67.567999999999998</v>
      </c>
      <c r="CE5" s="25">
        <v>50.158000000000001</v>
      </c>
      <c r="CF5" s="25">
        <v>45.75</v>
      </c>
      <c r="CG5" s="25">
        <v>38.523000000000003</v>
      </c>
      <c r="CH5" s="25">
        <v>53.619</v>
      </c>
      <c r="CI5" s="25">
        <v>28.038</v>
      </c>
      <c r="CJ5" s="25">
        <v>40.542999999999999</v>
      </c>
      <c r="CK5" s="25">
        <v>33.140999999999998</v>
      </c>
      <c r="CL5" s="25">
        <v>44.057000000000002</v>
      </c>
      <c r="CM5" s="25">
        <v>27.044</v>
      </c>
      <c r="CN5" s="25">
        <v>29.559000000000001</v>
      </c>
      <c r="CO5" s="25">
        <v>117.76900000000001</v>
      </c>
      <c r="CP5" s="25">
        <v>34.832000000000001</v>
      </c>
      <c r="CQ5" s="25">
        <v>34.354999999999997</v>
      </c>
      <c r="CR5" s="25">
        <v>34.509</v>
      </c>
      <c r="CS5" s="25">
        <v>70.974999999999994</v>
      </c>
      <c r="CT5" s="26"/>
      <c r="CU5" s="26"/>
      <c r="CV5" s="26"/>
      <c r="CW5" s="27"/>
      <c r="CX5" s="28">
        <f t="array" ref="CX5">SUMPRODUCT(B5:CW5*0.25)</f>
        <v>1873.5217500000001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132.97</v>
      </c>
      <c r="C8" s="37">
        <v>124.95</v>
      </c>
      <c r="D8" s="37">
        <v>104.25</v>
      </c>
      <c r="E8" s="37">
        <v>111.02</v>
      </c>
      <c r="F8" s="37">
        <v>100.34</v>
      </c>
      <c r="G8" s="37">
        <v>99.88</v>
      </c>
      <c r="H8" s="37">
        <v>110.66</v>
      </c>
      <c r="I8" s="37">
        <v>112.31</v>
      </c>
      <c r="J8" s="37">
        <v>117.57</v>
      </c>
      <c r="K8" s="37">
        <v>116.91</v>
      </c>
      <c r="L8" s="37">
        <v>118.49</v>
      </c>
      <c r="M8" s="37">
        <v>116.63</v>
      </c>
      <c r="N8" s="37">
        <v>121.41</v>
      </c>
      <c r="O8" s="37">
        <v>122.4</v>
      </c>
      <c r="P8" s="37">
        <v>121.63</v>
      </c>
      <c r="Q8" s="37">
        <v>121.03</v>
      </c>
      <c r="R8" s="37">
        <v>127.6</v>
      </c>
      <c r="S8" s="37">
        <v>118.8</v>
      </c>
      <c r="T8" s="37">
        <v>123.54</v>
      </c>
      <c r="U8" s="37">
        <v>123.3</v>
      </c>
      <c r="V8" s="37">
        <v>114.42</v>
      </c>
      <c r="W8" s="37">
        <v>121.76</v>
      </c>
      <c r="X8" s="37">
        <v>126.56</v>
      </c>
      <c r="Y8" s="37">
        <v>133.87</v>
      </c>
      <c r="Z8" s="37">
        <v>135.58000000000001</v>
      </c>
      <c r="AA8" s="37">
        <v>138.08000000000001</v>
      </c>
      <c r="AB8" s="37">
        <v>137.97999999999999</v>
      </c>
      <c r="AC8" s="37">
        <v>144.06</v>
      </c>
      <c r="AD8" s="37">
        <v>138.12</v>
      </c>
      <c r="AE8" s="37">
        <v>118.7</v>
      </c>
      <c r="AF8" s="37">
        <v>119</v>
      </c>
      <c r="AG8" s="37">
        <v>135.29</v>
      </c>
      <c r="AH8" s="37">
        <v>148.66</v>
      </c>
      <c r="AI8" s="37">
        <v>139.29</v>
      </c>
      <c r="AJ8" s="37">
        <v>125.66</v>
      </c>
      <c r="AK8" s="37">
        <v>122.19</v>
      </c>
      <c r="AL8" s="37">
        <v>111.55</v>
      </c>
      <c r="AM8" s="37">
        <v>100.99</v>
      </c>
      <c r="AN8" s="37">
        <v>90.76</v>
      </c>
      <c r="AO8" s="37">
        <v>60.4</v>
      </c>
      <c r="AP8" s="37">
        <v>91.06</v>
      </c>
      <c r="AQ8" s="37">
        <v>86.31</v>
      </c>
      <c r="AR8" s="37">
        <v>91.25</v>
      </c>
      <c r="AS8" s="37">
        <v>90.1</v>
      </c>
      <c r="AT8" s="37">
        <v>97.73</v>
      </c>
      <c r="AU8" s="37">
        <v>95.55</v>
      </c>
      <c r="AV8" s="37">
        <v>96.04</v>
      </c>
      <c r="AW8" s="37">
        <v>96.07</v>
      </c>
      <c r="AX8" s="37">
        <v>93.5</v>
      </c>
      <c r="AY8" s="37">
        <v>96.61</v>
      </c>
      <c r="AZ8" s="37">
        <v>99.92</v>
      </c>
      <c r="BA8" s="37">
        <v>98.54</v>
      </c>
      <c r="BB8" s="37">
        <v>99.98</v>
      </c>
      <c r="BC8" s="37">
        <v>101.03</v>
      </c>
      <c r="BD8" s="37">
        <v>100.79</v>
      </c>
      <c r="BE8" s="37">
        <v>102.81</v>
      </c>
      <c r="BF8" s="37">
        <v>99.42</v>
      </c>
      <c r="BG8" s="37">
        <v>103.27</v>
      </c>
      <c r="BH8" s="37">
        <v>103.59</v>
      </c>
      <c r="BI8" s="37">
        <v>109</v>
      </c>
      <c r="BJ8" s="37">
        <v>99.36</v>
      </c>
      <c r="BK8" s="37">
        <v>107.06</v>
      </c>
      <c r="BL8" s="37">
        <v>118.41</v>
      </c>
      <c r="BM8" s="37">
        <v>132.97</v>
      </c>
      <c r="BN8" s="37">
        <v>105.97</v>
      </c>
      <c r="BO8" s="37">
        <v>130</v>
      </c>
      <c r="BP8" s="37">
        <v>91.3</v>
      </c>
      <c r="BQ8" s="37">
        <v>127.8</v>
      </c>
      <c r="BR8" s="37">
        <v>132.52000000000001</v>
      </c>
      <c r="BS8" s="37">
        <v>161.78</v>
      </c>
      <c r="BT8" s="37">
        <v>161.4</v>
      </c>
      <c r="BU8" s="37">
        <v>193.25</v>
      </c>
      <c r="BV8" s="37">
        <v>132.69999999999999</v>
      </c>
      <c r="BW8" s="37">
        <v>144.03</v>
      </c>
      <c r="BX8" s="37">
        <v>158.94</v>
      </c>
      <c r="BY8" s="37">
        <v>152.63</v>
      </c>
      <c r="BZ8" s="37">
        <v>111.28</v>
      </c>
      <c r="CA8" s="37">
        <v>111.81</v>
      </c>
      <c r="CB8" s="37">
        <v>112.6</v>
      </c>
      <c r="CC8" s="37">
        <v>112.19</v>
      </c>
      <c r="CD8" s="37">
        <v>147.1</v>
      </c>
      <c r="CE8" s="37">
        <v>117.07</v>
      </c>
      <c r="CF8" s="37">
        <v>138.62</v>
      </c>
      <c r="CG8" s="37">
        <v>129.86000000000001</v>
      </c>
      <c r="CH8" s="37">
        <v>141.32</v>
      </c>
      <c r="CI8" s="37">
        <v>118.9</v>
      </c>
      <c r="CJ8" s="37">
        <v>120</v>
      </c>
      <c r="CK8" s="37">
        <v>104.73</v>
      </c>
      <c r="CL8" s="37">
        <v>115.34</v>
      </c>
      <c r="CM8" s="37">
        <v>90.28</v>
      </c>
      <c r="CN8" s="37">
        <v>86.36</v>
      </c>
      <c r="CO8" s="37">
        <v>96.64</v>
      </c>
      <c r="CP8" s="37">
        <v>107.57</v>
      </c>
      <c r="CQ8" s="37">
        <v>103.03</v>
      </c>
      <c r="CR8" s="37">
        <v>99.77</v>
      </c>
      <c r="CS8" s="37">
        <v>92.84</v>
      </c>
      <c r="CT8" s="38"/>
      <c r="CU8" s="38"/>
      <c r="CV8" s="38"/>
      <c r="CW8" s="39"/>
      <c r="CX8" s="40">
        <f>IF(SUM(B8:CW8)&lt;&gt;0,AVERAGEIF(B8:CW8,"&lt;&gt;"""),"")</f>
        <v>116.33968750000004</v>
      </c>
    </row>
    <row r="9" spans="1:102" ht="24.95" customHeight="1" thickBot="1" x14ac:dyDescent="0.25">
      <c r="A9" s="41" t="s">
        <v>6</v>
      </c>
      <c r="B9" s="42">
        <v>118.2975</v>
      </c>
      <c r="C9" s="43">
        <v>118.2975</v>
      </c>
      <c r="D9" s="43">
        <v>118.2975</v>
      </c>
      <c r="E9" s="43">
        <v>118.2975</v>
      </c>
      <c r="F9" s="43">
        <v>105.7975</v>
      </c>
      <c r="G9" s="43">
        <v>105.7975</v>
      </c>
      <c r="H9" s="43">
        <v>105.7975</v>
      </c>
      <c r="I9" s="43">
        <v>105.7975</v>
      </c>
      <c r="J9" s="43">
        <v>117.4</v>
      </c>
      <c r="K9" s="43">
        <v>117.4</v>
      </c>
      <c r="L9" s="43">
        <v>117.4</v>
      </c>
      <c r="M9" s="43">
        <v>117.4</v>
      </c>
      <c r="N9" s="43">
        <v>121.61750000000001</v>
      </c>
      <c r="O9" s="43">
        <v>121.61750000000001</v>
      </c>
      <c r="P9" s="43">
        <v>121.61750000000001</v>
      </c>
      <c r="Q9" s="43">
        <v>121.61750000000001</v>
      </c>
      <c r="R9" s="43">
        <v>123.31</v>
      </c>
      <c r="S9" s="43">
        <v>123.31</v>
      </c>
      <c r="T9" s="43">
        <v>123.31</v>
      </c>
      <c r="U9" s="43">
        <v>123.31</v>
      </c>
      <c r="V9" s="43">
        <v>124.1525</v>
      </c>
      <c r="W9" s="43">
        <v>124.1525</v>
      </c>
      <c r="X9" s="43">
        <v>124.1525</v>
      </c>
      <c r="Y9" s="43">
        <v>124.1525</v>
      </c>
      <c r="Z9" s="43">
        <v>138.92500000000001</v>
      </c>
      <c r="AA9" s="43">
        <v>138.92500000000001</v>
      </c>
      <c r="AB9" s="43">
        <v>138.92500000000001</v>
      </c>
      <c r="AC9" s="43">
        <v>138.92500000000001</v>
      </c>
      <c r="AD9" s="43">
        <v>127.7775</v>
      </c>
      <c r="AE9" s="43">
        <v>127.7775</v>
      </c>
      <c r="AF9" s="43">
        <v>127.7775</v>
      </c>
      <c r="AG9" s="43">
        <v>127.7775</v>
      </c>
      <c r="AH9" s="43">
        <v>133.94999999999999</v>
      </c>
      <c r="AI9" s="43">
        <v>133.94999999999999</v>
      </c>
      <c r="AJ9" s="43">
        <v>133.94999999999999</v>
      </c>
      <c r="AK9" s="43">
        <v>133.94999999999999</v>
      </c>
      <c r="AL9" s="43">
        <v>90.924999999999997</v>
      </c>
      <c r="AM9" s="43">
        <v>90.924999999999997</v>
      </c>
      <c r="AN9" s="43">
        <v>90.924999999999997</v>
      </c>
      <c r="AO9" s="43">
        <v>90.924999999999997</v>
      </c>
      <c r="AP9" s="43">
        <v>89.68</v>
      </c>
      <c r="AQ9" s="43">
        <v>89.68</v>
      </c>
      <c r="AR9" s="43">
        <v>89.68</v>
      </c>
      <c r="AS9" s="43">
        <v>89.68</v>
      </c>
      <c r="AT9" s="43">
        <v>96.347499999999997</v>
      </c>
      <c r="AU9" s="43">
        <v>96.347499999999997</v>
      </c>
      <c r="AV9" s="43">
        <v>96.347499999999997</v>
      </c>
      <c r="AW9" s="43">
        <v>96.347499999999997</v>
      </c>
      <c r="AX9" s="43">
        <v>97.142499999999998</v>
      </c>
      <c r="AY9" s="43">
        <v>97.142499999999998</v>
      </c>
      <c r="AZ9" s="43">
        <v>97.142499999999998</v>
      </c>
      <c r="BA9" s="43">
        <v>97.142499999999998</v>
      </c>
      <c r="BB9" s="43">
        <v>101.1525</v>
      </c>
      <c r="BC9" s="43">
        <v>101.1525</v>
      </c>
      <c r="BD9" s="43">
        <v>101.1525</v>
      </c>
      <c r="BE9" s="43">
        <v>101.1525</v>
      </c>
      <c r="BF9" s="43">
        <v>103.82</v>
      </c>
      <c r="BG9" s="43">
        <v>103.82</v>
      </c>
      <c r="BH9" s="43">
        <v>103.82</v>
      </c>
      <c r="BI9" s="43">
        <v>103.82</v>
      </c>
      <c r="BJ9" s="43">
        <v>114.45</v>
      </c>
      <c r="BK9" s="43">
        <v>114.45</v>
      </c>
      <c r="BL9" s="43">
        <v>114.45</v>
      </c>
      <c r="BM9" s="43">
        <v>114.45</v>
      </c>
      <c r="BN9" s="43">
        <v>113.7675</v>
      </c>
      <c r="BO9" s="43">
        <v>113.7675</v>
      </c>
      <c r="BP9" s="43">
        <v>113.7675</v>
      </c>
      <c r="BQ9" s="43">
        <v>113.7675</v>
      </c>
      <c r="BR9" s="43">
        <v>162.23750000000001</v>
      </c>
      <c r="BS9" s="43">
        <v>162.23750000000001</v>
      </c>
      <c r="BT9" s="43">
        <v>162.23750000000001</v>
      </c>
      <c r="BU9" s="43">
        <v>162.23750000000001</v>
      </c>
      <c r="BV9" s="43">
        <v>147.07499999999999</v>
      </c>
      <c r="BW9" s="43">
        <v>147.07499999999999</v>
      </c>
      <c r="BX9" s="43">
        <v>147.07499999999999</v>
      </c>
      <c r="BY9" s="43">
        <v>147.07499999999999</v>
      </c>
      <c r="BZ9" s="43">
        <v>111.97</v>
      </c>
      <c r="CA9" s="43">
        <v>111.97</v>
      </c>
      <c r="CB9" s="43">
        <v>111.97</v>
      </c>
      <c r="CC9" s="43">
        <v>111.97</v>
      </c>
      <c r="CD9" s="43">
        <v>133.16249999999999</v>
      </c>
      <c r="CE9" s="43">
        <v>133.16249999999999</v>
      </c>
      <c r="CF9" s="43">
        <v>133.16249999999999</v>
      </c>
      <c r="CG9" s="43">
        <v>133.16249999999999</v>
      </c>
      <c r="CH9" s="43">
        <v>121.2375</v>
      </c>
      <c r="CI9" s="43">
        <v>121.2375</v>
      </c>
      <c r="CJ9" s="43">
        <v>121.2375</v>
      </c>
      <c r="CK9" s="43">
        <v>121.2375</v>
      </c>
      <c r="CL9" s="43">
        <v>97.155000000000001</v>
      </c>
      <c r="CM9" s="43">
        <v>97.155000000000001</v>
      </c>
      <c r="CN9" s="43">
        <v>97.155000000000001</v>
      </c>
      <c r="CO9" s="43">
        <v>97.155000000000001</v>
      </c>
      <c r="CP9" s="43">
        <v>100.80249999999999</v>
      </c>
      <c r="CQ9" s="43">
        <v>100.80249999999999</v>
      </c>
      <c r="CR9" s="43">
        <v>100.80249999999999</v>
      </c>
      <c r="CS9" s="43">
        <v>100.80249999999999</v>
      </c>
      <c r="CT9" s="44"/>
      <c r="CU9" s="44"/>
      <c r="CV9" s="44"/>
      <c r="CW9" s="45"/>
      <c r="CX9" s="46">
        <f>IF(SUM(B9:CW9)&lt;&gt;0,AVERAGEIF(B9:CW9,"&lt;&gt;"""),"")</f>
        <v>116.33968750000003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0.93500000000000005</v>
      </c>
      <c r="E13" s="65"/>
      <c r="F13" s="65">
        <v>29.24</v>
      </c>
      <c r="G13" s="65"/>
      <c r="H13" s="65"/>
      <c r="I13" s="65"/>
      <c r="J13" s="65"/>
      <c r="K13" s="65"/>
      <c r="L13" s="65"/>
      <c r="M13" s="65">
        <v>18.204999999999998</v>
      </c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4.9619999999999997</v>
      </c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13.3355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67.231999999999999</v>
      </c>
      <c r="C15" s="71">
        <v>45.63</v>
      </c>
      <c r="D15" s="71">
        <v>74.459999999999994</v>
      </c>
      <c r="E15" s="71">
        <v>69.418999999999997</v>
      </c>
      <c r="F15" s="71">
        <v>47.566000000000003</v>
      </c>
      <c r="G15" s="71">
        <v>46.360999999999997</v>
      </c>
      <c r="H15" s="71">
        <v>65.52</v>
      </c>
      <c r="I15" s="71">
        <v>60.366</v>
      </c>
      <c r="J15" s="71">
        <v>48.503999999999998</v>
      </c>
      <c r="K15" s="71">
        <v>48.475000000000001</v>
      </c>
      <c r="L15" s="71">
        <v>47.637999999999998</v>
      </c>
      <c r="M15" s="71">
        <v>49.783999999999999</v>
      </c>
      <c r="N15" s="71">
        <v>38.154000000000003</v>
      </c>
      <c r="O15" s="71">
        <v>45.768999999999998</v>
      </c>
      <c r="P15" s="71">
        <v>51.784999999999997</v>
      </c>
      <c r="Q15" s="71">
        <v>58.220999999999997</v>
      </c>
      <c r="R15" s="71">
        <v>36.881</v>
      </c>
      <c r="S15" s="71">
        <v>47.780999999999999</v>
      </c>
      <c r="T15" s="71">
        <v>34.869999999999997</v>
      </c>
      <c r="U15" s="71">
        <v>24.83</v>
      </c>
      <c r="V15" s="71">
        <v>24.440999999999999</v>
      </c>
      <c r="W15" s="71">
        <v>20.245999999999999</v>
      </c>
      <c r="X15" s="71">
        <v>40.42</v>
      </c>
      <c r="Y15" s="71">
        <v>50.648000000000003</v>
      </c>
      <c r="Z15" s="71">
        <v>77.513000000000005</v>
      </c>
      <c r="AA15" s="71">
        <v>94.66</v>
      </c>
      <c r="AB15" s="71">
        <v>58.564</v>
      </c>
      <c r="AC15" s="71">
        <v>90.822999999999993</v>
      </c>
      <c r="AD15" s="71">
        <v>78.706999999999994</v>
      </c>
      <c r="AE15" s="71">
        <v>74.137</v>
      </c>
      <c r="AF15" s="71">
        <v>98.397000000000006</v>
      </c>
      <c r="AG15" s="71">
        <v>83.811000000000007</v>
      </c>
      <c r="AH15" s="71">
        <v>74.2</v>
      </c>
      <c r="AI15" s="71">
        <v>56.765999999999998</v>
      </c>
      <c r="AJ15" s="71">
        <v>41.058999999999997</v>
      </c>
      <c r="AK15" s="71">
        <v>58.396999999999998</v>
      </c>
      <c r="AL15" s="71">
        <v>47.68</v>
      </c>
      <c r="AM15" s="71">
        <v>69.957999999999998</v>
      </c>
      <c r="AN15" s="71">
        <v>21.73</v>
      </c>
      <c r="AO15" s="71">
        <v>23.364000000000001</v>
      </c>
      <c r="AP15" s="71">
        <v>16.68</v>
      </c>
      <c r="AQ15" s="71">
        <v>22.16</v>
      </c>
      <c r="AR15" s="71">
        <v>23.76</v>
      </c>
      <c r="AS15" s="71">
        <v>25.835000000000001</v>
      </c>
      <c r="AT15" s="71">
        <v>29.170999999999999</v>
      </c>
      <c r="AU15" s="71">
        <v>26.32</v>
      </c>
      <c r="AV15" s="71">
        <v>25.419</v>
      </c>
      <c r="AW15" s="71">
        <v>24.088000000000001</v>
      </c>
      <c r="AX15" s="71">
        <v>22.61</v>
      </c>
      <c r="AY15" s="71">
        <v>34.048999999999999</v>
      </c>
      <c r="AZ15" s="71">
        <v>35.316000000000003</v>
      </c>
      <c r="BA15" s="71">
        <v>26.731000000000002</v>
      </c>
      <c r="BB15" s="71">
        <v>35.555999999999997</v>
      </c>
      <c r="BC15" s="71">
        <v>73.231999999999999</v>
      </c>
      <c r="BD15" s="71">
        <v>51.034999999999997</v>
      </c>
      <c r="BE15" s="71">
        <v>65.516000000000005</v>
      </c>
      <c r="BF15" s="71">
        <v>56.433999999999997</v>
      </c>
      <c r="BG15" s="71">
        <v>76.948999999999998</v>
      </c>
      <c r="BH15" s="71">
        <v>61.22</v>
      </c>
      <c r="BI15" s="71">
        <v>69.409000000000006</v>
      </c>
      <c r="BJ15" s="71">
        <v>53.613</v>
      </c>
      <c r="BK15" s="71">
        <v>47.720999999999997</v>
      </c>
      <c r="BL15" s="71">
        <v>46.918999999999997</v>
      </c>
      <c r="BM15" s="71">
        <v>26.297000000000001</v>
      </c>
      <c r="BN15" s="71">
        <v>17.367999999999999</v>
      </c>
      <c r="BO15" s="71">
        <v>19.899999999999999</v>
      </c>
      <c r="BP15" s="71">
        <v>18.047000000000001</v>
      </c>
      <c r="BQ15" s="71">
        <v>27.7</v>
      </c>
      <c r="BR15" s="71">
        <v>14.914</v>
      </c>
      <c r="BS15" s="71">
        <v>10.119</v>
      </c>
      <c r="BT15" s="71">
        <v>15.814</v>
      </c>
      <c r="BU15" s="71">
        <v>21.446000000000002</v>
      </c>
      <c r="BV15" s="71">
        <v>8.5510000000000002</v>
      </c>
      <c r="BW15" s="71">
        <v>6.5170000000000003</v>
      </c>
      <c r="BX15" s="71">
        <v>16.472000000000001</v>
      </c>
      <c r="BY15" s="71">
        <v>7.734</v>
      </c>
      <c r="BZ15" s="71">
        <v>6.4160000000000004</v>
      </c>
      <c r="CA15" s="71">
        <v>6.1280000000000001</v>
      </c>
      <c r="CB15" s="71">
        <v>5.6829999999999998</v>
      </c>
      <c r="CC15" s="71">
        <v>6.2629999999999999</v>
      </c>
      <c r="CD15" s="71">
        <v>4.6189999999999998</v>
      </c>
      <c r="CE15" s="71">
        <v>15.157999999999999</v>
      </c>
      <c r="CF15" s="71">
        <v>7.25</v>
      </c>
      <c r="CG15" s="71">
        <v>15.263</v>
      </c>
      <c r="CH15" s="71">
        <v>10.406000000000001</v>
      </c>
      <c r="CI15" s="71">
        <v>28.038</v>
      </c>
      <c r="CJ15" s="71">
        <v>15.943</v>
      </c>
      <c r="CK15" s="71">
        <v>22.940999999999999</v>
      </c>
      <c r="CL15" s="71">
        <v>15.856999999999999</v>
      </c>
      <c r="CM15" s="71">
        <v>27.044</v>
      </c>
      <c r="CN15" s="71">
        <v>23.959</v>
      </c>
      <c r="CO15" s="71">
        <v>7.569</v>
      </c>
      <c r="CP15" s="71">
        <v>6.6319999999999997</v>
      </c>
      <c r="CQ15" s="71">
        <v>6.2549999999999999</v>
      </c>
      <c r="CR15" s="71">
        <v>5.4089999999999998</v>
      </c>
      <c r="CS15" s="71">
        <v>4.875</v>
      </c>
      <c r="CT15" s="72"/>
      <c r="CU15" s="72"/>
      <c r="CV15" s="72"/>
      <c r="CW15" s="73"/>
      <c r="CX15" s="74">
        <f t="array" ref="CX15">SUMPRODUCT(B15:CW15*0.25)</f>
        <v>899.27424999999994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67.231999999999999</v>
      </c>
      <c r="C17" s="77">
        <f t="shared" ref="C17:BN17" si="0">SUM(C11:C16)</f>
        <v>45.63</v>
      </c>
      <c r="D17" s="77">
        <f t="shared" si="0"/>
        <v>75.394999999999996</v>
      </c>
      <c r="E17" s="77">
        <f t="shared" si="0"/>
        <v>69.418999999999997</v>
      </c>
      <c r="F17" s="77">
        <f t="shared" si="0"/>
        <v>76.805999999999997</v>
      </c>
      <c r="G17" s="77">
        <f t="shared" si="0"/>
        <v>46.360999999999997</v>
      </c>
      <c r="H17" s="77">
        <f t="shared" si="0"/>
        <v>65.52</v>
      </c>
      <c r="I17" s="77">
        <f t="shared" si="0"/>
        <v>60.366</v>
      </c>
      <c r="J17" s="77">
        <f t="shared" si="0"/>
        <v>48.503999999999998</v>
      </c>
      <c r="K17" s="77">
        <f t="shared" si="0"/>
        <v>48.475000000000001</v>
      </c>
      <c r="L17" s="77">
        <f t="shared" si="0"/>
        <v>47.637999999999998</v>
      </c>
      <c r="M17" s="77">
        <f t="shared" si="0"/>
        <v>67.989000000000004</v>
      </c>
      <c r="N17" s="77">
        <f t="shared" si="0"/>
        <v>38.154000000000003</v>
      </c>
      <c r="O17" s="77">
        <f t="shared" si="0"/>
        <v>45.768999999999998</v>
      </c>
      <c r="P17" s="77">
        <f t="shared" si="0"/>
        <v>51.784999999999997</v>
      </c>
      <c r="Q17" s="77">
        <f t="shared" si="0"/>
        <v>58.220999999999997</v>
      </c>
      <c r="R17" s="77">
        <f t="shared" si="0"/>
        <v>36.881</v>
      </c>
      <c r="S17" s="77">
        <f t="shared" si="0"/>
        <v>47.780999999999999</v>
      </c>
      <c r="T17" s="77">
        <f t="shared" si="0"/>
        <v>34.869999999999997</v>
      </c>
      <c r="U17" s="77">
        <f t="shared" si="0"/>
        <v>24.83</v>
      </c>
      <c r="V17" s="77">
        <f t="shared" si="0"/>
        <v>24.440999999999999</v>
      </c>
      <c r="W17" s="77">
        <f t="shared" si="0"/>
        <v>20.245999999999999</v>
      </c>
      <c r="X17" s="77">
        <f t="shared" si="0"/>
        <v>40.42</v>
      </c>
      <c r="Y17" s="77">
        <f t="shared" si="0"/>
        <v>50.648000000000003</v>
      </c>
      <c r="Z17" s="77">
        <f t="shared" si="0"/>
        <v>77.513000000000005</v>
      </c>
      <c r="AA17" s="77">
        <f t="shared" si="0"/>
        <v>94.66</v>
      </c>
      <c r="AB17" s="77">
        <f t="shared" si="0"/>
        <v>58.564</v>
      </c>
      <c r="AC17" s="77">
        <f t="shared" si="0"/>
        <v>90.822999999999993</v>
      </c>
      <c r="AD17" s="77">
        <f t="shared" si="0"/>
        <v>78.706999999999994</v>
      </c>
      <c r="AE17" s="77">
        <f t="shared" si="0"/>
        <v>74.137</v>
      </c>
      <c r="AF17" s="77">
        <f t="shared" si="0"/>
        <v>98.397000000000006</v>
      </c>
      <c r="AG17" s="77">
        <f t="shared" si="0"/>
        <v>83.811000000000007</v>
      </c>
      <c r="AH17" s="77">
        <f t="shared" si="0"/>
        <v>74.2</v>
      </c>
      <c r="AI17" s="77">
        <f t="shared" si="0"/>
        <v>56.765999999999998</v>
      </c>
      <c r="AJ17" s="77">
        <f t="shared" si="0"/>
        <v>41.058999999999997</v>
      </c>
      <c r="AK17" s="77">
        <f t="shared" si="0"/>
        <v>58.396999999999998</v>
      </c>
      <c r="AL17" s="77">
        <f t="shared" si="0"/>
        <v>47.68</v>
      </c>
      <c r="AM17" s="77">
        <f t="shared" si="0"/>
        <v>69.957999999999998</v>
      </c>
      <c r="AN17" s="77">
        <f t="shared" si="0"/>
        <v>21.73</v>
      </c>
      <c r="AO17" s="77">
        <f t="shared" si="0"/>
        <v>23.364000000000001</v>
      </c>
      <c r="AP17" s="77">
        <f t="shared" si="0"/>
        <v>16.68</v>
      </c>
      <c r="AQ17" s="77">
        <f t="shared" si="0"/>
        <v>22.16</v>
      </c>
      <c r="AR17" s="77">
        <f t="shared" si="0"/>
        <v>23.76</v>
      </c>
      <c r="AS17" s="77">
        <f t="shared" si="0"/>
        <v>25.835000000000001</v>
      </c>
      <c r="AT17" s="77">
        <f t="shared" si="0"/>
        <v>29.170999999999999</v>
      </c>
      <c r="AU17" s="77">
        <f t="shared" si="0"/>
        <v>26.32</v>
      </c>
      <c r="AV17" s="77">
        <f t="shared" si="0"/>
        <v>25.419</v>
      </c>
      <c r="AW17" s="77">
        <f t="shared" si="0"/>
        <v>24.088000000000001</v>
      </c>
      <c r="AX17" s="77">
        <f t="shared" si="0"/>
        <v>22.61</v>
      </c>
      <c r="AY17" s="77">
        <f t="shared" si="0"/>
        <v>34.048999999999999</v>
      </c>
      <c r="AZ17" s="77">
        <f t="shared" si="0"/>
        <v>35.316000000000003</v>
      </c>
      <c r="BA17" s="77">
        <f t="shared" si="0"/>
        <v>26.731000000000002</v>
      </c>
      <c r="BB17" s="77">
        <f t="shared" si="0"/>
        <v>35.555999999999997</v>
      </c>
      <c r="BC17" s="77">
        <f t="shared" si="0"/>
        <v>73.231999999999999</v>
      </c>
      <c r="BD17" s="77">
        <f t="shared" si="0"/>
        <v>51.034999999999997</v>
      </c>
      <c r="BE17" s="77">
        <f t="shared" si="0"/>
        <v>65.516000000000005</v>
      </c>
      <c r="BF17" s="77">
        <f t="shared" si="0"/>
        <v>61.396000000000001</v>
      </c>
      <c r="BG17" s="77">
        <f t="shared" si="0"/>
        <v>76.948999999999998</v>
      </c>
      <c r="BH17" s="77">
        <f t="shared" si="0"/>
        <v>61.22</v>
      </c>
      <c r="BI17" s="77">
        <f t="shared" si="0"/>
        <v>69.409000000000006</v>
      </c>
      <c r="BJ17" s="77">
        <f t="shared" si="0"/>
        <v>53.613</v>
      </c>
      <c r="BK17" s="77">
        <f t="shared" si="0"/>
        <v>47.720999999999997</v>
      </c>
      <c r="BL17" s="77">
        <f t="shared" si="0"/>
        <v>46.918999999999997</v>
      </c>
      <c r="BM17" s="77">
        <f t="shared" si="0"/>
        <v>26.297000000000001</v>
      </c>
      <c r="BN17" s="77">
        <f t="shared" si="0"/>
        <v>17.367999999999999</v>
      </c>
      <c r="BO17" s="77">
        <f t="shared" ref="BO17:CW17" si="1">SUM(BO11:BO16)</f>
        <v>19.899999999999999</v>
      </c>
      <c r="BP17" s="77">
        <f t="shared" si="1"/>
        <v>18.047000000000001</v>
      </c>
      <c r="BQ17" s="77">
        <f t="shared" si="1"/>
        <v>27.7</v>
      </c>
      <c r="BR17" s="77">
        <f t="shared" si="1"/>
        <v>14.914</v>
      </c>
      <c r="BS17" s="77">
        <f t="shared" si="1"/>
        <v>10.119</v>
      </c>
      <c r="BT17" s="77">
        <f t="shared" si="1"/>
        <v>15.814</v>
      </c>
      <c r="BU17" s="77">
        <f t="shared" si="1"/>
        <v>21.446000000000002</v>
      </c>
      <c r="BV17" s="77">
        <f t="shared" si="1"/>
        <v>8.5510000000000002</v>
      </c>
      <c r="BW17" s="77">
        <f t="shared" si="1"/>
        <v>6.5170000000000003</v>
      </c>
      <c r="BX17" s="77">
        <f t="shared" si="1"/>
        <v>16.472000000000001</v>
      </c>
      <c r="BY17" s="77">
        <f t="shared" si="1"/>
        <v>7.734</v>
      </c>
      <c r="BZ17" s="77">
        <f t="shared" si="1"/>
        <v>6.4160000000000004</v>
      </c>
      <c r="CA17" s="77">
        <f t="shared" si="1"/>
        <v>6.1280000000000001</v>
      </c>
      <c r="CB17" s="77">
        <f t="shared" si="1"/>
        <v>5.6829999999999998</v>
      </c>
      <c r="CC17" s="77">
        <f t="shared" si="1"/>
        <v>6.2629999999999999</v>
      </c>
      <c r="CD17" s="77">
        <f t="shared" si="1"/>
        <v>4.6189999999999998</v>
      </c>
      <c r="CE17" s="77">
        <f t="shared" si="1"/>
        <v>15.157999999999999</v>
      </c>
      <c r="CF17" s="77">
        <f t="shared" si="1"/>
        <v>7.25</v>
      </c>
      <c r="CG17" s="77">
        <f t="shared" si="1"/>
        <v>15.263</v>
      </c>
      <c r="CH17" s="77">
        <f t="shared" si="1"/>
        <v>10.406000000000001</v>
      </c>
      <c r="CI17" s="77">
        <f t="shared" si="1"/>
        <v>28.038</v>
      </c>
      <c r="CJ17" s="77">
        <f t="shared" si="1"/>
        <v>15.943</v>
      </c>
      <c r="CK17" s="77">
        <f t="shared" si="1"/>
        <v>22.940999999999999</v>
      </c>
      <c r="CL17" s="77">
        <f t="shared" si="1"/>
        <v>15.856999999999999</v>
      </c>
      <c r="CM17" s="77">
        <f t="shared" si="1"/>
        <v>27.044</v>
      </c>
      <c r="CN17" s="77">
        <f t="shared" si="1"/>
        <v>23.959</v>
      </c>
      <c r="CO17" s="77">
        <f t="shared" si="1"/>
        <v>7.569</v>
      </c>
      <c r="CP17" s="77">
        <f t="shared" si="1"/>
        <v>6.6319999999999997</v>
      </c>
      <c r="CQ17" s="77">
        <f t="shared" si="1"/>
        <v>6.2549999999999999</v>
      </c>
      <c r="CR17" s="77">
        <f t="shared" si="1"/>
        <v>5.4089999999999998</v>
      </c>
      <c r="CS17" s="77">
        <f t="shared" si="1"/>
        <v>4.875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912.60974999999996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>
        <v>4</v>
      </c>
      <c r="F20" s="88"/>
      <c r="G20" s="88"/>
      <c r="H20" s="88">
        <v>4</v>
      </c>
      <c r="I20" s="88">
        <v>4</v>
      </c>
      <c r="J20" s="88">
        <v>3.823</v>
      </c>
      <c r="K20" s="88">
        <v>4</v>
      </c>
      <c r="L20" s="88"/>
      <c r="M20" s="88">
        <v>4</v>
      </c>
      <c r="N20" s="88"/>
      <c r="O20" s="88"/>
      <c r="P20" s="88"/>
      <c r="Q20" s="88"/>
      <c r="R20" s="88"/>
      <c r="S20" s="88">
        <v>4</v>
      </c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6.9557500000000001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>
        <v>0.96799999999999997</v>
      </c>
      <c r="I21" s="94">
        <v>0.95199999999999996</v>
      </c>
      <c r="J21" s="94">
        <v>0.89600000000000002</v>
      </c>
      <c r="K21" s="94">
        <v>0.93200000000000005</v>
      </c>
      <c r="L21" s="94">
        <v>0.92</v>
      </c>
      <c r="M21" s="94">
        <v>0.93600000000000005</v>
      </c>
      <c r="N21" s="94"/>
      <c r="O21" s="94">
        <v>1.008</v>
      </c>
      <c r="P21" s="94">
        <v>0.96399999999999997</v>
      </c>
      <c r="Q21" s="94">
        <v>0.9</v>
      </c>
      <c r="R21" s="94">
        <v>4.3239999999999998</v>
      </c>
      <c r="S21" s="94">
        <v>3.831</v>
      </c>
      <c r="T21" s="94">
        <v>3.4</v>
      </c>
      <c r="U21" s="94">
        <v>3.5</v>
      </c>
      <c r="V21" s="94"/>
      <c r="W21" s="94"/>
      <c r="X21" s="94"/>
      <c r="Y21" s="94"/>
      <c r="Z21" s="94"/>
      <c r="AA21" s="94"/>
      <c r="AB21" s="94"/>
      <c r="AC21" s="94"/>
      <c r="AD21" s="94">
        <v>6.6760000000000002</v>
      </c>
      <c r="AE21" s="94"/>
      <c r="AF21" s="94"/>
      <c r="AG21" s="94"/>
      <c r="AH21" s="94">
        <v>1.6E-2</v>
      </c>
      <c r="AI21" s="94">
        <v>1.304</v>
      </c>
      <c r="AJ21" s="94">
        <v>1.3</v>
      </c>
      <c r="AK21" s="94"/>
      <c r="AL21" s="94"/>
      <c r="AM21" s="94"/>
      <c r="AN21" s="94"/>
      <c r="AO21" s="94"/>
      <c r="AP21" s="94"/>
      <c r="AQ21" s="94"/>
      <c r="AR21" s="94"/>
      <c r="AS21" s="94">
        <v>5.6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4.4000000000000004</v>
      </c>
      <c r="BN21" s="94"/>
      <c r="BO21" s="94">
        <v>4.8120000000000003</v>
      </c>
      <c r="BP21" s="94"/>
      <c r="BQ21" s="94">
        <v>8.8000000000000007</v>
      </c>
      <c r="BR21" s="94"/>
      <c r="BS21" s="94"/>
      <c r="BT21" s="94"/>
      <c r="BU21" s="94">
        <v>8.8000000000000007</v>
      </c>
      <c r="BV21" s="94"/>
      <c r="BW21" s="94"/>
      <c r="BX21" s="94">
        <v>6.5040000000000004</v>
      </c>
      <c r="BY21" s="94">
        <v>0.92100000000000004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18.166</v>
      </c>
    </row>
    <row r="22" spans="1:102" ht="24.95" customHeight="1" x14ac:dyDescent="0.2">
      <c r="A22" s="92" t="s">
        <v>18</v>
      </c>
      <c r="B22" s="98">
        <v>13.914999999999999</v>
      </c>
      <c r="C22" s="99">
        <v>7.4459999999999997</v>
      </c>
      <c r="D22" s="99">
        <v>4.8150000000000004</v>
      </c>
      <c r="E22" s="99">
        <v>4.8150000000000004</v>
      </c>
      <c r="F22" s="99"/>
      <c r="G22" s="99"/>
      <c r="H22" s="99">
        <v>6.1340000000000003</v>
      </c>
      <c r="I22" s="99">
        <v>16.720000000000002</v>
      </c>
      <c r="J22" s="99">
        <v>4.1980000000000004</v>
      </c>
      <c r="K22" s="99">
        <v>12.89</v>
      </c>
      <c r="L22" s="99">
        <v>11.202000000000002</v>
      </c>
      <c r="M22" s="99">
        <v>12.728</v>
      </c>
      <c r="N22" s="99">
        <v>3.706</v>
      </c>
      <c r="O22" s="99">
        <v>2.3180000000000001</v>
      </c>
      <c r="P22" s="99">
        <v>3.4260000000000002</v>
      </c>
      <c r="Q22" s="99">
        <v>4.8499999999999996</v>
      </c>
      <c r="R22" s="99">
        <v>13.549000000000001</v>
      </c>
      <c r="S22" s="99">
        <v>4.726</v>
      </c>
      <c r="T22" s="99">
        <v>4.726</v>
      </c>
      <c r="U22" s="99">
        <v>4.0169999999999995</v>
      </c>
      <c r="V22" s="99"/>
      <c r="W22" s="99"/>
      <c r="X22" s="99"/>
      <c r="Y22" s="99">
        <v>13.1</v>
      </c>
      <c r="Z22" s="99">
        <v>23.832000000000001</v>
      </c>
      <c r="AA22" s="99">
        <v>9.6120000000000001</v>
      </c>
      <c r="AB22" s="99">
        <v>6.7050000000000001</v>
      </c>
      <c r="AC22" s="99">
        <v>10.188000000000001</v>
      </c>
      <c r="AD22" s="99">
        <v>13.884</v>
      </c>
      <c r="AE22" s="99">
        <v>0.56299999999999994</v>
      </c>
      <c r="AF22" s="99">
        <v>9.1</v>
      </c>
      <c r="AG22" s="99">
        <v>7.2090000000000005</v>
      </c>
      <c r="AH22" s="99">
        <v>16.172000000000001</v>
      </c>
      <c r="AI22" s="99">
        <v>32.17</v>
      </c>
      <c r="AJ22" s="99">
        <v>46.228999999999999</v>
      </c>
      <c r="AK22" s="99">
        <v>41.216000000000001</v>
      </c>
      <c r="AL22" s="99">
        <v>43.5</v>
      </c>
      <c r="AM22" s="99">
        <v>37.5</v>
      </c>
      <c r="AN22" s="99">
        <v>43.8</v>
      </c>
      <c r="AO22" s="99">
        <v>37.299999999999997</v>
      </c>
      <c r="AP22" s="99">
        <v>36.307000000000002</v>
      </c>
      <c r="AQ22" s="99">
        <v>32.9</v>
      </c>
      <c r="AR22" s="99">
        <v>32.4</v>
      </c>
      <c r="AS22" s="99">
        <v>19.259999999999998</v>
      </c>
      <c r="AT22" s="99">
        <v>14.7</v>
      </c>
      <c r="AU22" s="99">
        <v>13.2</v>
      </c>
      <c r="AV22" s="99">
        <v>20.8</v>
      </c>
      <c r="AW22" s="99">
        <v>13.2</v>
      </c>
      <c r="AX22" s="99">
        <v>14</v>
      </c>
      <c r="AY22" s="99">
        <v>14.6</v>
      </c>
      <c r="AZ22" s="99">
        <v>12.5</v>
      </c>
      <c r="BA22" s="99">
        <v>10.5</v>
      </c>
      <c r="BB22" s="99">
        <v>15.3</v>
      </c>
      <c r="BC22" s="99">
        <v>13.7</v>
      </c>
      <c r="BD22" s="99">
        <v>17.5</v>
      </c>
      <c r="BE22" s="99">
        <v>15.7</v>
      </c>
      <c r="BF22" s="99">
        <v>15.8</v>
      </c>
      <c r="BG22" s="99">
        <v>15.1</v>
      </c>
      <c r="BH22" s="99">
        <v>17.8</v>
      </c>
      <c r="BI22" s="99">
        <v>15.4</v>
      </c>
      <c r="BJ22" s="99">
        <v>8</v>
      </c>
      <c r="BK22" s="99">
        <v>11.3</v>
      </c>
      <c r="BL22" s="99">
        <v>20.100000000000001</v>
      </c>
      <c r="BM22" s="99">
        <v>28.5</v>
      </c>
      <c r="BN22" s="99">
        <v>15.1</v>
      </c>
      <c r="BO22" s="99">
        <v>46.423000000000002</v>
      </c>
      <c r="BP22" s="99"/>
      <c r="BQ22" s="99">
        <v>23.068999999999999</v>
      </c>
      <c r="BR22" s="99"/>
      <c r="BS22" s="99">
        <v>38.33</v>
      </c>
      <c r="BT22" s="99">
        <v>9.2840000000000007</v>
      </c>
      <c r="BU22" s="99">
        <v>25.304000000000002</v>
      </c>
      <c r="BV22" s="99">
        <v>58.25</v>
      </c>
      <c r="BW22" s="99">
        <v>59.4</v>
      </c>
      <c r="BX22" s="99">
        <v>80.861000000000004</v>
      </c>
      <c r="BY22" s="99">
        <v>61.1</v>
      </c>
      <c r="BZ22" s="99">
        <v>40.4</v>
      </c>
      <c r="CA22" s="99">
        <v>41.6</v>
      </c>
      <c r="CB22" s="99">
        <v>40.299999999999997</v>
      </c>
      <c r="CC22" s="99">
        <v>37</v>
      </c>
      <c r="CD22" s="99">
        <v>50.948999999999998</v>
      </c>
      <c r="CE22" s="99">
        <v>25.2</v>
      </c>
      <c r="CF22" s="99">
        <v>35</v>
      </c>
      <c r="CG22" s="99">
        <v>14.86</v>
      </c>
      <c r="CH22" s="99">
        <v>43.212999999999994</v>
      </c>
      <c r="CI22" s="99"/>
      <c r="CJ22" s="99">
        <v>23</v>
      </c>
      <c r="CK22" s="99"/>
      <c r="CL22" s="99">
        <v>28.200000000000003</v>
      </c>
      <c r="CM22" s="99"/>
      <c r="CN22" s="99">
        <v>5.6</v>
      </c>
      <c r="CO22" s="99">
        <v>3.4</v>
      </c>
      <c r="CP22" s="99">
        <v>26.5</v>
      </c>
      <c r="CQ22" s="99">
        <v>28</v>
      </c>
      <c r="CR22" s="99">
        <v>25.4</v>
      </c>
      <c r="CS22" s="99">
        <v>5</v>
      </c>
      <c r="CT22" s="100"/>
      <c r="CU22" s="100"/>
      <c r="CV22" s="100"/>
      <c r="CW22" s="96"/>
      <c r="CX22" s="97">
        <f t="array" ref="CX22">SUMPRODUCT(B22:CW22*0.25)</f>
        <v>461.89275000000009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67.688999999999993</v>
      </c>
      <c r="AQ23" s="99">
        <v>37.201000000000001</v>
      </c>
      <c r="AR23" s="99">
        <v>55</v>
      </c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39.972499999999997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13.914999999999999</v>
      </c>
      <c r="C27" s="107">
        <f t="shared" ref="C27:BN27" si="2">SUM(C20:C26)</f>
        <v>7.4459999999999997</v>
      </c>
      <c r="D27" s="107">
        <f t="shared" si="2"/>
        <v>4.8150000000000004</v>
      </c>
      <c r="E27" s="107">
        <f t="shared" si="2"/>
        <v>8.8150000000000013</v>
      </c>
      <c r="F27" s="107">
        <f t="shared" si="2"/>
        <v>0</v>
      </c>
      <c r="G27" s="107">
        <f t="shared" si="2"/>
        <v>0</v>
      </c>
      <c r="H27" s="107">
        <f t="shared" si="2"/>
        <v>11.102</v>
      </c>
      <c r="I27" s="107">
        <f t="shared" si="2"/>
        <v>21.672000000000004</v>
      </c>
      <c r="J27" s="107">
        <f t="shared" si="2"/>
        <v>8.9170000000000016</v>
      </c>
      <c r="K27" s="107">
        <f t="shared" si="2"/>
        <v>17.822000000000003</v>
      </c>
      <c r="L27" s="107">
        <f t="shared" si="2"/>
        <v>12.122000000000002</v>
      </c>
      <c r="M27" s="107">
        <f t="shared" si="2"/>
        <v>17.664000000000001</v>
      </c>
      <c r="N27" s="107">
        <f t="shared" si="2"/>
        <v>3.706</v>
      </c>
      <c r="O27" s="107">
        <f t="shared" si="2"/>
        <v>3.3260000000000001</v>
      </c>
      <c r="P27" s="107">
        <f t="shared" si="2"/>
        <v>4.3900000000000006</v>
      </c>
      <c r="Q27" s="107">
        <f t="shared" si="2"/>
        <v>5.75</v>
      </c>
      <c r="R27" s="107">
        <f t="shared" si="2"/>
        <v>17.873000000000001</v>
      </c>
      <c r="S27" s="107">
        <f t="shared" si="2"/>
        <v>12.556999999999999</v>
      </c>
      <c r="T27" s="107">
        <f t="shared" si="2"/>
        <v>8.1259999999999994</v>
      </c>
      <c r="U27" s="107">
        <f t="shared" si="2"/>
        <v>7.5169999999999995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13.1</v>
      </c>
      <c r="Z27" s="107">
        <f t="shared" si="2"/>
        <v>23.832000000000001</v>
      </c>
      <c r="AA27" s="107">
        <f t="shared" si="2"/>
        <v>9.6120000000000001</v>
      </c>
      <c r="AB27" s="107">
        <f t="shared" si="2"/>
        <v>6.7050000000000001</v>
      </c>
      <c r="AC27" s="107">
        <f t="shared" si="2"/>
        <v>10.188000000000001</v>
      </c>
      <c r="AD27" s="107">
        <f t="shared" si="2"/>
        <v>20.560000000000002</v>
      </c>
      <c r="AE27" s="107">
        <f t="shared" si="2"/>
        <v>0.56299999999999994</v>
      </c>
      <c r="AF27" s="107">
        <f t="shared" si="2"/>
        <v>9.1</v>
      </c>
      <c r="AG27" s="107">
        <f t="shared" si="2"/>
        <v>7.2090000000000005</v>
      </c>
      <c r="AH27" s="107">
        <f t="shared" si="2"/>
        <v>16.187999999999999</v>
      </c>
      <c r="AI27" s="107">
        <f t="shared" si="2"/>
        <v>33.474000000000004</v>
      </c>
      <c r="AJ27" s="107">
        <f t="shared" si="2"/>
        <v>47.528999999999996</v>
      </c>
      <c r="AK27" s="107">
        <f t="shared" si="2"/>
        <v>41.216000000000001</v>
      </c>
      <c r="AL27" s="107">
        <f t="shared" si="2"/>
        <v>43.5</v>
      </c>
      <c r="AM27" s="107">
        <f t="shared" si="2"/>
        <v>37.5</v>
      </c>
      <c r="AN27" s="107">
        <f t="shared" si="2"/>
        <v>43.8</v>
      </c>
      <c r="AO27" s="107">
        <f t="shared" si="2"/>
        <v>37.299999999999997</v>
      </c>
      <c r="AP27" s="107">
        <f t="shared" si="2"/>
        <v>103.996</v>
      </c>
      <c r="AQ27" s="107">
        <f t="shared" si="2"/>
        <v>70.100999999999999</v>
      </c>
      <c r="AR27" s="107">
        <f t="shared" si="2"/>
        <v>87.4</v>
      </c>
      <c r="AS27" s="107">
        <f t="shared" si="2"/>
        <v>24.86</v>
      </c>
      <c r="AT27" s="107">
        <f t="shared" si="2"/>
        <v>14.7</v>
      </c>
      <c r="AU27" s="107">
        <f t="shared" si="2"/>
        <v>13.2</v>
      </c>
      <c r="AV27" s="107">
        <f t="shared" si="2"/>
        <v>20.8</v>
      </c>
      <c r="AW27" s="107">
        <f t="shared" si="2"/>
        <v>13.2</v>
      </c>
      <c r="AX27" s="107">
        <f t="shared" si="2"/>
        <v>14</v>
      </c>
      <c r="AY27" s="107">
        <f t="shared" si="2"/>
        <v>14.6</v>
      </c>
      <c r="AZ27" s="107">
        <f t="shared" si="2"/>
        <v>12.5</v>
      </c>
      <c r="BA27" s="107">
        <f t="shared" si="2"/>
        <v>10.5</v>
      </c>
      <c r="BB27" s="107">
        <f t="shared" si="2"/>
        <v>15.3</v>
      </c>
      <c r="BC27" s="107">
        <f t="shared" si="2"/>
        <v>13.7</v>
      </c>
      <c r="BD27" s="107">
        <f t="shared" si="2"/>
        <v>17.5</v>
      </c>
      <c r="BE27" s="107">
        <f t="shared" si="2"/>
        <v>15.7</v>
      </c>
      <c r="BF27" s="107">
        <f t="shared" si="2"/>
        <v>15.8</v>
      </c>
      <c r="BG27" s="107">
        <f t="shared" si="2"/>
        <v>15.1</v>
      </c>
      <c r="BH27" s="107">
        <f t="shared" si="2"/>
        <v>17.8</v>
      </c>
      <c r="BI27" s="107">
        <f t="shared" si="2"/>
        <v>15.4</v>
      </c>
      <c r="BJ27" s="107">
        <f t="shared" si="2"/>
        <v>8</v>
      </c>
      <c r="BK27" s="107">
        <f t="shared" si="2"/>
        <v>11.3</v>
      </c>
      <c r="BL27" s="107">
        <f t="shared" si="2"/>
        <v>20.100000000000001</v>
      </c>
      <c r="BM27" s="107">
        <f t="shared" si="2"/>
        <v>32.9</v>
      </c>
      <c r="BN27" s="107">
        <f t="shared" si="2"/>
        <v>15.1</v>
      </c>
      <c r="BO27" s="107">
        <f t="shared" ref="BO27:CW27" si="3">SUM(BO20:BO26)</f>
        <v>51.234999999999999</v>
      </c>
      <c r="BP27" s="107">
        <f t="shared" si="3"/>
        <v>0</v>
      </c>
      <c r="BQ27" s="107">
        <f t="shared" si="3"/>
        <v>31.869</v>
      </c>
      <c r="BR27" s="107">
        <f t="shared" si="3"/>
        <v>0</v>
      </c>
      <c r="BS27" s="107">
        <f t="shared" si="3"/>
        <v>38.33</v>
      </c>
      <c r="BT27" s="107">
        <f t="shared" si="3"/>
        <v>9.2840000000000007</v>
      </c>
      <c r="BU27" s="107">
        <f t="shared" si="3"/>
        <v>34.103999999999999</v>
      </c>
      <c r="BV27" s="107">
        <f t="shared" si="3"/>
        <v>58.25</v>
      </c>
      <c r="BW27" s="107">
        <f t="shared" si="3"/>
        <v>59.4</v>
      </c>
      <c r="BX27" s="107">
        <f t="shared" si="3"/>
        <v>87.365000000000009</v>
      </c>
      <c r="BY27" s="107">
        <f t="shared" si="3"/>
        <v>62.021000000000001</v>
      </c>
      <c r="BZ27" s="107">
        <f t="shared" si="3"/>
        <v>40.4</v>
      </c>
      <c r="CA27" s="107">
        <f t="shared" si="3"/>
        <v>41.6</v>
      </c>
      <c r="CB27" s="107">
        <f t="shared" si="3"/>
        <v>40.299999999999997</v>
      </c>
      <c r="CC27" s="107">
        <f t="shared" si="3"/>
        <v>37</v>
      </c>
      <c r="CD27" s="107">
        <f t="shared" si="3"/>
        <v>50.948999999999998</v>
      </c>
      <c r="CE27" s="107">
        <f t="shared" si="3"/>
        <v>25.2</v>
      </c>
      <c r="CF27" s="107">
        <f t="shared" si="3"/>
        <v>35</v>
      </c>
      <c r="CG27" s="107">
        <f t="shared" si="3"/>
        <v>14.86</v>
      </c>
      <c r="CH27" s="107">
        <f t="shared" si="3"/>
        <v>43.212999999999994</v>
      </c>
      <c r="CI27" s="107">
        <f t="shared" si="3"/>
        <v>0</v>
      </c>
      <c r="CJ27" s="107">
        <f t="shared" si="3"/>
        <v>23</v>
      </c>
      <c r="CK27" s="107">
        <f t="shared" si="3"/>
        <v>0</v>
      </c>
      <c r="CL27" s="107">
        <f t="shared" si="3"/>
        <v>28.200000000000003</v>
      </c>
      <c r="CM27" s="107">
        <f t="shared" si="3"/>
        <v>0</v>
      </c>
      <c r="CN27" s="107">
        <f t="shared" si="3"/>
        <v>5.6</v>
      </c>
      <c r="CO27" s="107">
        <f t="shared" si="3"/>
        <v>3.4</v>
      </c>
      <c r="CP27" s="107">
        <f t="shared" si="3"/>
        <v>26.5</v>
      </c>
      <c r="CQ27" s="107">
        <f t="shared" si="3"/>
        <v>28</v>
      </c>
      <c r="CR27" s="107">
        <f t="shared" si="3"/>
        <v>25.4</v>
      </c>
      <c r="CS27" s="107">
        <f t="shared" si="3"/>
        <v>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526.98700000000008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81.147000000000006</v>
      </c>
      <c r="C31" s="94">
        <v>53.076000000000001</v>
      </c>
      <c r="D31" s="94">
        <v>80.209999999999994</v>
      </c>
      <c r="E31" s="94">
        <v>78.233999999999995</v>
      </c>
      <c r="F31" s="94">
        <v>76.805999999999997</v>
      </c>
      <c r="G31" s="94">
        <v>46.360999999999997</v>
      </c>
      <c r="H31" s="94">
        <v>76.622</v>
      </c>
      <c r="I31" s="94">
        <v>82.037999999999997</v>
      </c>
      <c r="J31" s="94">
        <v>57.420999999999999</v>
      </c>
      <c r="K31" s="94">
        <v>66.296999999999997</v>
      </c>
      <c r="L31" s="94">
        <v>59.76</v>
      </c>
      <c r="M31" s="94">
        <v>85.653000000000006</v>
      </c>
      <c r="N31" s="94">
        <v>41.86</v>
      </c>
      <c r="O31" s="94">
        <v>49.094999999999999</v>
      </c>
      <c r="P31" s="94">
        <v>56.174999999999997</v>
      </c>
      <c r="Q31" s="94">
        <v>63.970999999999997</v>
      </c>
      <c r="R31" s="94">
        <v>54.753999999999998</v>
      </c>
      <c r="S31" s="94">
        <v>60.338000000000001</v>
      </c>
      <c r="T31" s="94">
        <v>42.996000000000002</v>
      </c>
      <c r="U31" s="94">
        <v>32.347000000000001</v>
      </c>
      <c r="V31" s="94">
        <v>24.440999999999999</v>
      </c>
      <c r="W31" s="94">
        <v>20.245999999999999</v>
      </c>
      <c r="X31" s="94">
        <v>40.42</v>
      </c>
      <c r="Y31" s="94">
        <v>63.747999999999998</v>
      </c>
      <c r="Z31" s="94">
        <v>101.345</v>
      </c>
      <c r="AA31" s="94">
        <v>104.27200000000001</v>
      </c>
      <c r="AB31" s="94">
        <v>65.269000000000005</v>
      </c>
      <c r="AC31" s="94">
        <v>101.011</v>
      </c>
      <c r="AD31" s="94">
        <v>99.266999999999996</v>
      </c>
      <c r="AE31" s="94">
        <v>74.7</v>
      </c>
      <c r="AF31" s="94">
        <v>107.497</v>
      </c>
      <c r="AG31" s="94">
        <v>91.02</v>
      </c>
      <c r="AH31" s="94">
        <v>90.388000000000005</v>
      </c>
      <c r="AI31" s="94">
        <v>90.24</v>
      </c>
      <c r="AJ31" s="94">
        <v>88.587999999999994</v>
      </c>
      <c r="AK31" s="94">
        <v>99.613</v>
      </c>
      <c r="AL31" s="94">
        <v>91.18</v>
      </c>
      <c r="AM31" s="94">
        <v>107.458</v>
      </c>
      <c r="AN31" s="94">
        <v>65.53</v>
      </c>
      <c r="AO31" s="94">
        <v>60.664000000000001</v>
      </c>
      <c r="AP31" s="94">
        <v>120.676</v>
      </c>
      <c r="AQ31" s="94">
        <v>92.260999999999996</v>
      </c>
      <c r="AR31" s="94">
        <v>111.16</v>
      </c>
      <c r="AS31" s="94">
        <v>50.695</v>
      </c>
      <c r="AT31" s="94">
        <v>43.871000000000002</v>
      </c>
      <c r="AU31" s="94">
        <v>39.520000000000003</v>
      </c>
      <c r="AV31" s="94">
        <v>46.219000000000001</v>
      </c>
      <c r="AW31" s="94">
        <v>37.287999999999997</v>
      </c>
      <c r="AX31" s="94">
        <v>36.61</v>
      </c>
      <c r="AY31" s="94">
        <v>48.649000000000001</v>
      </c>
      <c r="AZ31" s="94">
        <v>47.816000000000003</v>
      </c>
      <c r="BA31" s="94">
        <v>37.231000000000002</v>
      </c>
      <c r="BB31" s="94">
        <v>50.856000000000002</v>
      </c>
      <c r="BC31" s="94">
        <v>86.932000000000002</v>
      </c>
      <c r="BD31" s="94">
        <v>68.534999999999997</v>
      </c>
      <c r="BE31" s="94">
        <v>81.215999999999994</v>
      </c>
      <c r="BF31" s="94">
        <v>77.195999999999998</v>
      </c>
      <c r="BG31" s="94">
        <v>92.049000000000007</v>
      </c>
      <c r="BH31" s="94">
        <v>79.02</v>
      </c>
      <c r="BI31" s="94">
        <v>84.808999999999997</v>
      </c>
      <c r="BJ31" s="94">
        <v>61.613</v>
      </c>
      <c r="BK31" s="94">
        <v>59.021000000000001</v>
      </c>
      <c r="BL31" s="94">
        <v>67.019000000000005</v>
      </c>
      <c r="BM31" s="94">
        <v>59.197000000000003</v>
      </c>
      <c r="BN31" s="94">
        <v>32.468000000000004</v>
      </c>
      <c r="BO31" s="94">
        <v>71.135000000000005</v>
      </c>
      <c r="BP31" s="94">
        <v>18.047000000000001</v>
      </c>
      <c r="BQ31" s="94">
        <v>59.569000000000003</v>
      </c>
      <c r="BR31" s="94">
        <v>14.914</v>
      </c>
      <c r="BS31" s="94">
        <v>48.448999999999998</v>
      </c>
      <c r="BT31" s="94">
        <v>25.097999999999999</v>
      </c>
      <c r="BU31" s="94">
        <v>55.55</v>
      </c>
      <c r="BV31" s="94">
        <v>66.801000000000002</v>
      </c>
      <c r="BW31" s="94">
        <v>65.917000000000002</v>
      </c>
      <c r="BX31" s="94">
        <v>103.837</v>
      </c>
      <c r="BY31" s="94">
        <v>69.754999999999995</v>
      </c>
      <c r="BZ31" s="94">
        <v>46.816000000000003</v>
      </c>
      <c r="CA31" s="94">
        <v>47.728000000000002</v>
      </c>
      <c r="CB31" s="94">
        <v>45.982999999999997</v>
      </c>
      <c r="CC31" s="94">
        <v>43.262999999999998</v>
      </c>
      <c r="CD31" s="94">
        <v>55.567999999999998</v>
      </c>
      <c r="CE31" s="94">
        <v>40.357999999999997</v>
      </c>
      <c r="CF31" s="94">
        <v>42.25</v>
      </c>
      <c r="CG31" s="94">
        <v>30.123000000000001</v>
      </c>
      <c r="CH31" s="94">
        <v>53.619</v>
      </c>
      <c r="CI31" s="94">
        <v>28.038</v>
      </c>
      <c r="CJ31" s="94">
        <v>38.942999999999998</v>
      </c>
      <c r="CK31" s="94">
        <v>22.940999999999999</v>
      </c>
      <c r="CL31" s="94">
        <v>44.057000000000002</v>
      </c>
      <c r="CM31" s="94">
        <v>27.044</v>
      </c>
      <c r="CN31" s="94">
        <v>29.559000000000001</v>
      </c>
      <c r="CO31" s="94">
        <v>10.968999999999999</v>
      </c>
      <c r="CP31" s="94">
        <v>33.131999999999998</v>
      </c>
      <c r="CQ31" s="94">
        <v>34.255000000000003</v>
      </c>
      <c r="CR31" s="94">
        <v>30.809000000000001</v>
      </c>
      <c r="CS31" s="94">
        <v>9.875</v>
      </c>
      <c r="CT31" s="95"/>
      <c r="CU31" s="95"/>
      <c r="CV31" s="95"/>
      <c r="CW31" s="96"/>
      <c r="CX31" s="97">
        <f t="array" ref="CX31">SUMPRODUCT(B31:CW31*0.25)</f>
        <v>1439.5967500000002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81.147000000000006</v>
      </c>
      <c r="C33" s="77">
        <f t="shared" ref="C33:BN33" si="4">SUM(C30:C32)</f>
        <v>53.076000000000001</v>
      </c>
      <c r="D33" s="77">
        <f t="shared" si="4"/>
        <v>80.209999999999994</v>
      </c>
      <c r="E33" s="77">
        <f t="shared" si="4"/>
        <v>78.233999999999995</v>
      </c>
      <c r="F33" s="77">
        <f t="shared" si="4"/>
        <v>76.805999999999997</v>
      </c>
      <c r="G33" s="77">
        <f t="shared" si="4"/>
        <v>46.360999999999997</v>
      </c>
      <c r="H33" s="77">
        <f t="shared" si="4"/>
        <v>76.622</v>
      </c>
      <c r="I33" s="77">
        <f t="shared" si="4"/>
        <v>82.037999999999997</v>
      </c>
      <c r="J33" s="77">
        <f t="shared" si="4"/>
        <v>57.420999999999999</v>
      </c>
      <c r="K33" s="77">
        <f t="shared" si="4"/>
        <v>66.296999999999997</v>
      </c>
      <c r="L33" s="77">
        <f t="shared" si="4"/>
        <v>59.76</v>
      </c>
      <c r="M33" s="77">
        <f t="shared" si="4"/>
        <v>85.653000000000006</v>
      </c>
      <c r="N33" s="77">
        <f t="shared" si="4"/>
        <v>41.86</v>
      </c>
      <c r="O33" s="77">
        <f t="shared" si="4"/>
        <v>49.094999999999999</v>
      </c>
      <c r="P33" s="77">
        <f t="shared" si="4"/>
        <v>56.174999999999997</v>
      </c>
      <c r="Q33" s="77">
        <f t="shared" si="4"/>
        <v>63.970999999999997</v>
      </c>
      <c r="R33" s="77">
        <f t="shared" si="4"/>
        <v>54.753999999999998</v>
      </c>
      <c r="S33" s="77">
        <f t="shared" si="4"/>
        <v>60.338000000000001</v>
      </c>
      <c r="T33" s="77">
        <f t="shared" si="4"/>
        <v>42.996000000000002</v>
      </c>
      <c r="U33" s="77">
        <f t="shared" si="4"/>
        <v>32.347000000000001</v>
      </c>
      <c r="V33" s="77">
        <f t="shared" si="4"/>
        <v>24.440999999999999</v>
      </c>
      <c r="W33" s="77">
        <f t="shared" si="4"/>
        <v>20.245999999999999</v>
      </c>
      <c r="X33" s="77">
        <f t="shared" si="4"/>
        <v>40.42</v>
      </c>
      <c r="Y33" s="77">
        <f t="shared" si="4"/>
        <v>63.747999999999998</v>
      </c>
      <c r="Z33" s="77">
        <f t="shared" si="4"/>
        <v>101.345</v>
      </c>
      <c r="AA33" s="77">
        <f t="shared" si="4"/>
        <v>104.27200000000001</v>
      </c>
      <c r="AB33" s="77">
        <f t="shared" si="4"/>
        <v>65.269000000000005</v>
      </c>
      <c r="AC33" s="77">
        <f t="shared" si="4"/>
        <v>101.011</v>
      </c>
      <c r="AD33" s="77">
        <f t="shared" si="4"/>
        <v>99.266999999999996</v>
      </c>
      <c r="AE33" s="77">
        <f t="shared" si="4"/>
        <v>74.7</v>
      </c>
      <c r="AF33" s="77">
        <f t="shared" si="4"/>
        <v>107.497</v>
      </c>
      <c r="AG33" s="77">
        <f t="shared" si="4"/>
        <v>91.02</v>
      </c>
      <c r="AH33" s="77">
        <f t="shared" si="4"/>
        <v>90.388000000000005</v>
      </c>
      <c r="AI33" s="77">
        <f t="shared" si="4"/>
        <v>90.24</v>
      </c>
      <c r="AJ33" s="77">
        <f t="shared" si="4"/>
        <v>88.587999999999994</v>
      </c>
      <c r="AK33" s="77">
        <f t="shared" si="4"/>
        <v>99.613</v>
      </c>
      <c r="AL33" s="77">
        <f t="shared" si="4"/>
        <v>91.18</v>
      </c>
      <c r="AM33" s="77">
        <f t="shared" si="4"/>
        <v>107.458</v>
      </c>
      <c r="AN33" s="77">
        <f t="shared" si="4"/>
        <v>65.53</v>
      </c>
      <c r="AO33" s="77">
        <f t="shared" si="4"/>
        <v>60.664000000000001</v>
      </c>
      <c r="AP33" s="77">
        <f t="shared" si="4"/>
        <v>120.676</v>
      </c>
      <c r="AQ33" s="77">
        <f t="shared" si="4"/>
        <v>92.260999999999996</v>
      </c>
      <c r="AR33" s="77">
        <f t="shared" si="4"/>
        <v>111.16</v>
      </c>
      <c r="AS33" s="77">
        <f t="shared" si="4"/>
        <v>50.695</v>
      </c>
      <c r="AT33" s="77">
        <f t="shared" si="4"/>
        <v>43.871000000000002</v>
      </c>
      <c r="AU33" s="77">
        <f t="shared" si="4"/>
        <v>39.520000000000003</v>
      </c>
      <c r="AV33" s="77">
        <f t="shared" si="4"/>
        <v>46.219000000000001</v>
      </c>
      <c r="AW33" s="77">
        <f t="shared" si="4"/>
        <v>37.287999999999997</v>
      </c>
      <c r="AX33" s="77">
        <f t="shared" si="4"/>
        <v>36.61</v>
      </c>
      <c r="AY33" s="77">
        <f t="shared" si="4"/>
        <v>48.649000000000001</v>
      </c>
      <c r="AZ33" s="77">
        <f t="shared" si="4"/>
        <v>47.816000000000003</v>
      </c>
      <c r="BA33" s="77">
        <f t="shared" si="4"/>
        <v>37.231000000000002</v>
      </c>
      <c r="BB33" s="77">
        <f t="shared" si="4"/>
        <v>50.856000000000002</v>
      </c>
      <c r="BC33" s="77">
        <f t="shared" si="4"/>
        <v>86.932000000000002</v>
      </c>
      <c r="BD33" s="77">
        <f t="shared" si="4"/>
        <v>68.534999999999997</v>
      </c>
      <c r="BE33" s="77">
        <f t="shared" si="4"/>
        <v>81.215999999999994</v>
      </c>
      <c r="BF33" s="77">
        <f t="shared" si="4"/>
        <v>77.195999999999998</v>
      </c>
      <c r="BG33" s="77">
        <f t="shared" si="4"/>
        <v>92.049000000000007</v>
      </c>
      <c r="BH33" s="77">
        <f t="shared" si="4"/>
        <v>79.02</v>
      </c>
      <c r="BI33" s="77">
        <f t="shared" si="4"/>
        <v>84.808999999999997</v>
      </c>
      <c r="BJ33" s="77">
        <f t="shared" si="4"/>
        <v>61.613</v>
      </c>
      <c r="BK33" s="77">
        <f t="shared" si="4"/>
        <v>59.021000000000001</v>
      </c>
      <c r="BL33" s="77">
        <f t="shared" si="4"/>
        <v>67.019000000000005</v>
      </c>
      <c r="BM33" s="77">
        <f t="shared" si="4"/>
        <v>59.197000000000003</v>
      </c>
      <c r="BN33" s="77">
        <f t="shared" si="4"/>
        <v>32.468000000000004</v>
      </c>
      <c r="BO33" s="77">
        <f t="shared" ref="BO33:CW33" si="5">SUM(BO30:BO32)</f>
        <v>71.135000000000005</v>
      </c>
      <c r="BP33" s="77">
        <f t="shared" si="5"/>
        <v>18.047000000000001</v>
      </c>
      <c r="BQ33" s="77">
        <f t="shared" si="5"/>
        <v>59.569000000000003</v>
      </c>
      <c r="BR33" s="77">
        <f t="shared" si="5"/>
        <v>14.914</v>
      </c>
      <c r="BS33" s="77">
        <f t="shared" si="5"/>
        <v>48.448999999999998</v>
      </c>
      <c r="BT33" s="77">
        <f t="shared" si="5"/>
        <v>25.097999999999999</v>
      </c>
      <c r="BU33" s="77">
        <f t="shared" si="5"/>
        <v>55.55</v>
      </c>
      <c r="BV33" s="77">
        <f t="shared" si="5"/>
        <v>66.801000000000002</v>
      </c>
      <c r="BW33" s="77">
        <f t="shared" si="5"/>
        <v>65.917000000000002</v>
      </c>
      <c r="BX33" s="77">
        <f t="shared" si="5"/>
        <v>103.837</v>
      </c>
      <c r="BY33" s="77">
        <f t="shared" si="5"/>
        <v>69.754999999999995</v>
      </c>
      <c r="BZ33" s="77">
        <f t="shared" si="5"/>
        <v>46.816000000000003</v>
      </c>
      <c r="CA33" s="77">
        <f t="shared" si="5"/>
        <v>47.728000000000002</v>
      </c>
      <c r="CB33" s="77">
        <f t="shared" si="5"/>
        <v>45.982999999999997</v>
      </c>
      <c r="CC33" s="77">
        <f t="shared" si="5"/>
        <v>43.262999999999998</v>
      </c>
      <c r="CD33" s="77">
        <f t="shared" si="5"/>
        <v>55.567999999999998</v>
      </c>
      <c r="CE33" s="77">
        <f t="shared" si="5"/>
        <v>40.357999999999997</v>
      </c>
      <c r="CF33" s="77">
        <f t="shared" si="5"/>
        <v>42.25</v>
      </c>
      <c r="CG33" s="77">
        <f t="shared" si="5"/>
        <v>30.123000000000001</v>
      </c>
      <c r="CH33" s="77">
        <f t="shared" si="5"/>
        <v>53.619</v>
      </c>
      <c r="CI33" s="77">
        <f t="shared" si="5"/>
        <v>28.038</v>
      </c>
      <c r="CJ33" s="77">
        <f t="shared" si="5"/>
        <v>38.942999999999998</v>
      </c>
      <c r="CK33" s="77">
        <f t="shared" si="5"/>
        <v>22.940999999999999</v>
      </c>
      <c r="CL33" s="77">
        <f t="shared" si="5"/>
        <v>44.057000000000002</v>
      </c>
      <c r="CM33" s="77">
        <f t="shared" si="5"/>
        <v>27.044</v>
      </c>
      <c r="CN33" s="77">
        <f t="shared" si="5"/>
        <v>29.559000000000001</v>
      </c>
      <c r="CO33" s="77">
        <f t="shared" si="5"/>
        <v>10.968999999999999</v>
      </c>
      <c r="CP33" s="77">
        <f t="shared" si="5"/>
        <v>33.131999999999998</v>
      </c>
      <c r="CQ33" s="77">
        <f t="shared" si="5"/>
        <v>34.255000000000003</v>
      </c>
      <c r="CR33" s="77">
        <f t="shared" si="5"/>
        <v>30.809000000000001</v>
      </c>
      <c r="CS33" s="77">
        <f t="shared" si="5"/>
        <v>9.875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1439.5967500000002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10.4</v>
      </c>
      <c r="D38" s="120">
        <v>23</v>
      </c>
      <c r="E38" s="120">
        <v>23.4</v>
      </c>
      <c r="F38" s="120">
        <v>26.3</v>
      </c>
      <c r="G38" s="120">
        <v>26.4</v>
      </c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>
        <v>1.4</v>
      </c>
      <c r="U38" s="120">
        <v>31.5</v>
      </c>
      <c r="V38" s="120">
        <v>73</v>
      </c>
      <c r="W38" s="120">
        <v>76.099999999999994</v>
      </c>
      <c r="X38" s="120">
        <v>21.2</v>
      </c>
      <c r="Y38" s="120"/>
      <c r="Z38" s="120"/>
      <c r="AA38" s="120"/>
      <c r="AB38" s="120">
        <v>23.5</v>
      </c>
      <c r="AC38" s="120">
        <v>12.6</v>
      </c>
      <c r="AD38" s="120"/>
      <c r="AE38" s="120"/>
      <c r="AF38" s="120"/>
      <c r="AG38" s="120"/>
      <c r="AH38" s="120"/>
      <c r="AI38" s="120"/>
      <c r="AJ38" s="120">
        <v>18.8</v>
      </c>
      <c r="AK38" s="120">
        <v>18.8</v>
      </c>
      <c r="AL38" s="120"/>
      <c r="AM38" s="120"/>
      <c r="AN38" s="120">
        <v>39</v>
      </c>
      <c r="AO38" s="120">
        <v>51</v>
      </c>
      <c r="AP38" s="120"/>
      <c r="AQ38" s="120"/>
      <c r="AR38" s="120"/>
      <c r="AS38" s="120">
        <v>16.600000000000001</v>
      </c>
      <c r="AT38" s="120">
        <v>6.8</v>
      </c>
      <c r="AU38" s="120">
        <v>13.8</v>
      </c>
      <c r="AV38" s="120">
        <v>12.8</v>
      </c>
      <c r="AW38" s="120">
        <v>4.3</v>
      </c>
      <c r="AX38" s="120">
        <v>35.799999999999997</v>
      </c>
      <c r="AY38" s="120">
        <v>73.599999999999994</v>
      </c>
      <c r="AZ38" s="120">
        <v>93.8</v>
      </c>
      <c r="BA38" s="120">
        <v>101.5</v>
      </c>
      <c r="BB38" s="120">
        <v>50.1</v>
      </c>
      <c r="BC38" s="120">
        <v>28.4</v>
      </c>
      <c r="BD38" s="120">
        <v>49.8</v>
      </c>
      <c r="BE38" s="120">
        <v>37.299999999999997</v>
      </c>
      <c r="BF38" s="120">
        <v>14.3</v>
      </c>
      <c r="BG38" s="120"/>
      <c r="BH38" s="120"/>
      <c r="BI38" s="120">
        <v>1.5</v>
      </c>
      <c r="BJ38" s="120">
        <v>7.3</v>
      </c>
      <c r="BK38" s="120">
        <v>10.8</v>
      </c>
      <c r="BL38" s="120"/>
      <c r="BM38" s="120"/>
      <c r="BN38" s="120">
        <v>12.6</v>
      </c>
      <c r="BO38" s="120"/>
      <c r="BP38" s="120"/>
      <c r="BQ38" s="120"/>
      <c r="BR38" s="120">
        <v>35.200000000000003</v>
      </c>
      <c r="BS38" s="120"/>
      <c r="BT38" s="120"/>
      <c r="BU38" s="120"/>
      <c r="BV38" s="120"/>
      <c r="BW38" s="120"/>
      <c r="BX38" s="120"/>
      <c r="BY38" s="120"/>
      <c r="BZ38" s="120">
        <v>52.6</v>
      </c>
      <c r="CA38" s="120">
        <v>54.6</v>
      </c>
      <c r="CB38" s="120">
        <v>64.099999999999994</v>
      </c>
      <c r="CC38" s="120">
        <v>64</v>
      </c>
      <c r="CD38" s="120">
        <v>11.2</v>
      </c>
      <c r="CE38" s="120">
        <v>9</v>
      </c>
      <c r="CF38" s="120">
        <v>2.7</v>
      </c>
      <c r="CG38" s="120">
        <v>7.6</v>
      </c>
      <c r="CH38" s="120"/>
      <c r="CI38" s="120"/>
      <c r="CJ38" s="120">
        <v>1.6</v>
      </c>
      <c r="CK38" s="120">
        <v>10.199999999999999</v>
      </c>
      <c r="CL38" s="120"/>
      <c r="CM38" s="120"/>
      <c r="CN38" s="120"/>
      <c r="CO38" s="120">
        <v>106.8</v>
      </c>
      <c r="CP38" s="120">
        <v>1.7</v>
      </c>
      <c r="CQ38" s="120">
        <v>0.1</v>
      </c>
      <c r="CR38" s="120">
        <v>3.7</v>
      </c>
      <c r="CS38" s="120">
        <v>61.1</v>
      </c>
      <c r="CT38" s="122"/>
      <c r="CU38" s="122"/>
      <c r="CV38" s="122"/>
      <c r="CW38" s="121"/>
      <c r="CX38" s="97">
        <f t="array" ref="CX38">SUMPRODUCT(B38:CW38*0.25)</f>
        <v>383.42499999999978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8.9</v>
      </c>
      <c r="W40" s="120">
        <v>8.9</v>
      </c>
      <c r="X40" s="120">
        <v>8.9</v>
      </c>
      <c r="Y40" s="120">
        <v>8.9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40.799999999999997</v>
      </c>
      <c r="BS40" s="120">
        <v>40.799999999999997</v>
      </c>
      <c r="BT40" s="120">
        <v>40.799999999999997</v>
      </c>
      <c r="BU40" s="120">
        <v>40.799999999999997</v>
      </c>
      <c r="BV40" s="120"/>
      <c r="BW40" s="120"/>
      <c r="BX40" s="120"/>
      <c r="BY40" s="120"/>
      <c r="BZ40" s="120"/>
      <c r="CA40" s="120"/>
      <c r="CB40" s="120"/>
      <c r="CC40" s="120"/>
      <c r="CD40" s="120">
        <v>0.8</v>
      </c>
      <c r="CE40" s="120">
        <v>0.8</v>
      </c>
      <c r="CF40" s="120">
        <v>0.8</v>
      </c>
      <c r="CG40" s="120">
        <v>0.8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50.500000000000014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10.4</v>
      </c>
      <c r="D41" s="107">
        <f t="shared" si="6"/>
        <v>23</v>
      </c>
      <c r="E41" s="107">
        <f t="shared" si="6"/>
        <v>23.4</v>
      </c>
      <c r="F41" s="107">
        <f t="shared" si="6"/>
        <v>26.3</v>
      </c>
      <c r="G41" s="107">
        <f t="shared" si="6"/>
        <v>26.4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1.4</v>
      </c>
      <c r="U41" s="107">
        <f t="shared" si="6"/>
        <v>31.5</v>
      </c>
      <c r="V41" s="107">
        <f t="shared" si="6"/>
        <v>81.900000000000006</v>
      </c>
      <c r="W41" s="107">
        <f t="shared" si="6"/>
        <v>85</v>
      </c>
      <c r="X41" s="107">
        <f t="shared" si="6"/>
        <v>30.1</v>
      </c>
      <c r="Y41" s="107">
        <f t="shared" si="6"/>
        <v>8.9</v>
      </c>
      <c r="Z41" s="107">
        <f t="shared" si="6"/>
        <v>0</v>
      </c>
      <c r="AA41" s="107">
        <f t="shared" si="6"/>
        <v>0</v>
      </c>
      <c r="AB41" s="107">
        <f t="shared" si="6"/>
        <v>23.5</v>
      </c>
      <c r="AC41" s="107">
        <f t="shared" si="6"/>
        <v>12.6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18.8</v>
      </c>
      <c r="AK41" s="107">
        <f t="shared" si="6"/>
        <v>18.8</v>
      </c>
      <c r="AL41" s="107">
        <f t="shared" si="6"/>
        <v>0</v>
      </c>
      <c r="AM41" s="107">
        <f t="shared" si="6"/>
        <v>0</v>
      </c>
      <c r="AN41" s="107">
        <f t="shared" si="6"/>
        <v>39</v>
      </c>
      <c r="AO41" s="107">
        <f t="shared" si="6"/>
        <v>51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16.600000000000001</v>
      </c>
      <c r="AT41" s="107">
        <f t="shared" si="6"/>
        <v>6.8</v>
      </c>
      <c r="AU41" s="107">
        <f t="shared" si="6"/>
        <v>13.8</v>
      </c>
      <c r="AV41" s="107">
        <f t="shared" si="6"/>
        <v>12.8</v>
      </c>
      <c r="AW41" s="107">
        <f t="shared" si="6"/>
        <v>4.3</v>
      </c>
      <c r="AX41" s="107">
        <f t="shared" si="6"/>
        <v>35.799999999999997</v>
      </c>
      <c r="AY41" s="107">
        <f t="shared" si="6"/>
        <v>73.599999999999994</v>
      </c>
      <c r="AZ41" s="107">
        <f t="shared" si="6"/>
        <v>93.8</v>
      </c>
      <c r="BA41" s="107">
        <f t="shared" si="6"/>
        <v>101.5</v>
      </c>
      <c r="BB41" s="107">
        <f t="shared" si="6"/>
        <v>50.1</v>
      </c>
      <c r="BC41" s="107">
        <f t="shared" si="6"/>
        <v>28.4</v>
      </c>
      <c r="BD41" s="107">
        <f t="shared" si="6"/>
        <v>49.8</v>
      </c>
      <c r="BE41" s="107">
        <f t="shared" si="6"/>
        <v>37.299999999999997</v>
      </c>
      <c r="BF41" s="107">
        <f t="shared" si="6"/>
        <v>14.3</v>
      </c>
      <c r="BG41" s="107">
        <f t="shared" si="6"/>
        <v>0</v>
      </c>
      <c r="BH41" s="107">
        <f t="shared" si="6"/>
        <v>0</v>
      </c>
      <c r="BI41" s="107">
        <f t="shared" si="6"/>
        <v>1.5</v>
      </c>
      <c r="BJ41" s="107">
        <f t="shared" si="6"/>
        <v>7.3</v>
      </c>
      <c r="BK41" s="107">
        <f t="shared" si="6"/>
        <v>10.8</v>
      </c>
      <c r="BL41" s="107">
        <f t="shared" si="6"/>
        <v>0</v>
      </c>
      <c r="BM41" s="107">
        <f t="shared" si="6"/>
        <v>0</v>
      </c>
      <c r="BN41" s="107">
        <f t="shared" si="6"/>
        <v>12.6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76</v>
      </c>
      <c r="BS41" s="107">
        <f t="shared" si="7"/>
        <v>40.799999999999997</v>
      </c>
      <c r="BT41" s="107">
        <f t="shared" si="7"/>
        <v>40.799999999999997</v>
      </c>
      <c r="BU41" s="107">
        <f t="shared" si="7"/>
        <v>40.799999999999997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52.6</v>
      </c>
      <c r="CA41" s="107">
        <f t="shared" si="7"/>
        <v>54.6</v>
      </c>
      <c r="CB41" s="107">
        <f t="shared" si="7"/>
        <v>64.099999999999994</v>
      </c>
      <c r="CC41" s="107">
        <f t="shared" si="7"/>
        <v>64</v>
      </c>
      <c r="CD41" s="107">
        <f t="shared" si="7"/>
        <v>12</v>
      </c>
      <c r="CE41" s="107">
        <f t="shared" si="7"/>
        <v>9.8000000000000007</v>
      </c>
      <c r="CF41" s="107">
        <f t="shared" si="7"/>
        <v>3.5</v>
      </c>
      <c r="CG41" s="107">
        <f t="shared" si="7"/>
        <v>8.4</v>
      </c>
      <c r="CH41" s="107">
        <f t="shared" si="7"/>
        <v>0</v>
      </c>
      <c r="CI41" s="107">
        <f t="shared" si="7"/>
        <v>0</v>
      </c>
      <c r="CJ41" s="107">
        <f t="shared" si="7"/>
        <v>1.6</v>
      </c>
      <c r="CK41" s="107">
        <f t="shared" si="7"/>
        <v>10.199999999999999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106.8</v>
      </c>
      <c r="CP41" s="107">
        <f t="shared" si="7"/>
        <v>1.7</v>
      </c>
      <c r="CQ41" s="107">
        <f t="shared" si="7"/>
        <v>0.1</v>
      </c>
      <c r="CR41" s="107">
        <f t="shared" si="7"/>
        <v>3.7</v>
      </c>
      <c r="CS41" s="107">
        <f t="shared" si="7"/>
        <v>61.1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433.92499999999978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10.4</v>
      </c>
      <c r="D46" s="120">
        <v>23</v>
      </c>
      <c r="E46" s="120">
        <v>23.4</v>
      </c>
      <c r="F46" s="120">
        <v>26.3</v>
      </c>
      <c r="G46" s="120">
        <v>26.4</v>
      </c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>
        <v>1.4</v>
      </c>
      <c r="U46" s="120">
        <v>31.5</v>
      </c>
      <c r="V46" s="120">
        <v>73</v>
      </c>
      <c r="W46" s="120">
        <v>76.099999999999994</v>
      </c>
      <c r="X46" s="120">
        <v>21.2</v>
      </c>
      <c r="Y46" s="120"/>
      <c r="Z46" s="120"/>
      <c r="AA46" s="120"/>
      <c r="AB46" s="120">
        <v>23.5</v>
      </c>
      <c r="AC46" s="120">
        <v>12.6</v>
      </c>
      <c r="AD46" s="120"/>
      <c r="AE46" s="120"/>
      <c r="AF46" s="120"/>
      <c r="AG46" s="120"/>
      <c r="AH46" s="120"/>
      <c r="AI46" s="120"/>
      <c r="AJ46" s="120">
        <v>18.8</v>
      </c>
      <c r="AK46" s="120">
        <v>18.8</v>
      </c>
      <c r="AL46" s="120"/>
      <c r="AM46" s="120"/>
      <c r="AN46" s="120">
        <v>39</v>
      </c>
      <c r="AO46" s="120">
        <v>51</v>
      </c>
      <c r="AP46" s="120"/>
      <c r="AQ46" s="120"/>
      <c r="AR46" s="120"/>
      <c r="AS46" s="120">
        <v>16.600000000000001</v>
      </c>
      <c r="AT46" s="120">
        <v>6.8</v>
      </c>
      <c r="AU46" s="120">
        <v>13.8</v>
      </c>
      <c r="AV46" s="120">
        <v>12.8</v>
      </c>
      <c r="AW46" s="120">
        <v>4.3</v>
      </c>
      <c r="AX46" s="120">
        <v>35.799999999999997</v>
      </c>
      <c r="AY46" s="120">
        <v>73.599999999999994</v>
      </c>
      <c r="AZ46" s="120">
        <v>93.8</v>
      </c>
      <c r="BA46" s="120">
        <v>101.5</v>
      </c>
      <c r="BB46" s="120">
        <v>50.1</v>
      </c>
      <c r="BC46" s="120">
        <v>28.4</v>
      </c>
      <c r="BD46" s="120">
        <v>49.8</v>
      </c>
      <c r="BE46" s="120">
        <v>37.299999999999997</v>
      </c>
      <c r="BF46" s="120">
        <v>14.3</v>
      </c>
      <c r="BG46" s="120"/>
      <c r="BH46" s="120"/>
      <c r="BI46" s="120">
        <v>1.5</v>
      </c>
      <c r="BJ46" s="120">
        <v>7.3</v>
      </c>
      <c r="BK46" s="120">
        <v>10.8</v>
      </c>
      <c r="BL46" s="120"/>
      <c r="BM46" s="120"/>
      <c r="BN46" s="120">
        <v>12.6</v>
      </c>
      <c r="BO46" s="120"/>
      <c r="BP46" s="120"/>
      <c r="BQ46" s="120"/>
      <c r="BR46" s="120">
        <v>35.200000000000003</v>
      </c>
      <c r="BS46" s="120"/>
      <c r="BT46" s="120"/>
      <c r="BU46" s="120"/>
      <c r="BV46" s="120"/>
      <c r="BW46" s="120"/>
      <c r="BX46" s="120"/>
      <c r="BY46" s="120"/>
      <c r="BZ46" s="120">
        <v>52.6</v>
      </c>
      <c r="CA46" s="120">
        <v>54.6</v>
      </c>
      <c r="CB46" s="120">
        <v>64.099999999999994</v>
      </c>
      <c r="CC46" s="120">
        <v>64</v>
      </c>
      <c r="CD46" s="120">
        <v>11.2</v>
      </c>
      <c r="CE46" s="120">
        <v>9</v>
      </c>
      <c r="CF46" s="120">
        <v>2.7</v>
      </c>
      <c r="CG46" s="120">
        <v>7.6</v>
      </c>
      <c r="CH46" s="120"/>
      <c r="CI46" s="120"/>
      <c r="CJ46" s="120">
        <v>1.6</v>
      </c>
      <c r="CK46" s="120">
        <v>10.199999999999999</v>
      </c>
      <c r="CL46" s="120"/>
      <c r="CM46" s="120"/>
      <c r="CN46" s="120"/>
      <c r="CO46" s="120">
        <v>106.8</v>
      </c>
      <c r="CP46" s="120">
        <v>1.7</v>
      </c>
      <c r="CQ46" s="120">
        <v>0.1</v>
      </c>
      <c r="CR46" s="120">
        <v>3.7</v>
      </c>
      <c r="CS46" s="120">
        <v>61.1</v>
      </c>
      <c r="CT46" s="122"/>
      <c r="CU46" s="122"/>
      <c r="CV46" s="122"/>
      <c r="CW46" s="121"/>
      <c r="CX46" s="97">
        <f t="array" ref="CX46">SUMPRODUCT(B46:CW46*0.25)</f>
        <v>383.42499999999978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8.9</v>
      </c>
      <c r="W48" s="120">
        <v>8.9</v>
      </c>
      <c r="X48" s="120">
        <v>8.9</v>
      </c>
      <c r="Y48" s="120">
        <v>8.9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40.799999999999997</v>
      </c>
      <c r="BS48" s="120">
        <v>40.799999999999997</v>
      </c>
      <c r="BT48" s="120">
        <v>40.799999999999997</v>
      </c>
      <c r="BU48" s="120">
        <v>40.799999999999997</v>
      </c>
      <c r="BV48" s="120"/>
      <c r="BW48" s="120"/>
      <c r="BX48" s="120"/>
      <c r="BY48" s="120"/>
      <c r="BZ48" s="120"/>
      <c r="CA48" s="120"/>
      <c r="CB48" s="120"/>
      <c r="CC48" s="120"/>
      <c r="CD48" s="120">
        <v>0.8</v>
      </c>
      <c r="CE48" s="120">
        <v>0.8</v>
      </c>
      <c r="CF48" s="120">
        <v>0.8</v>
      </c>
      <c r="CG48" s="120">
        <v>0.8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50.500000000000014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10.4</v>
      </c>
      <c r="D50" s="107">
        <f t="shared" si="8"/>
        <v>23</v>
      </c>
      <c r="E50" s="107">
        <f t="shared" si="8"/>
        <v>23.4</v>
      </c>
      <c r="F50" s="107">
        <f t="shared" si="8"/>
        <v>26.3</v>
      </c>
      <c r="G50" s="107">
        <f t="shared" si="8"/>
        <v>26.4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1.4</v>
      </c>
      <c r="U50" s="107">
        <f t="shared" si="8"/>
        <v>31.5</v>
      </c>
      <c r="V50" s="107">
        <f t="shared" si="8"/>
        <v>81.900000000000006</v>
      </c>
      <c r="W50" s="107">
        <f t="shared" si="8"/>
        <v>85</v>
      </c>
      <c r="X50" s="107">
        <f t="shared" si="8"/>
        <v>30.1</v>
      </c>
      <c r="Y50" s="107">
        <f t="shared" si="8"/>
        <v>8.9</v>
      </c>
      <c r="Z50" s="107">
        <f t="shared" si="8"/>
        <v>0</v>
      </c>
      <c r="AA50" s="107">
        <f t="shared" si="8"/>
        <v>0</v>
      </c>
      <c r="AB50" s="107">
        <f t="shared" si="8"/>
        <v>23.5</v>
      </c>
      <c r="AC50" s="107">
        <f t="shared" si="8"/>
        <v>12.6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18.8</v>
      </c>
      <c r="AK50" s="107">
        <f t="shared" si="8"/>
        <v>18.8</v>
      </c>
      <c r="AL50" s="107">
        <f t="shared" si="8"/>
        <v>0</v>
      </c>
      <c r="AM50" s="107">
        <f t="shared" si="8"/>
        <v>0</v>
      </c>
      <c r="AN50" s="107">
        <f t="shared" si="8"/>
        <v>39</v>
      </c>
      <c r="AO50" s="107">
        <f t="shared" si="8"/>
        <v>51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16.600000000000001</v>
      </c>
      <c r="AT50" s="107">
        <f t="shared" si="8"/>
        <v>6.8</v>
      </c>
      <c r="AU50" s="107">
        <f t="shared" si="8"/>
        <v>13.8</v>
      </c>
      <c r="AV50" s="107">
        <f t="shared" si="8"/>
        <v>12.8</v>
      </c>
      <c r="AW50" s="107">
        <f t="shared" si="8"/>
        <v>4.3</v>
      </c>
      <c r="AX50" s="107">
        <f t="shared" si="8"/>
        <v>35.799999999999997</v>
      </c>
      <c r="AY50" s="107">
        <f t="shared" si="8"/>
        <v>73.599999999999994</v>
      </c>
      <c r="AZ50" s="107">
        <f t="shared" si="8"/>
        <v>93.8</v>
      </c>
      <c r="BA50" s="107">
        <f t="shared" si="8"/>
        <v>101.5</v>
      </c>
      <c r="BB50" s="107">
        <f t="shared" si="8"/>
        <v>50.1</v>
      </c>
      <c r="BC50" s="107">
        <f t="shared" si="8"/>
        <v>28.4</v>
      </c>
      <c r="BD50" s="107">
        <f t="shared" si="8"/>
        <v>49.8</v>
      </c>
      <c r="BE50" s="107">
        <f t="shared" si="8"/>
        <v>37.299999999999997</v>
      </c>
      <c r="BF50" s="107">
        <f t="shared" si="8"/>
        <v>14.3</v>
      </c>
      <c r="BG50" s="107">
        <f t="shared" si="8"/>
        <v>0</v>
      </c>
      <c r="BH50" s="107">
        <f t="shared" si="8"/>
        <v>0</v>
      </c>
      <c r="BI50" s="107">
        <f t="shared" si="8"/>
        <v>1.5</v>
      </c>
      <c r="BJ50" s="107">
        <f t="shared" si="8"/>
        <v>7.3</v>
      </c>
      <c r="BK50" s="107">
        <f t="shared" si="8"/>
        <v>10.8</v>
      </c>
      <c r="BL50" s="107">
        <f t="shared" si="8"/>
        <v>0</v>
      </c>
      <c r="BM50" s="107">
        <f t="shared" si="8"/>
        <v>0</v>
      </c>
      <c r="BN50" s="107">
        <f t="shared" si="8"/>
        <v>12.6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76</v>
      </c>
      <c r="BS50" s="107">
        <f t="shared" si="9"/>
        <v>40.799999999999997</v>
      </c>
      <c r="BT50" s="107">
        <f t="shared" si="9"/>
        <v>40.799999999999997</v>
      </c>
      <c r="BU50" s="107">
        <f t="shared" si="9"/>
        <v>40.799999999999997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52.6</v>
      </c>
      <c r="CA50" s="107">
        <f t="shared" si="9"/>
        <v>54.6</v>
      </c>
      <c r="CB50" s="107">
        <f t="shared" si="9"/>
        <v>64.099999999999994</v>
      </c>
      <c r="CC50" s="107">
        <f t="shared" si="9"/>
        <v>64</v>
      </c>
      <c r="CD50" s="107">
        <f t="shared" si="9"/>
        <v>12</v>
      </c>
      <c r="CE50" s="107">
        <f t="shared" si="9"/>
        <v>9.8000000000000007</v>
      </c>
      <c r="CF50" s="107">
        <f t="shared" si="9"/>
        <v>3.5</v>
      </c>
      <c r="CG50" s="107">
        <f t="shared" si="9"/>
        <v>8.4</v>
      </c>
      <c r="CH50" s="107">
        <f t="shared" si="9"/>
        <v>0</v>
      </c>
      <c r="CI50" s="107">
        <f t="shared" si="9"/>
        <v>0</v>
      </c>
      <c r="CJ50" s="107">
        <f t="shared" si="9"/>
        <v>1.6</v>
      </c>
      <c r="CK50" s="107">
        <f t="shared" si="9"/>
        <v>10.199999999999999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106.8</v>
      </c>
      <c r="CP50" s="107">
        <f t="shared" si="9"/>
        <v>1.7</v>
      </c>
      <c r="CQ50" s="107">
        <f t="shared" si="9"/>
        <v>0.1</v>
      </c>
      <c r="CR50" s="107">
        <f t="shared" si="9"/>
        <v>3.7</v>
      </c>
      <c r="CS50" s="107">
        <f t="shared" si="9"/>
        <v>61.1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433.92499999999978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81.146999999999991</v>
      </c>
      <c r="C53" s="107">
        <f t="shared" ref="C53:BN53" si="12">C17+C27+C41</f>
        <v>63.475999999999999</v>
      </c>
      <c r="D53" s="107">
        <f t="shared" si="12"/>
        <v>103.21</v>
      </c>
      <c r="E53" s="107">
        <f t="shared" si="12"/>
        <v>101.63399999999999</v>
      </c>
      <c r="F53" s="107">
        <f t="shared" si="12"/>
        <v>103.10599999999999</v>
      </c>
      <c r="G53" s="107">
        <f t="shared" si="12"/>
        <v>72.760999999999996</v>
      </c>
      <c r="H53" s="107">
        <f t="shared" si="12"/>
        <v>76.622</v>
      </c>
      <c r="I53" s="107">
        <f t="shared" si="12"/>
        <v>82.038000000000011</v>
      </c>
      <c r="J53" s="107">
        <f t="shared" si="12"/>
        <v>57.420999999999999</v>
      </c>
      <c r="K53" s="107">
        <f t="shared" si="12"/>
        <v>66.296999999999997</v>
      </c>
      <c r="L53" s="107">
        <f t="shared" si="12"/>
        <v>59.76</v>
      </c>
      <c r="M53" s="107">
        <f t="shared" si="12"/>
        <v>85.653000000000006</v>
      </c>
      <c r="N53" s="107">
        <f t="shared" si="12"/>
        <v>41.860000000000007</v>
      </c>
      <c r="O53" s="107">
        <f t="shared" si="12"/>
        <v>49.094999999999999</v>
      </c>
      <c r="P53" s="107">
        <f t="shared" si="12"/>
        <v>56.174999999999997</v>
      </c>
      <c r="Q53" s="107">
        <f t="shared" si="12"/>
        <v>63.970999999999997</v>
      </c>
      <c r="R53" s="107">
        <f t="shared" si="12"/>
        <v>54.754000000000005</v>
      </c>
      <c r="S53" s="107">
        <f t="shared" si="12"/>
        <v>60.337999999999994</v>
      </c>
      <c r="T53" s="107">
        <f t="shared" si="12"/>
        <v>44.395999999999994</v>
      </c>
      <c r="U53" s="107">
        <f t="shared" si="12"/>
        <v>63.846999999999994</v>
      </c>
      <c r="V53" s="107">
        <f t="shared" si="12"/>
        <v>106.34100000000001</v>
      </c>
      <c r="W53" s="107">
        <f t="shared" si="12"/>
        <v>105.246</v>
      </c>
      <c r="X53" s="107">
        <f t="shared" si="12"/>
        <v>70.52000000000001</v>
      </c>
      <c r="Y53" s="107">
        <f t="shared" si="12"/>
        <v>72.64800000000001</v>
      </c>
      <c r="Z53" s="107">
        <f t="shared" si="12"/>
        <v>101.345</v>
      </c>
      <c r="AA53" s="107">
        <f t="shared" si="12"/>
        <v>104.27199999999999</v>
      </c>
      <c r="AB53" s="107">
        <f t="shared" si="12"/>
        <v>88.769000000000005</v>
      </c>
      <c r="AC53" s="107">
        <f t="shared" si="12"/>
        <v>113.61099999999999</v>
      </c>
      <c r="AD53" s="107">
        <f t="shared" si="12"/>
        <v>99.266999999999996</v>
      </c>
      <c r="AE53" s="107">
        <f t="shared" si="12"/>
        <v>74.7</v>
      </c>
      <c r="AF53" s="107">
        <f t="shared" si="12"/>
        <v>107.497</v>
      </c>
      <c r="AG53" s="107">
        <f t="shared" si="12"/>
        <v>91.02000000000001</v>
      </c>
      <c r="AH53" s="107">
        <f t="shared" si="12"/>
        <v>90.388000000000005</v>
      </c>
      <c r="AI53" s="107">
        <f t="shared" si="12"/>
        <v>90.240000000000009</v>
      </c>
      <c r="AJ53" s="107">
        <f t="shared" si="12"/>
        <v>107.38799999999999</v>
      </c>
      <c r="AK53" s="107">
        <f t="shared" si="12"/>
        <v>118.413</v>
      </c>
      <c r="AL53" s="107">
        <f t="shared" si="12"/>
        <v>91.18</v>
      </c>
      <c r="AM53" s="107">
        <f t="shared" si="12"/>
        <v>107.458</v>
      </c>
      <c r="AN53" s="107">
        <f t="shared" si="12"/>
        <v>104.53</v>
      </c>
      <c r="AO53" s="107">
        <f t="shared" si="12"/>
        <v>111.664</v>
      </c>
      <c r="AP53" s="107">
        <f t="shared" si="12"/>
        <v>120.67599999999999</v>
      </c>
      <c r="AQ53" s="107">
        <f t="shared" si="12"/>
        <v>92.260999999999996</v>
      </c>
      <c r="AR53" s="107">
        <f t="shared" si="12"/>
        <v>111.16000000000001</v>
      </c>
      <c r="AS53" s="107">
        <f t="shared" si="12"/>
        <v>67.295000000000002</v>
      </c>
      <c r="AT53" s="107">
        <f t="shared" si="12"/>
        <v>50.670999999999992</v>
      </c>
      <c r="AU53" s="107">
        <f t="shared" si="12"/>
        <v>53.319999999999993</v>
      </c>
      <c r="AV53" s="107">
        <f t="shared" si="12"/>
        <v>59.019000000000005</v>
      </c>
      <c r="AW53" s="107">
        <f t="shared" si="12"/>
        <v>41.587999999999994</v>
      </c>
      <c r="AX53" s="107">
        <f t="shared" si="12"/>
        <v>72.41</v>
      </c>
      <c r="AY53" s="107">
        <f t="shared" si="12"/>
        <v>122.249</v>
      </c>
      <c r="AZ53" s="107">
        <f t="shared" si="12"/>
        <v>141.61599999999999</v>
      </c>
      <c r="BA53" s="107">
        <f t="shared" si="12"/>
        <v>138.73099999999999</v>
      </c>
      <c r="BB53" s="107">
        <f t="shared" si="12"/>
        <v>100.95599999999999</v>
      </c>
      <c r="BC53" s="107">
        <f t="shared" si="12"/>
        <v>115.33199999999999</v>
      </c>
      <c r="BD53" s="107">
        <f t="shared" si="12"/>
        <v>118.33499999999999</v>
      </c>
      <c r="BE53" s="107">
        <f t="shared" si="12"/>
        <v>118.51600000000001</v>
      </c>
      <c r="BF53" s="107">
        <f t="shared" si="12"/>
        <v>91.495999999999995</v>
      </c>
      <c r="BG53" s="107">
        <f t="shared" si="12"/>
        <v>92.048999999999992</v>
      </c>
      <c r="BH53" s="107">
        <f t="shared" si="12"/>
        <v>79.02</v>
      </c>
      <c r="BI53" s="107">
        <f t="shared" si="12"/>
        <v>86.309000000000012</v>
      </c>
      <c r="BJ53" s="107">
        <f t="shared" si="12"/>
        <v>68.912999999999997</v>
      </c>
      <c r="BK53" s="107">
        <f t="shared" si="12"/>
        <v>69.820999999999998</v>
      </c>
      <c r="BL53" s="107">
        <f t="shared" si="12"/>
        <v>67.019000000000005</v>
      </c>
      <c r="BM53" s="107">
        <f t="shared" si="12"/>
        <v>59.197000000000003</v>
      </c>
      <c r="BN53" s="107">
        <f t="shared" si="12"/>
        <v>45.067999999999998</v>
      </c>
      <c r="BO53" s="107">
        <f t="shared" ref="BO53:CX53" si="13">BO17+BO27+BO41</f>
        <v>71.134999999999991</v>
      </c>
      <c r="BP53" s="107">
        <f t="shared" si="13"/>
        <v>18.047000000000001</v>
      </c>
      <c r="BQ53" s="107">
        <f t="shared" si="13"/>
        <v>59.569000000000003</v>
      </c>
      <c r="BR53" s="107">
        <f t="shared" si="13"/>
        <v>90.914000000000001</v>
      </c>
      <c r="BS53" s="107">
        <f t="shared" si="13"/>
        <v>89.248999999999995</v>
      </c>
      <c r="BT53" s="107">
        <f t="shared" si="13"/>
        <v>65.897999999999996</v>
      </c>
      <c r="BU53" s="107">
        <f t="shared" si="13"/>
        <v>96.35</v>
      </c>
      <c r="BV53" s="107">
        <f t="shared" si="13"/>
        <v>66.801000000000002</v>
      </c>
      <c r="BW53" s="107">
        <f t="shared" si="13"/>
        <v>65.917000000000002</v>
      </c>
      <c r="BX53" s="107">
        <f t="shared" si="13"/>
        <v>103.83700000000002</v>
      </c>
      <c r="BY53" s="107">
        <f t="shared" si="13"/>
        <v>69.754999999999995</v>
      </c>
      <c r="BZ53" s="107">
        <f t="shared" si="13"/>
        <v>99.415999999999997</v>
      </c>
      <c r="CA53" s="107">
        <f t="shared" si="13"/>
        <v>102.328</v>
      </c>
      <c r="CB53" s="107">
        <f t="shared" si="13"/>
        <v>110.083</v>
      </c>
      <c r="CC53" s="107">
        <f t="shared" si="13"/>
        <v>107.26300000000001</v>
      </c>
      <c r="CD53" s="107">
        <f t="shared" si="13"/>
        <v>67.567999999999998</v>
      </c>
      <c r="CE53" s="107">
        <f t="shared" si="13"/>
        <v>50.158000000000001</v>
      </c>
      <c r="CF53" s="107">
        <f t="shared" si="13"/>
        <v>45.75</v>
      </c>
      <c r="CG53" s="107">
        <f t="shared" si="13"/>
        <v>38.522999999999996</v>
      </c>
      <c r="CH53" s="107">
        <f t="shared" si="13"/>
        <v>53.618999999999993</v>
      </c>
      <c r="CI53" s="107">
        <f t="shared" si="13"/>
        <v>28.038</v>
      </c>
      <c r="CJ53" s="107">
        <f t="shared" si="13"/>
        <v>40.542999999999999</v>
      </c>
      <c r="CK53" s="107">
        <f t="shared" si="13"/>
        <v>33.140999999999998</v>
      </c>
      <c r="CL53" s="107">
        <f t="shared" si="13"/>
        <v>44.057000000000002</v>
      </c>
      <c r="CM53" s="107">
        <f t="shared" si="13"/>
        <v>27.044</v>
      </c>
      <c r="CN53" s="107">
        <f t="shared" si="13"/>
        <v>29.558999999999997</v>
      </c>
      <c r="CO53" s="107">
        <f t="shared" si="13"/>
        <v>117.76899999999999</v>
      </c>
      <c r="CP53" s="107">
        <f t="shared" si="13"/>
        <v>34.832000000000001</v>
      </c>
      <c r="CQ53" s="107">
        <f t="shared" si="13"/>
        <v>34.355000000000004</v>
      </c>
      <c r="CR53" s="107">
        <f t="shared" si="13"/>
        <v>34.509</v>
      </c>
      <c r="CS53" s="107">
        <f t="shared" si="13"/>
        <v>70.974999999999994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1873.5217499999999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-56.7</v>
      </c>
      <c r="C5" s="25">
        <v>10.4</v>
      </c>
      <c r="D5" s="25">
        <v>23</v>
      </c>
      <c r="E5" s="25">
        <v>23.4</v>
      </c>
      <c r="F5" s="25">
        <v>26.3</v>
      </c>
      <c r="G5" s="25">
        <v>26.4</v>
      </c>
      <c r="H5" s="25">
        <v>-7.1</v>
      </c>
      <c r="I5" s="25">
        <v>-11.5</v>
      </c>
      <c r="J5" s="25">
        <v>-20.9</v>
      </c>
      <c r="K5" s="25">
        <v>-35.4</v>
      </c>
      <c r="L5" s="25">
        <v>-28.8</v>
      </c>
      <c r="M5" s="25">
        <v>-54.4</v>
      </c>
      <c r="N5" s="25">
        <v>-6.6</v>
      </c>
      <c r="O5" s="25">
        <v>-14.8</v>
      </c>
      <c r="P5" s="25">
        <v>-24</v>
      </c>
      <c r="Q5" s="25">
        <v>-31</v>
      </c>
      <c r="R5" s="25">
        <v>-23.3</v>
      </c>
      <c r="S5" s="25">
        <v>-24.8</v>
      </c>
      <c r="T5" s="25">
        <v>1.4</v>
      </c>
      <c r="U5" s="25">
        <v>31.5</v>
      </c>
      <c r="V5" s="25">
        <v>81.900000000000006</v>
      </c>
      <c r="W5" s="25">
        <v>85</v>
      </c>
      <c r="X5" s="25">
        <v>30.1</v>
      </c>
      <c r="Y5" s="25">
        <v>-24.700000000000003</v>
      </c>
      <c r="Z5" s="25">
        <v>-64.3</v>
      </c>
      <c r="AA5" s="25">
        <v>-64.7</v>
      </c>
      <c r="AB5" s="25">
        <v>23.5</v>
      </c>
      <c r="AC5" s="25">
        <v>12.6</v>
      </c>
      <c r="AD5" s="25"/>
      <c r="AE5" s="25"/>
      <c r="AF5" s="25"/>
      <c r="AG5" s="25">
        <v>-22.2</v>
      </c>
      <c r="AH5" s="25">
        <v>-22.1</v>
      </c>
      <c r="AI5" s="25">
        <v>-11.4</v>
      </c>
      <c r="AJ5" s="25">
        <v>18.8</v>
      </c>
      <c r="AK5" s="25">
        <v>18.8</v>
      </c>
      <c r="AL5" s="25"/>
      <c r="AM5" s="25"/>
      <c r="AN5" s="25">
        <v>39</v>
      </c>
      <c r="AO5" s="25">
        <v>51</v>
      </c>
      <c r="AP5" s="25">
        <v>-9</v>
      </c>
      <c r="AQ5" s="25">
        <v>-9</v>
      </c>
      <c r="AR5" s="25">
        <v>-3.7</v>
      </c>
      <c r="AS5" s="25">
        <v>16.600000000000001</v>
      </c>
      <c r="AT5" s="25">
        <v>6.8</v>
      </c>
      <c r="AU5" s="25">
        <v>13.8</v>
      </c>
      <c r="AV5" s="25">
        <v>12.8</v>
      </c>
      <c r="AW5" s="25">
        <v>4.3</v>
      </c>
      <c r="AX5" s="25">
        <v>35.799999999999997</v>
      </c>
      <c r="AY5" s="25">
        <v>73.599999999999994</v>
      </c>
      <c r="AZ5" s="25">
        <v>93.8</v>
      </c>
      <c r="BA5" s="25">
        <v>101.5</v>
      </c>
      <c r="BB5" s="25">
        <v>50.1</v>
      </c>
      <c r="BC5" s="25">
        <v>28.4</v>
      </c>
      <c r="BD5" s="25">
        <v>49.8</v>
      </c>
      <c r="BE5" s="25">
        <v>37.299999999999997</v>
      </c>
      <c r="BF5" s="25">
        <v>14.3</v>
      </c>
      <c r="BG5" s="25">
        <v>-5.4</v>
      </c>
      <c r="BH5" s="25"/>
      <c r="BI5" s="25">
        <v>1.5</v>
      </c>
      <c r="BJ5" s="25">
        <v>7.3</v>
      </c>
      <c r="BK5" s="25">
        <v>10.8</v>
      </c>
      <c r="BL5" s="25">
        <v>-36.200000000000003</v>
      </c>
      <c r="BM5" s="25">
        <v>-28</v>
      </c>
      <c r="BN5" s="25">
        <v>12.6</v>
      </c>
      <c r="BO5" s="25">
        <v>-21.8</v>
      </c>
      <c r="BP5" s="25"/>
      <c r="BQ5" s="25"/>
      <c r="BR5" s="25">
        <v>76</v>
      </c>
      <c r="BS5" s="25">
        <v>17.899999999999999</v>
      </c>
      <c r="BT5" s="25">
        <v>40.799999999999997</v>
      </c>
      <c r="BU5" s="25">
        <v>11.399999999999999</v>
      </c>
      <c r="BV5" s="25"/>
      <c r="BW5" s="25"/>
      <c r="BX5" s="25">
        <v>-37.299999999999997</v>
      </c>
      <c r="BY5" s="25"/>
      <c r="BZ5" s="25">
        <v>52.6</v>
      </c>
      <c r="CA5" s="25">
        <v>54.6</v>
      </c>
      <c r="CB5" s="25">
        <v>64.099999999999994</v>
      </c>
      <c r="CC5" s="25">
        <v>64</v>
      </c>
      <c r="CD5" s="25">
        <v>12</v>
      </c>
      <c r="CE5" s="25">
        <v>9.8000000000000007</v>
      </c>
      <c r="CF5" s="25">
        <v>3.5</v>
      </c>
      <c r="CG5" s="25">
        <v>8.4</v>
      </c>
      <c r="CH5" s="25">
        <v>-16.8</v>
      </c>
      <c r="CI5" s="25"/>
      <c r="CJ5" s="25">
        <v>1.6</v>
      </c>
      <c r="CK5" s="25">
        <v>10.199999999999999</v>
      </c>
      <c r="CL5" s="25"/>
      <c r="CM5" s="25"/>
      <c r="CN5" s="25"/>
      <c r="CO5" s="25">
        <v>106.8</v>
      </c>
      <c r="CP5" s="25">
        <v>1.7</v>
      </c>
      <c r="CQ5" s="25">
        <v>0.1</v>
      </c>
      <c r="CR5" s="25">
        <v>3.7</v>
      </c>
      <c r="CS5" s="25">
        <v>61.1</v>
      </c>
      <c r="CT5" s="26"/>
      <c r="CU5" s="26"/>
      <c r="CV5" s="26"/>
      <c r="CW5" s="27"/>
      <c r="CX5" s="132">
        <f t="array" ref="CX5">SUMPRODUCT(B5:CW5*0.25)</f>
        <v>239.65000000000006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132.97</v>
      </c>
      <c r="C8" s="138">
        <v>124.95</v>
      </c>
      <c r="D8" s="138">
        <v>104.25</v>
      </c>
      <c r="E8" s="138">
        <v>111.02</v>
      </c>
      <c r="F8" s="138">
        <v>100.34</v>
      </c>
      <c r="G8" s="138">
        <v>99.88</v>
      </c>
      <c r="H8" s="138">
        <v>110.66</v>
      </c>
      <c r="I8" s="138">
        <v>112.31</v>
      </c>
      <c r="J8" s="138">
        <v>117.57</v>
      </c>
      <c r="K8" s="138">
        <v>116.91</v>
      </c>
      <c r="L8" s="138">
        <v>118.49</v>
      </c>
      <c r="M8" s="138">
        <v>116.63</v>
      </c>
      <c r="N8" s="138">
        <v>121.41</v>
      </c>
      <c r="O8" s="138">
        <v>122.4</v>
      </c>
      <c r="P8" s="138">
        <v>121.63</v>
      </c>
      <c r="Q8" s="138">
        <v>121.03</v>
      </c>
      <c r="R8" s="138">
        <v>127.6</v>
      </c>
      <c r="S8" s="138">
        <v>118.8</v>
      </c>
      <c r="T8" s="138">
        <v>123.54</v>
      </c>
      <c r="U8" s="138">
        <v>123.3</v>
      </c>
      <c r="V8" s="138">
        <v>114.42</v>
      </c>
      <c r="W8" s="138">
        <v>121.76</v>
      </c>
      <c r="X8" s="138">
        <v>126.56</v>
      </c>
      <c r="Y8" s="138">
        <v>133.87</v>
      </c>
      <c r="Z8" s="138">
        <v>135.58000000000001</v>
      </c>
      <c r="AA8" s="138">
        <v>138.08000000000001</v>
      </c>
      <c r="AB8" s="138">
        <v>137.97999999999999</v>
      </c>
      <c r="AC8" s="138">
        <v>144.06</v>
      </c>
      <c r="AD8" s="138">
        <v>138.12</v>
      </c>
      <c r="AE8" s="138">
        <v>118.7</v>
      </c>
      <c r="AF8" s="138">
        <v>119</v>
      </c>
      <c r="AG8" s="138">
        <v>135.29</v>
      </c>
      <c r="AH8" s="138">
        <v>148.66</v>
      </c>
      <c r="AI8" s="138">
        <v>139.29</v>
      </c>
      <c r="AJ8" s="138">
        <v>125.66</v>
      </c>
      <c r="AK8" s="138">
        <v>122.19</v>
      </c>
      <c r="AL8" s="138">
        <v>111.55</v>
      </c>
      <c r="AM8" s="138">
        <v>100.99</v>
      </c>
      <c r="AN8" s="138">
        <v>90.76</v>
      </c>
      <c r="AO8" s="138">
        <v>60.4</v>
      </c>
      <c r="AP8" s="138">
        <v>91.06</v>
      </c>
      <c r="AQ8" s="138">
        <v>86.31</v>
      </c>
      <c r="AR8" s="138">
        <v>91.25</v>
      </c>
      <c r="AS8" s="138">
        <v>90.1</v>
      </c>
      <c r="AT8" s="138">
        <v>97.73</v>
      </c>
      <c r="AU8" s="138">
        <v>95.55</v>
      </c>
      <c r="AV8" s="138">
        <v>96.04</v>
      </c>
      <c r="AW8" s="138">
        <v>96.07</v>
      </c>
      <c r="AX8" s="138">
        <v>93.5</v>
      </c>
      <c r="AY8" s="138">
        <v>96.61</v>
      </c>
      <c r="AZ8" s="138">
        <v>99.92</v>
      </c>
      <c r="BA8" s="138">
        <v>98.54</v>
      </c>
      <c r="BB8" s="138">
        <v>99.98</v>
      </c>
      <c r="BC8" s="138">
        <v>101.03</v>
      </c>
      <c r="BD8" s="138">
        <v>100.79</v>
      </c>
      <c r="BE8" s="138">
        <v>102.81</v>
      </c>
      <c r="BF8" s="138">
        <v>99.42</v>
      </c>
      <c r="BG8" s="138">
        <v>103.27</v>
      </c>
      <c r="BH8" s="138">
        <v>103.59</v>
      </c>
      <c r="BI8" s="138">
        <v>109</v>
      </c>
      <c r="BJ8" s="138">
        <v>99.36</v>
      </c>
      <c r="BK8" s="138">
        <v>107.06</v>
      </c>
      <c r="BL8" s="138">
        <v>118.41</v>
      </c>
      <c r="BM8" s="138">
        <v>132.97</v>
      </c>
      <c r="BN8" s="138">
        <v>105.97</v>
      </c>
      <c r="BO8" s="138">
        <v>130</v>
      </c>
      <c r="BP8" s="138">
        <v>91.3</v>
      </c>
      <c r="BQ8" s="138">
        <v>127.8</v>
      </c>
      <c r="BR8" s="138">
        <v>132.52000000000001</v>
      </c>
      <c r="BS8" s="138">
        <v>161.78</v>
      </c>
      <c r="BT8" s="138">
        <v>161.4</v>
      </c>
      <c r="BU8" s="138">
        <v>193.25</v>
      </c>
      <c r="BV8" s="138">
        <v>132.69999999999999</v>
      </c>
      <c r="BW8" s="138">
        <v>144.03</v>
      </c>
      <c r="BX8" s="138">
        <v>158.94</v>
      </c>
      <c r="BY8" s="138">
        <v>152.63</v>
      </c>
      <c r="BZ8" s="138">
        <v>111.28</v>
      </c>
      <c r="CA8" s="138">
        <v>111.81</v>
      </c>
      <c r="CB8" s="138">
        <v>112.6</v>
      </c>
      <c r="CC8" s="138">
        <v>112.19</v>
      </c>
      <c r="CD8" s="138">
        <v>147.1</v>
      </c>
      <c r="CE8" s="138">
        <v>117.07</v>
      </c>
      <c r="CF8" s="138">
        <v>138.62</v>
      </c>
      <c r="CG8" s="138">
        <v>129.86000000000001</v>
      </c>
      <c r="CH8" s="138">
        <v>141.32</v>
      </c>
      <c r="CI8" s="138">
        <v>118.9</v>
      </c>
      <c r="CJ8" s="138">
        <v>120</v>
      </c>
      <c r="CK8" s="138">
        <v>104.73</v>
      </c>
      <c r="CL8" s="138">
        <v>115.34</v>
      </c>
      <c r="CM8" s="138">
        <v>90.28</v>
      </c>
      <c r="CN8" s="138">
        <v>86.36</v>
      </c>
      <c r="CO8" s="138">
        <v>96.64</v>
      </c>
      <c r="CP8" s="138">
        <v>107.57</v>
      </c>
      <c r="CQ8" s="138">
        <v>103.03</v>
      </c>
      <c r="CR8" s="138">
        <v>99.77</v>
      </c>
      <c r="CS8" s="138">
        <v>92.84</v>
      </c>
      <c r="CT8" s="139"/>
      <c r="CU8" s="139"/>
      <c r="CV8" s="139"/>
      <c r="CW8" s="140"/>
      <c r="CX8" s="141">
        <f>IF(SUM(B8:CW8)&lt;&gt;0,AVERAGEIF(B8:CW8,"&lt;&gt;"""),"")</f>
        <v>116.33968750000004</v>
      </c>
    </row>
    <row r="9" spans="1:102" ht="24.95" customHeight="1" thickBot="1" x14ac:dyDescent="0.25">
      <c r="A9" s="133" t="s">
        <v>6</v>
      </c>
      <c r="B9" s="42">
        <v>118.2975</v>
      </c>
      <c r="C9" s="43">
        <v>118.2975</v>
      </c>
      <c r="D9" s="43">
        <v>118.2975</v>
      </c>
      <c r="E9" s="43">
        <v>118.2975</v>
      </c>
      <c r="F9" s="43">
        <v>105.7975</v>
      </c>
      <c r="G9" s="43">
        <v>105.7975</v>
      </c>
      <c r="H9" s="43">
        <v>105.7975</v>
      </c>
      <c r="I9" s="43">
        <v>105.7975</v>
      </c>
      <c r="J9" s="43">
        <v>117.4</v>
      </c>
      <c r="K9" s="43">
        <v>117.4</v>
      </c>
      <c r="L9" s="43">
        <v>117.4</v>
      </c>
      <c r="M9" s="43">
        <v>117.4</v>
      </c>
      <c r="N9" s="43">
        <v>121.61750000000001</v>
      </c>
      <c r="O9" s="43">
        <v>121.61750000000001</v>
      </c>
      <c r="P9" s="43">
        <v>121.61750000000001</v>
      </c>
      <c r="Q9" s="43">
        <v>121.61750000000001</v>
      </c>
      <c r="R9" s="43">
        <v>123.31</v>
      </c>
      <c r="S9" s="43">
        <v>123.31</v>
      </c>
      <c r="T9" s="43">
        <v>123.31</v>
      </c>
      <c r="U9" s="43">
        <v>123.31</v>
      </c>
      <c r="V9" s="43">
        <v>124.1525</v>
      </c>
      <c r="W9" s="43">
        <v>124.1525</v>
      </c>
      <c r="X9" s="43">
        <v>124.1525</v>
      </c>
      <c r="Y9" s="43">
        <v>124.1525</v>
      </c>
      <c r="Z9" s="43">
        <v>138.92500000000001</v>
      </c>
      <c r="AA9" s="43">
        <v>138.92500000000001</v>
      </c>
      <c r="AB9" s="43">
        <v>138.92500000000001</v>
      </c>
      <c r="AC9" s="43">
        <v>138.92500000000001</v>
      </c>
      <c r="AD9" s="43">
        <v>127.7775</v>
      </c>
      <c r="AE9" s="43">
        <v>127.7775</v>
      </c>
      <c r="AF9" s="43">
        <v>127.7775</v>
      </c>
      <c r="AG9" s="43">
        <v>127.7775</v>
      </c>
      <c r="AH9" s="43">
        <v>133.94999999999999</v>
      </c>
      <c r="AI9" s="43">
        <v>133.94999999999999</v>
      </c>
      <c r="AJ9" s="43">
        <v>133.94999999999999</v>
      </c>
      <c r="AK9" s="43">
        <v>133.94999999999999</v>
      </c>
      <c r="AL9" s="43">
        <v>90.924999999999997</v>
      </c>
      <c r="AM9" s="43">
        <v>90.924999999999997</v>
      </c>
      <c r="AN9" s="43">
        <v>90.924999999999997</v>
      </c>
      <c r="AO9" s="43">
        <v>90.924999999999997</v>
      </c>
      <c r="AP9" s="43">
        <v>89.68</v>
      </c>
      <c r="AQ9" s="43">
        <v>89.68</v>
      </c>
      <c r="AR9" s="43">
        <v>89.68</v>
      </c>
      <c r="AS9" s="43">
        <v>89.68</v>
      </c>
      <c r="AT9" s="43">
        <v>96.347499999999997</v>
      </c>
      <c r="AU9" s="43">
        <v>96.347499999999997</v>
      </c>
      <c r="AV9" s="43">
        <v>96.347499999999997</v>
      </c>
      <c r="AW9" s="43">
        <v>96.347499999999997</v>
      </c>
      <c r="AX9" s="43">
        <v>97.142499999999998</v>
      </c>
      <c r="AY9" s="43">
        <v>97.142499999999998</v>
      </c>
      <c r="AZ9" s="43">
        <v>97.142499999999998</v>
      </c>
      <c r="BA9" s="43">
        <v>97.142499999999998</v>
      </c>
      <c r="BB9" s="43">
        <v>101.1525</v>
      </c>
      <c r="BC9" s="43">
        <v>101.1525</v>
      </c>
      <c r="BD9" s="43">
        <v>101.1525</v>
      </c>
      <c r="BE9" s="43">
        <v>101.1525</v>
      </c>
      <c r="BF9" s="43">
        <v>103.82</v>
      </c>
      <c r="BG9" s="43">
        <v>103.82</v>
      </c>
      <c r="BH9" s="43">
        <v>103.82</v>
      </c>
      <c r="BI9" s="43">
        <v>103.82</v>
      </c>
      <c r="BJ9" s="43">
        <v>114.45</v>
      </c>
      <c r="BK9" s="43">
        <v>114.45</v>
      </c>
      <c r="BL9" s="43">
        <v>114.45</v>
      </c>
      <c r="BM9" s="43">
        <v>114.45</v>
      </c>
      <c r="BN9" s="43">
        <v>113.7675</v>
      </c>
      <c r="BO9" s="43">
        <v>113.7675</v>
      </c>
      <c r="BP9" s="43">
        <v>113.7675</v>
      </c>
      <c r="BQ9" s="43">
        <v>113.7675</v>
      </c>
      <c r="BR9" s="43">
        <v>162.23750000000001</v>
      </c>
      <c r="BS9" s="43">
        <v>162.23750000000001</v>
      </c>
      <c r="BT9" s="43">
        <v>162.23750000000001</v>
      </c>
      <c r="BU9" s="43">
        <v>162.23750000000001</v>
      </c>
      <c r="BV9" s="43">
        <v>147.07499999999999</v>
      </c>
      <c r="BW9" s="43">
        <v>147.07499999999999</v>
      </c>
      <c r="BX9" s="43">
        <v>147.07499999999999</v>
      </c>
      <c r="BY9" s="43">
        <v>147.07499999999999</v>
      </c>
      <c r="BZ9" s="43">
        <v>111.97</v>
      </c>
      <c r="CA9" s="43">
        <v>111.97</v>
      </c>
      <c r="CB9" s="43">
        <v>111.97</v>
      </c>
      <c r="CC9" s="43">
        <v>111.97</v>
      </c>
      <c r="CD9" s="43">
        <v>133.16249999999999</v>
      </c>
      <c r="CE9" s="43">
        <v>133.16249999999999</v>
      </c>
      <c r="CF9" s="43">
        <v>133.16249999999999</v>
      </c>
      <c r="CG9" s="43">
        <v>133.16249999999999</v>
      </c>
      <c r="CH9" s="43">
        <v>121.2375</v>
      </c>
      <c r="CI9" s="43">
        <v>121.2375</v>
      </c>
      <c r="CJ9" s="43">
        <v>121.2375</v>
      </c>
      <c r="CK9" s="43">
        <v>121.2375</v>
      </c>
      <c r="CL9" s="43">
        <v>97.155000000000001</v>
      </c>
      <c r="CM9" s="43">
        <v>97.155000000000001</v>
      </c>
      <c r="CN9" s="43">
        <v>97.155000000000001</v>
      </c>
      <c r="CO9" s="43">
        <v>97.155000000000001</v>
      </c>
      <c r="CP9" s="43">
        <v>100.80249999999999</v>
      </c>
      <c r="CQ9" s="43">
        <v>100.80249999999999</v>
      </c>
      <c r="CR9" s="43">
        <v>100.80249999999999</v>
      </c>
      <c r="CS9" s="43">
        <v>100.80249999999999</v>
      </c>
      <c r="CT9" s="44"/>
      <c r="CU9" s="44"/>
      <c r="CV9" s="44"/>
      <c r="CW9" s="45"/>
      <c r="CX9" s="142">
        <f>IF(SUM(B9:CW9)&lt;&gt;0,AVERAGEIF(B9:CW9,"&lt;&gt;"""),"")</f>
        <v>116.33968750000003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56.7</v>
      </c>
      <c r="C14" s="149"/>
      <c r="D14" s="149"/>
      <c r="E14" s="149"/>
      <c r="F14" s="149"/>
      <c r="G14" s="149"/>
      <c r="H14" s="149">
        <v>7.1</v>
      </c>
      <c r="I14" s="149">
        <v>11.5</v>
      </c>
      <c r="J14" s="149">
        <v>20.9</v>
      </c>
      <c r="K14" s="149">
        <v>35.4</v>
      </c>
      <c r="L14" s="149">
        <v>28.8</v>
      </c>
      <c r="M14" s="149">
        <v>54.4</v>
      </c>
      <c r="N14" s="149">
        <v>6.6</v>
      </c>
      <c r="O14" s="149">
        <v>14.8</v>
      </c>
      <c r="P14" s="149">
        <v>24</v>
      </c>
      <c r="Q14" s="149">
        <v>31</v>
      </c>
      <c r="R14" s="149">
        <v>23.3</v>
      </c>
      <c r="S14" s="149">
        <v>24.8</v>
      </c>
      <c r="T14" s="149"/>
      <c r="U14" s="149"/>
      <c r="V14" s="149"/>
      <c r="W14" s="149"/>
      <c r="X14" s="149"/>
      <c r="Y14" s="149">
        <v>33.6</v>
      </c>
      <c r="Z14" s="149">
        <v>64.3</v>
      </c>
      <c r="AA14" s="149">
        <v>64.7</v>
      </c>
      <c r="AB14" s="149"/>
      <c r="AC14" s="149"/>
      <c r="AD14" s="149"/>
      <c r="AE14" s="149"/>
      <c r="AF14" s="149"/>
      <c r="AG14" s="149">
        <v>22.2</v>
      </c>
      <c r="AH14" s="149">
        <v>22.1</v>
      </c>
      <c r="AI14" s="149">
        <v>11.4</v>
      </c>
      <c r="AJ14" s="149"/>
      <c r="AK14" s="149"/>
      <c r="AL14" s="149"/>
      <c r="AM14" s="149"/>
      <c r="AN14" s="149"/>
      <c r="AO14" s="149"/>
      <c r="AP14" s="149">
        <v>9</v>
      </c>
      <c r="AQ14" s="149">
        <v>9</v>
      </c>
      <c r="AR14" s="149">
        <v>3.7</v>
      </c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>
        <v>5.4</v>
      </c>
      <c r="BH14" s="149"/>
      <c r="BI14" s="149"/>
      <c r="BJ14" s="149"/>
      <c r="BK14" s="149"/>
      <c r="BL14" s="149">
        <v>36.200000000000003</v>
      </c>
      <c r="BM14" s="149">
        <v>28</v>
      </c>
      <c r="BN14" s="149"/>
      <c r="BO14" s="149">
        <v>21.8</v>
      </c>
      <c r="BP14" s="149"/>
      <c r="BQ14" s="149"/>
      <c r="BR14" s="149"/>
      <c r="BS14" s="149">
        <v>22.9</v>
      </c>
      <c r="BT14" s="149"/>
      <c r="BU14" s="149">
        <v>29.4</v>
      </c>
      <c r="BV14" s="149"/>
      <c r="BW14" s="149"/>
      <c r="BX14" s="149">
        <v>37.299999999999997</v>
      </c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16.8</v>
      </c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194.27500000000001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56.7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7.1</v>
      </c>
      <c r="I17" s="160">
        <f t="shared" si="0"/>
        <v>11.5</v>
      </c>
      <c r="J17" s="160">
        <f t="shared" si="0"/>
        <v>20.9</v>
      </c>
      <c r="K17" s="160">
        <f t="shared" si="0"/>
        <v>35.4</v>
      </c>
      <c r="L17" s="160">
        <f t="shared" si="0"/>
        <v>28.8</v>
      </c>
      <c r="M17" s="160">
        <f t="shared" si="0"/>
        <v>54.4</v>
      </c>
      <c r="N17" s="160">
        <f t="shared" si="0"/>
        <v>6.6</v>
      </c>
      <c r="O17" s="160">
        <f t="shared" si="0"/>
        <v>14.8</v>
      </c>
      <c r="P17" s="160">
        <f t="shared" si="0"/>
        <v>24</v>
      </c>
      <c r="Q17" s="160">
        <f t="shared" si="0"/>
        <v>31</v>
      </c>
      <c r="R17" s="160">
        <f t="shared" si="0"/>
        <v>23.3</v>
      </c>
      <c r="S17" s="160">
        <f t="shared" si="0"/>
        <v>24.8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33.6</v>
      </c>
      <c r="Z17" s="160">
        <f t="shared" si="0"/>
        <v>64.3</v>
      </c>
      <c r="AA17" s="160">
        <f t="shared" si="0"/>
        <v>64.7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22.2</v>
      </c>
      <c r="AH17" s="160">
        <f t="shared" si="0"/>
        <v>22.1</v>
      </c>
      <c r="AI17" s="160">
        <f t="shared" si="0"/>
        <v>11.4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9</v>
      </c>
      <c r="AQ17" s="160">
        <f t="shared" si="0"/>
        <v>9</v>
      </c>
      <c r="AR17" s="160">
        <f t="shared" si="0"/>
        <v>3.7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5.4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36.200000000000003</v>
      </c>
      <c r="BM17" s="160">
        <f t="shared" si="0"/>
        <v>28</v>
      </c>
      <c r="BN17" s="160">
        <f t="shared" si="0"/>
        <v>0</v>
      </c>
      <c r="BO17" s="160">
        <f t="shared" ref="BO17:CW17" si="1">SUM(BO12:BO16)</f>
        <v>21.8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22.9</v>
      </c>
      <c r="BT17" s="160">
        <f t="shared" si="1"/>
        <v>0</v>
      </c>
      <c r="BU17" s="160">
        <f t="shared" si="1"/>
        <v>29.4</v>
      </c>
      <c r="BV17" s="160">
        <f t="shared" si="1"/>
        <v>0</v>
      </c>
      <c r="BW17" s="160">
        <f t="shared" si="1"/>
        <v>0</v>
      </c>
      <c r="BX17" s="160">
        <f t="shared" si="1"/>
        <v>37.299999999999997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16.8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194.27500000000001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10.4</v>
      </c>
      <c r="D22" s="149">
        <v>23</v>
      </c>
      <c r="E22" s="149">
        <v>23.4</v>
      </c>
      <c r="F22" s="149">
        <v>26.3</v>
      </c>
      <c r="G22" s="149">
        <v>26.4</v>
      </c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>
        <v>1.4</v>
      </c>
      <c r="U22" s="149">
        <v>31.5</v>
      </c>
      <c r="V22" s="149">
        <v>73</v>
      </c>
      <c r="W22" s="149">
        <v>76.099999999999994</v>
      </c>
      <c r="X22" s="149">
        <v>21.2</v>
      </c>
      <c r="Y22" s="149"/>
      <c r="Z22" s="149"/>
      <c r="AA22" s="149"/>
      <c r="AB22" s="149">
        <v>23.5</v>
      </c>
      <c r="AC22" s="149">
        <v>12.6</v>
      </c>
      <c r="AD22" s="149"/>
      <c r="AE22" s="149"/>
      <c r="AF22" s="149"/>
      <c r="AG22" s="149"/>
      <c r="AH22" s="149"/>
      <c r="AI22" s="149"/>
      <c r="AJ22" s="149">
        <v>18.8</v>
      </c>
      <c r="AK22" s="149">
        <v>18.8</v>
      </c>
      <c r="AL22" s="149"/>
      <c r="AM22" s="149"/>
      <c r="AN22" s="149">
        <v>39</v>
      </c>
      <c r="AO22" s="149">
        <v>51</v>
      </c>
      <c r="AP22" s="149"/>
      <c r="AQ22" s="149"/>
      <c r="AR22" s="149"/>
      <c r="AS22" s="149">
        <v>16.600000000000001</v>
      </c>
      <c r="AT22" s="149">
        <v>6.8</v>
      </c>
      <c r="AU22" s="149">
        <v>13.8</v>
      </c>
      <c r="AV22" s="149">
        <v>12.8</v>
      </c>
      <c r="AW22" s="149">
        <v>4.3</v>
      </c>
      <c r="AX22" s="149">
        <v>35.799999999999997</v>
      </c>
      <c r="AY22" s="149">
        <v>73.599999999999994</v>
      </c>
      <c r="AZ22" s="149">
        <v>93.8</v>
      </c>
      <c r="BA22" s="149">
        <v>101.5</v>
      </c>
      <c r="BB22" s="149">
        <v>50.1</v>
      </c>
      <c r="BC22" s="149">
        <v>28.4</v>
      </c>
      <c r="BD22" s="149">
        <v>49.8</v>
      </c>
      <c r="BE22" s="149">
        <v>37.299999999999997</v>
      </c>
      <c r="BF22" s="149">
        <v>14.3</v>
      </c>
      <c r="BG22" s="149"/>
      <c r="BH22" s="149"/>
      <c r="BI22" s="149">
        <v>1.5</v>
      </c>
      <c r="BJ22" s="149">
        <v>7.3</v>
      </c>
      <c r="BK22" s="149">
        <v>10.8</v>
      </c>
      <c r="BL22" s="149"/>
      <c r="BM22" s="149"/>
      <c r="BN22" s="149">
        <v>12.6</v>
      </c>
      <c r="BO22" s="149"/>
      <c r="BP22" s="149"/>
      <c r="BQ22" s="149"/>
      <c r="BR22" s="149">
        <v>35.200000000000003</v>
      </c>
      <c r="BS22" s="149"/>
      <c r="BT22" s="149"/>
      <c r="BU22" s="149"/>
      <c r="BV22" s="149"/>
      <c r="BW22" s="149"/>
      <c r="BX22" s="149"/>
      <c r="BY22" s="149"/>
      <c r="BZ22" s="149">
        <v>52.6</v>
      </c>
      <c r="CA22" s="149">
        <v>54.6</v>
      </c>
      <c r="CB22" s="149">
        <v>64.099999999999994</v>
      </c>
      <c r="CC22" s="149">
        <v>64</v>
      </c>
      <c r="CD22" s="149">
        <v>11.2</v>
      </c>
      <c r="CE22" s="149">
        <v>9</v>
      </c>
      <c r="CF22" s="149">
        <v>2.7</v>
      </c>
      <c r="CG22" s="149">
        <v>7.6</v>
      </c>
      <c r="CH22" s="149"/>
      <c r="CI22" s="149"/>
      <c r="CJ22" s="149">
        <v>1.6</v>
      </c>
      <c r="CK22" s="149">
        <v>10.199999999999999</v>
      </c>
      <c r="CL22" s="149"/>
      <c r="CM22" s="149"/>
      <c r="CN22" s="149"/>
      <c r="CO22" s="149">
        <v>106.8</v>
      </c>
      <c r="CP22" s="149">
        <v>1.7</v>
      </c>
      <c r="CQ22" s="149">
        <v>0.1</v>
      </c>
      <c r="CR22" s="149">
        <v>3.7</v>
      </c>
      <c r="CS22" s="149">
        <v>61.1</v>
      </c>
      <c r="CT22" s="150"/>
      <c r="CU22" s="150"/>
      <c r="CV22" s="150"/>
      <c r="CW22" s="151"/>
      <c r="CX22" s="152">
        <f t="array" ref="CX22">SUMPRODUCT(B22:CW22*0.25)</f>
        <v>383.42499999999978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8.9</v>
      </c>
      <c r="W24" s="155">
        <v>8.9</v>
      </c>
      <c r="X24" s="155">
        <v>8.9</v>
      </c>
      <c r="Y24" s="155">
        <v>8.9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40.799999999999997</v>
      </c>
      <c r="BS24" s="155">
        <v>40.799999999999997</v>
      </c>
      <c r="BT24" s="155">
        <v>40.799999999999997</v>
      </c>
      <c r="BU24" s="155">
        <v>40.799999999999997</v>
      </c>
      <c r="BV24" s="155"/>
      <c r="BW24" s="155"/>
      <c r="BX24" s="155"/>
      <c r="BY24" s="155"/>
      <c r="BZ24" s="155"/>
      <c r="CA24" s="155"/>
      <c r="CB24" s="155"/>
      <c r="CC24" s="155"/>
      <c r="CD24" s="155">
        <v>0.8</v>
      </c>
      <c r="CE24" s="155">
        <v>0.8</v>
      </c>
      <c r="CF24" s="155">
        <v>0.8</v>
      </c>
      <c r="CG24" s="155">
        <v>0.8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50.500000000000014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10.4</v>
      </c>
      <c r="D25" s="160">
        <f t="shared" si="2"/>
        <v>23</v>
      </c>
      <c r="E25" s="160">
        <f t="shared" si="2"/>
        <v>23.4</v>
      </c>
      <c r="F25" s="160">
        <f t="shared" si="2"/>
        <v>26.3</v>
      </c>
      <c r="G25" s="160">
        <f t="shared" si="2"/>
        <v>26.4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1.4</v>
      </c>
      <c r="U25" s="160">
        <f t="shared" si="2"/>
        <v>31.5</v>
      </c>
      <c r="V25" s="160">
        <f t="shared" si="2"/>
        <v>81.900000000000006</v>
      </c>
      <c r="W25" s="160">
        <f t="shared" si="2"/>
        <v>85</v>
      </c>
      <c r="X25" s="160">
        <f t="shared" si="2"/>
        <v>30.1</v>
      </c>
      <c r="Y25" s="160">
        <f t="shared" si="2"/>
        <v>8.9</v>
      </c>
      <c r="Z25" s="160">
        <f t="shared" si="2"/>
        <v>0</v>
      </c>
      <c r="AA25" s="160">
        <f t="shared" si="2"/>
        <v>0</v>
      </c>
      <c r="AB25" s="160">
        <f t="shared" si="2"/>
        <v>23.5</v>
      </c>
      <c r="AC25" s="160">
        <f t="shared" si="2"/>
        <v>12.6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18.8</v>
      </c>
      <c r="AK25" s="160">
        <f t="shared" si="2"/>
        <v>18.8</v>
      </c>
      <c r="AL25" s="160">
        <f t="shared" si="2"/>
        <v>0</v>
      </c>
      <c r="AM25" s="160">
        <f t="shared" si="2"/>
        <v>0</v>
      </c>
      <c r="AN25" s="160">
        <f t="shared" si="2"/>
        <v>39</v>
      </c>
      <c r="AO25" s="160">
        <f t="shared" si="2"/>
        <v>51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16.600000000000001</v>
      </c>
      <c r="AT25" s="160">
        <f t="shared" si="2"/>
        <v>6.8</v>
      </c>
      <c r="AU25" s="160">
        <f t="shared" si="2"/>
        <v>13.8</v>
      </c>
      <c r="AV25" s="160">
        <f t="shared" si="2"/>
        <v>12.8</v>
      </c>
      <c r="AW25" s="160">
        <f t="shared" si="2"/>
        <v>4.3</v>
      </c>
      <c r="AX25" s="160">
        <f t="shared" si="2"/>
        <v>35.799999999999997</v>
      </c>
      <c r="AY25" s="160">
        <f t="shared" si="2"/>
        <v>73.599999999999994</v>
      </c>
      <c r="AZ25" s="160">
        <f t="shared" si="2"/>
        <v>93.8</v>
      </c>
      <c r="BA25" s="160">
        <f t="shared" si="2"/>
        <v>101.5</v>
      </c>
      <c r="BB25" s="160">
        <f t="shared" si="2"/>
        <v>50.1</v>
      </c>
      <c r="BC25" s="160">
        <f t="shared" si="2"/>
        <v>28.4</v>
      </c>
      <c r="BD25" s="160">
        <f t="shared" si="2"/>
        <v>49.8</v>
      </c>
      <c r="BE25" s="160">
        <f t="shared" si="2"/>
        <v>37.299999999999997</v>
      </c>
      <c r="BF25" s="160">
        <f t="shared" si="2"/>
        <v>14.3</v>
      </c>
      <c r="BG25" s="160">
        <f t="shared" si="2"/>
        <v>0</v>
      </c>
      <c r="BH25" s="160">
        <f t="shared" si="2"/>
        <v>0</v>
      </c>
      <c r="BI25" s="160">
        <f t="shared" si="2"/>
        <v>1.5</v>
      </c>
      <c r="BJ25" s="160">
        <f t="shared" si="2"/>
        <v>7.3</v>
      </c>
      <c r="BK25" s="160">
        <f t="shared" si="2"/>
        <v>10.8</v>
      </c>
      <c r="BL25" s="160">
        <f t="shared" si="2"/>
        <v>0</v>
      </c>
      <c r="BM25" s="160">
        <f t="shared" si="2"/>
        <v>0</v>
      </c>
      <c r="BN25" s="160">
        <f t="shared" si="2"/>
        <v>12.6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76</v>
      </c>
      <c r="BS25" s="160">
        <f t="shared" si="3"/>
        <v>40.799999999999997</v>
      </c>
      <c r="BT25" s="160">
        <f t="shared" si="3"/>
        <v>40.799999999999997</v>
      </c>
      <c r="BU25" s="160">
        <f t="shared" si="3"/>
        <v>40.799999999999997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52.6</v>
      </c>
      <c r="CA25" s="160">
        <f t="shared" si="3"/>
        <v>54.6</v>
      </c>
      <c r="CB25" s="160">
        <f t="shared" si="3"/>
        <v>64.099999999999994</v>
      </c>
      <c r="CC25" s="160">
        <f t="shared" si="3"/>
        <v>64</v>
      </c>
      <c r="CD25" s="160">
        <f t="shared" si="3"/>
        <v>12</v>
      </c>
      <c r="CE25" s="160">
        <f t="shared" si="3"/>
        <v>9.8000000000000007</v>
      </c>
      <c r="CF25" s="160">
        <f t="shared" si="3"/>
        <v>3.5</v>
      </c>
      <c r="CG25" s="160">
        <f t="shared" si="3"/>
        <v>8.4</v>
      </c>
      <c r="CH25" s="160">
        <f t="shared" si="3"/>
        <v>0</v>
      </c>
      <c r="CI25" s="160">
        <f t="shared" si="3"/>
        <v>0</v>
      </c>
      <c r="CJ25" s="160">
        <f t="shared" si="3"/>
        <v>1.6</v>
      </c>
      <c r="CK25" s="160">
        <f t="shared" si="3"/>
        <v>10.199999999999999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106.8</v>
      </c>
      <c r="CP25" s="160">
        <f t="shared" si="3"/>
        <v>1.7</v>
      </c>
      <c r="CQ25" s="160">
        <f t="shared" si="3"/>
        <v>0.1</v>
      </c>
      <c r="CR25" s="160">
        <f t="shared" si="3"/>
        <v>3.7</v>
      </c>
      <c r="CS25" s="160">
        <f t="shared" si="3"/>
        <v>61.1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433.92499999999978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2026-03-16T21:50:26Z</dcterms:created>
  <dcterms:modified xsi:type="dcterms:W3CDTF">2026-03-16T21:50:29Z</dcterms:modified>
</cp:coreProperties>
</file>