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<sst xmlns="http://schemas.openxmlformats.org/spreadsheetml/2006/main" count="124" uniqueCount="57">
  <si>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13/07/2026 14:04:58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</si>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</sst>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5F-4A0A-8FD3-07C582A5D2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C5F-4A0A-8FD3-07C582A5D2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C5F-4A0A-8FD3-07C582A5D2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C5F-4A0A-8FD3-07C582A5D2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5F-4A0A-8FD3-07C582A5D2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5F-4A0A-8FD3-07C582A5D2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5F-4A0A-8FD3-07C582A5D2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466</c:v>
                </c:pt>
                <c:pt idx="71">
                  <c:v>500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500</c:v>
                </c:pt>
                <c:pt idx="77">
                  <c:v>500</c:v>
                </c:pt>
                <c:pt idx="78">
                  <c:v>500</c:v>
                </c:pt>
                <c:pt idx="79">
                  <c:v>500</c:v>
                </c:pt>
                <c:pt idx="80">
                  <c:v>500</c:v>
                </c:pt>
                <c:pt idx="81">
                  <c:v>500</c:v>
                </c:pt>
                <c:pt idx="82">
                  <c:v>500</c:v>
                </c:pt>
                <c:pt idx="83">
                  <c:v>500</c:v>
                </c:pt>
                <c:pt idx="84">
                  <c:v>500</c:v>
                </c:pt>
                <c:pt idx="85">
                  <c:v>500</c:v>
                </c:pt>
                <c:pt idx="86">
                  <c:v>500</c:v>
                </c:pt>
                <c:pt idx="87">
                  <c:v>500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500</c:v>
                </c:pt>
                <c:pt idx="93">
                  <c:v>500</c:v>
                </c:pt>
                <c:pt idx="94">
                  <c:v>500</c:v>
                </c:pt>
                <c:pt idx="95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C5F-4A0A-8FD3-07C582A5D2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5F-4A0A-8FD3-07C582A5D2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4084.9</c:v>
                </c:pt>
                <c:pt idx="1">
                  <c:v>4039.9</c:v>
                </c:pt>
                <c:pt idx="2">
                  <c:v>3879.9</c:v>
                </c:pt>
                <c:pt idx="3">
                  <c:v>3879.9</c:v>
                </c:pt>
                <c:pt idx="4">
                  <c:v>3884.0920000000001</c:v>
                </c:pt>
                <c:pt idx="5">
                  <c:v>3884.0280000000002</c:v>
                </c:pt>
                <c:pt idx="6">
                  <c:v>3889.0050000000001</c:v>
                </c:pt>
                <c:pt idx="7">
                  <c:v>3833.5240000000003</c:v>
                </c:pt>
                <c:pt idx="8">
                  <c:v>3851.529</c:v>
                </c:pt>
                <c:pt idx="9">
                  <c:v>3574.3919999999998</c:v>
                </c:pt>
                <c:pt idx="10">
                  <c:v>3649.7880000000005</c:v>
                </c:pt>
                <c:pt idx="11">
                  <c:v>3550.1640000000002</c:v>
                </c:pt>
                <c:pt idx="12">
                  <c:v>3720.8900000000003</c:v>
                </c:pt>
                <c:pt idx="13">
                  <c:v>3637.7490000000003</c:v>
                </c:pt>
                <c:pt idx="14">
                  <c:v>3616.9260000000004</c:v>
                </c:pt>
                <c:pt idx="15">
                  <c:v>3587.4850000000001</c:v>
                </c:pt>
                <c:pt idx="16">
                  <c:v>3557.652</c:v>
                </c:pt>
                <c:pt idx="17">
                  <c:v>3370.8890000000001</c:v>
                </c:pt>
                <c:pt idx="18">
                  <c:v>3422.3020000000001</c:v>
                </c:pt>
                <c:pt idx="19">
                  <c:v>3497.5810000000001</c:v>
                </c:pt>
                <c:pt idx="20">
                  <c:v>3485.8010000000004</c:v>
                </c:pt>
                <c:pt idx="21">
                  <c:v>3453.971</c:v>
                </c:pt>
                <c:pt idx="22">
                  <c:v>3482.377</c:v>
                </c:pt>
                <c:pt idx="23">
                  <c:v>3482.4930000000004</c:v>
                </c:pt>
                <c:pt idx="24">
                  <c:v>3477.4180000000001</c:v>
                </c:pt>
                <c:pt idx="25">
                  <c:v>3545.8890000000001</c:v>
                </c:pt>
                <c:pt idx="26">
                  <c:v>3529.1680000000001</c:v>
                </c:pt>
                <c:pt idx="27">
                  <c:v>3496.547</c:v>
                </c:pt>
                <c:pt idx="28">
                  <c:v>3542.9</c:v>
                </c:pt>
                <c:pt idx="29">
                  <c:v>3285.5110000000004</c:v>
                </c:pt>
                <c:pt idx="30">
                  <c:v>2559.152</c:v>
                </c:pt>
                <c:pt idx="31">
                  <c:v>1898.9470000000001</c:v>
                </c:pt>
                <c:pt idx="32">
                  <c:v>1892.6929999999998</c:v>
                </c:pt>
                <c:pt idx="33">
                  <c:v>1455.9</c:v>
                </c:pt>
                <c:pt idx="34">
                  <c:v>1113.5149999999999</c:v>
                </c:pt>
                <c:pt idx="35">
                  <c:v>869.9</c:v>
                </c:pt>
                <c:pt idx="36">
                  <c:v>674.9</c:v>
                </c:pt>
                <c:pt idx="37">
                  <c:v>674.9</c:v>
                </c:pt>
                <c:pt idx="38">
                  <c:v>674.9</c:v>
                </c:pt>
                <c:pt idx="39">
                  <c:v>674.9</c:v>
                </c:pt>
                <c:pt idx="40">
                  <c:v>674.9</c:v>
                </c:pt>
                <c:pt idx="41">
                  <c:v>645.9</c:v>
                </c:pt>
                <c:pt idx="42">
                  <c:v>645.9</c:v>
                </c:pt>
                <c:pt idx="43">
                  <c:v>645.9</c:v>
                </c:pt>
                <c:pt idx="44">
                  <c:v>470.9</c:v>
                </c:pt>
                <c:pt idx="45">
                  <c:v>470.9</c:v>
                </c:pt>
                <c:pt idx="46">
                  <c:v>470.9</c:v>
                </c:pt>
                <c:pt idx="47">
                  <c:v>470.9</c:v>
                </c:pt>
                <c:pt idx="48">
                  <c:v>470.9</c:v>
                </c:pt>
                <c:pt idx="49">
                  <c:v>470.9</c:v>
                </c:pt>
                <c:pt idx="50">
                  <c:v>470.9</c:v>
                </c:pt>
                <c:pt idx="51">
                  <c:v>470.9</c:v>
                </c:pt>
                <c:pt idx="52">
                  <c:v>560.9</c:v>
                </c:pt>
                <c:pt idx="53">
                  <c:v>588.9</c:v>
                </c:pt>
                <c:pt idx="54">
                  <c:v>685.9</c:v>
                </c:pt>
                <c:pt idx="55">
                  <c:v>855.9</c:v>
                </c:pt>
                <c:pt idx="56">
                  <c:v>951.9</c:v>
                </c:pt>
                <c:pt idx="57">
                  <c:v>951.9</c:v>
                </c:pt>
                <c:pt idx="58">
                  <c:v>951.9</c:v>
                </c:pt>
                <c:pt idx="59">
                  <c:v>951.9</c:v>
                </c:pt>
                <c:pt idx="60">
                  <c:v>981.9</c:v>
                </c:pt>
                <c:pt idx="61">
                  <c:v>1001.9</c:v>
                </c:pt>
                <c:pt idx="62">
                  <c:v>1251.9000000000001</c:v>
                </c:pt>
                <c:pt idx="63">
                  <c:v>1432.5429999999999</c:v>
                </c:pt>
                <c:pt idx="64">
                  <c:v>1718.9</c:v>
                </c:pt>
                <c:pt idx="65">
                  <c:v>2102.4809999999998</c:v>
                </c:pt>
                <c:pt idx="66">
                  <c:v>2598.6760000000004</c:v>
                </c:pt>
                <c:pt idx="67">
                  <c:v>2859.047</c:v>
                </c:pt>
                <c:pt idx="68">
                  <c:v>3422.8140000000003</c:v>
                </c:pt>
                <c:pt idx="69">
                  <c:v>3608.9549999999999</c:v>
                </c:pt>
                <c:pt idx="70">
                  <c:v>3805.027</c:v>
                </c:pt>
                <c:pt idx="71">
                  <c:v>3834.9</c:v>
                </c:pt>
                <c:pt idx="72">
                  <c:v>3838.8789999999999</c:v>
                </c:pt>
                <c:pt idx="73">
                  <c:v>3866.9</c:v>
                </c:pt>
                <c:pt idx="74">
                  <c:v>3866.9</c:v>
                </c:pt>
                <c:pt idx="75">
                  <c:v>3871.9</c:v>
                </c:pt>
                <c:pt idx="76">
                  <c:v>3893.4570000000003</c:v>
                </c:pt>
                <c:pt idx="77">
                  <c:v>3900.8310000000001</c:v>
                </c:pt>
                <c:pt idx="78">
                  <c:v>3911.7240000000002</c:v>
                </c:pt>
                <c:pt idx="79">
                  <c:v>3916.0240000000003</c:v>
                </c:pt>
                <c:pt idx="80">
                  <c:v>3940.7560000000003</c:v>
                </c:pt>
                <c:pt idx="81">
                  <c:v>3946.7130000000002</c:v>
                </c:pt>
                <c:pt idx="82">
                  <c:v>3953.4520000000002</c:v>
                </c:pt>
                <c:pt idx="83">
                  <c:v>3949.9250000000002</c:v>
                </c:pt>
                <c:pt idx="84">
                  <c:v>3968.79</c:v>
                </c:pt>
                <c:pt idx="85">
                  <c:v>3971.7190000000001</c:v>
                </c:pt>
                <c:pt idx="86">
                  <c:v>3971.6040000000003</c:v>
                </c:pt>
                <c:pt idx="87">
                  <c:v>3970.8140000000003</c:v>
                </c:pt>
                <c:pt idx="88">
                  <c:v>4019.9</c:v>
                </c:pt>
                <c:pt idx="89">
                  <c:v>4019.9</c:v>
                </c:pt>
                <c:pt idx="90">
                  <c:v>4019.9</c:v>
                </c:pt>
                <c:pt idx="91">
                  <c:v>4019.9</c:v>
                </c:pt>
                <c:pt idx="92">
                  <c:v>4022.9</c:v>
                </c:pt>
                <c:pt idx="93">
                  <c:v>4021.8820000000001</c:v>
                </c:pt>
                <c:pt idx="94">
                  <c:v>4016.6120000000001</c:v>
                </c:pt>
                <c:pt idx="95">
                  <c:v>4004.7640000000001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5F-4A0A-8FD3-07C582A5D2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408.2</c:v>
                </c:pt>
                <c:pt idx="1">
                  <c:v>631.79999999999995</c:v>
                </c:pt>
                <c:pt idx="2">
                  <c:v>757.5</c:v>
                </c:pt>
                <c:pt idx="3">
                  <c:v>642.70000000000005</c:v>
                </c:pt>
                <c:pt idx="4">
                  <c:v>496.3</c:v>
                </c:pt>
                <c:pt idx="5">
                  <c:v>398.4</c:v>
                </c:pt>
                <c:pt idx="6">
                  <c:v>365.1</c:v>
                </c:pt>
                <c:pt idx="7">
                  <c:v>337.7</c:v>
                </c:pt>
                <c:pt idx="8">
                  <c:v>276</c:v>
                </c:pt>
                <c:pt idx="9">
                  <c:v>460</c:v>
                </c:pt>
                <c:pt idx="10">
                  <c:v>472.1</c:v>
                </c:pt>
                <c:pt idx="11">
                  <c:v>500.8</c:v>
                </c:pt>
                <c:pt idx="12">
                  <c:v>274</c:v>
                </c:pt>
                <c:pt idx="13">
                  <c:v>274</c:v>
                </c:pt>
                <c:pt idx="14">
                  <c:v>274</c:v>
                </c:pt>
                <c:pt idx="15">
                  <c:v>274</c:v>
                </c:pt>
                <c:pt idx="16">
                  <c:v>291</c:v>
                </c:pt>
                <c:pt idx="17">
                  <c:v>373.2</c:v>
                </c:pt>
                <c:pt idx="18">
                  <c:v>291</c:v>
                </c:pt>
                <c:pt idx="19">
                  <c:v>291</c:v>
                </c:pt>
                <c:pt idx="20">
                  <c:v>283</c:v>
                </c:pt>
                <c:pt idx="21">
                  <c:v>283</c:v>
                </c:pt>
                <c:pt idx="22">
                  <c:v>283</c:v>
                </c:pt>
                <c:pt idx="23">
                  <c:v>283</c:v>
                </c:pt>
                <c:pt idx="24">
                  <c:v>342.1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173</c:v>
                </c:pt>
                <c:pt idx="29">
                  <c:v>173</c:v>
                </c:pt>
                <c:pt idx="30">
                  <c:v>173</c:v>
                </c:pt>
                <c:pt idx="31">
                  <c:v>353.3</c:v>
                </c:pt>
                <c:pt idx="32">
                  <c:v>265.39999999999998</c:v>
                </c:pt>
                <c:pt idx="33">
                  <c:v>467.6</c:v>
                </c:pt>
                <c:pt idx="34">
                  <c:v>390.3</c:v>
                </c:pt>
                <c:pt idx="35">
                  <c:v>357.8</c:v>
                </c:pt>
                <c:pt idx="36">
                  <c:v>475.9</c:v>
                </c:pt>
                <c:pt idx="37">
                  <c:v>278.89999999999998</c:v>
                </c:pt>
                <c:pt idx="38">
                  <c:v>227.9</c:v>
                </c:pt>
                <c:pt idx="39">
                  <c:v>93.6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61</c:v>
                </c:pt>
                <c:pt idx="45">
                  <c:v>61</c:v>
                </c:pt>
                <c:pt idx="46">
                  <c:v>61</c:v>
                </c:pt>
                <c:pt idx="47">
                  <c:v>61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58</c:v>
                </c:pt>
                <c:pt idx="57">
                  <c:v>58</c:v>
                </c:pt>
                <c:pt idx="58">
                  <c:v>58</c:v>
                </c:pt>
                <c:pt idx="59">
                  <c:v>58</c:v>
                </c:pt>
                <c:pt idx="60">
                  <c:v>64</c:v>
                </c:pt>
                <c:pt idx="61">
                  <c:v>64</c:v>
                </c:pt>
                <c:pt idx="62">
                  <c:v>64</c:v>
                </c:pt>
                <c:pt idx="63">
                  <c:v>64</c:v>
                </c:pt>
                <c:pt idx="64">
                  <c:v>75</c:v>
                </c:pt>
                <c:pt idx="65">
                  <c:v>75</c:v>
                </c:pt>
                <c:pt idx="66">
                  <c:v>75</c:v>
                </c:pt>
                <c:pt idx="67">
                  <c:v>129.69999999999999</c:v>
                </c:pt>
                <c:pt idx="68">
                  <c:v>115</c:v>
                </c:pt>
                <c:pt idx="69">
                  <c:v>182.7</c:v>
                </c:pt>
                <c:pt idx="70">
                  <c:v>370.9</c:v>
                </c:pt>
                <c:pt idx="71">
                  <c:v>390.5</c:v>
                </c:pt>
                <c:pt idx="72">
                  <c:v>336</c:v>
                </c:pt>
                <c:pt idx="73">
                  <c:v>336</c:v>
                </c:pt>
                <c:pt idx="74">
                  <c:v>336</c:v>
                </c:pt>
                <c:pt idx="75">
                  <c:v>336</c:v>
                </c:pt>
                <c:pt idx="76">
                  <c:v>1015.2</c:v>
                </c:pt>
                <c:pt idx="77">
                  <c:v>1166.9000000000001</c:v>
                </c:pt>
                <c:pt idx="78">
                  <c:v>1286.5</c:v>
                </c:pt>
                <c:pt idx="79">
                  <c:v>1365.5</c:v>
                </c:pt>
                <c:pt idx="80">
                  <c:v>991.5</c:v>
                </c:pt>
                <c:pt idx="81">
                  <c:v>971.6</c:v>
                </c:pt>
                <c:pt idx="82">
                  <c:v>876.8</c:v>
                </c:pt>
                <c:pt idx="83">
                  <c:v>853.9</c:v>
                </c:pt>
                <c:pt idx="84">
                  <c:v>780.4</c:v>
                </c:pt>
                <c:pt idx="85">
                  <c:v>802.6</c:v>
                </c:pt>
                <c:pt idx="86">
                  <c:v>898.2</c:v>
                </c:pt>
                <c:pt idx="87">
                  <c:v>792.6</c:v>
                </c:pt>
                <c:pt idx="88">
                  <c:v>766.2</c:v>
                </c:pt>
                <c:pt idx="89">
                  <c:v>658.9</c:v>
                </c:pt>
                <c:pt idx="90">
                  <c:v>547.1</c:v>
                </c:pt>
                <c:pt idx="91">
                  <c:v>519.20000000000005</c:v>
                </c:pt>
                <c:pt idx="92">
                  <c:v>463.8</c:v>
                </c:pt>
                <c:pt idx="93">
                  <c:v>394.5</c:v>
                </c:pt>
                <c:pt idx="94">
                  <c:v>434</c:v>
                </c:pt>
                <c:pt idx="95">
                  <c:v>693.2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5F-4A0A-8FD3-07C582A5D23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75</c:v>
                </c:pt>
                <c:pt idx="75">
                  <c:v>243.2</c:v>
                </c:pt>
                <c:pt idx="76">
                  <c:v>174.6</c:v>
                </c:pt>
                <c:pt idx="77">
                  <c:v>216.2</c:v>
                </c:pt>
                <c:pt idx="78">
                  <c:v>247.4</c:v>
                </c:pt>
                <c:pt idx="79">
                  <c:v>268.39999999999998</c:v>
                </c:pt>
                <c:pt idx="80">
                  <c:v>303.2</c:v>
                </c:pt>
                <c:pt idx="81">
                  <c:v>328.2</c:v>
                </c:pt>
                <c:pt idx="82">
                  <c:v>424.2</c:v>
                </c:pt>
                <c:pt idx="83">
                  <c:v>384.2</c:v>
                </c:pt>
                <c:pt idx="84">
                  <c:v>344.2</c:v>
                </c:pt>
                <c:pt idx="85">
                  <c:v>252.2</c:v>
                </c:pt>
                <c:pt idx="86">
                  <c:v>85.6</c:v>
                </c:pt>
                <c:pt idx="87">
                  <c:v>85</c:v>
                </c:pt>
                <c:pt idx="88">
                  <c:v>93.9</c:v>
                </c:pt>
                <c:pt idx="89">
                  <c:v>85.6</c:v>
                </c:pt>
                <c:pt idx="90">
                  <c:v>70</c:v>
                </c:pt>
                <c:pt idx="91">
                  <c:v>35</c:v>
                </c:pt>
                <c:pt idx="92">
                  <c:v>53.576000000000001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5F-4A0A-8FD3-07C582A5D23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1637.7450000000001</c:v>
                </c:pt>
                <c:pt idx="1">
                  <c:v>1685.326</c:v>
                </c:pt>
                <c:pt idx="2">
                  <c:v>1722.797</c:v>
                </c:pt>
                <c:pt idx="3">
                  <c:v>1764.3420000000001</c:v>
                </c:pt>
                <c:pt idx="4">
                  <c:v>1806.421</c:v>
                </c:pt>
                <c:pt idx="5">
                  <c:v>1849.6130000000001</c:v>
                </c:pt>
                <c:pt idx="6">
                  <c:v>1900.472</c:v>
                </c:pt>
                <c:pt idx="7">
                  <c:v>1935.828</c:v>
                </c:pt>
                <c:pt idx="8">
                  <c:v>1978.5239999999999</c:v>
                </c:pt>
                <c:pt idx="9">
                  <c:v>2008.2919999999999</c:v>
                </c:pt>
                <c:pt idx="10">
                  <c:v>2038.8390000000002</c:v>
                </c:pt>
                <c:pt idx="11">
                  <c:v>2073.614</c:v>
                </c:pt>
                <c:pt idx="12">
                  <c:v>2112.2420000000002</c:v>
                </c:pt>
                <c:pt idx="13">
                  <c:v>2140.61</c:v>
                </c:pt>
                <c:pt idx="14">
                  <c:v>2170.46</c:v>
                </c:pt>
                <c:pt idx="15">
                  <c:v>2195.4949999999999</c:v>
                </c:pt>
                <c:pt idx="16">
                  <c:v>2210.645</c:v>
                </c:pt>
                <c:pt idx="17">
                  <c:v>2227.59</c:v>
                </c:pt>
                <c:pt idx="18">
                  <c:v>2242.7350000000001</c:v>
                </c:pt>
                <c:pt idx="19">
                  <c:v>2266.415</c:v>
                </c:pt>
                <c:pt idx="20">
                  <c:v>2278.4569999999999</c:v>
                </c:pt>
                <c:pt idx="21">
                  <c:v>2292.7460000000001</c:v>
                </c:pt>
                <c:pt idx="22">
                  <c:v>2379.2979999999998</c:v>
                </c:pt>
                <c:pt idx="23">
                  <c:v>2476.4670000000001</c:v>
                </c:pt>
                <c:pt idx="24">
                  <c:v>2644.36</c:v>
                </c:pt>
                <c:pt idx="25">
                  <c:v>2850.902</c:v>
                </c:pt>
                <c:pt idx="26">
                  <c:v>3135.1189999999997</c:v>
                </c:pt>
                <c:pt idx="27">
                  <c:v>3485.4209999999998</c:v>
                </c:pt>
                <c:pt idx="28">
                  <c:v>3843.1910000000003</c:v>
                </c:pt>
                <c:pt idx="29">
                  <c:v>4314.7219999999998</c:v>
                </c:pt>
                <c:pt idx="30">
                  <c:v>4820.6859999999997</c:v>
                </c:pt>
                <c:pt idx="31">
                  <c:v>5325.7959999999994</c:v>
                </c:pt>
                <c:pt idx="32">
                  <c:v>5780.0230000000001</c:v>
                </c:pt>
                <c:pt idx="33">
                  <c:v>6190.884</c:v>
                </c:pt>
                <c:pt idx="34">
                  <c:v>6690.192</c:v>
                </c:pt>
                <c:pt idx="35">
                  <c:v>7109.8850000000002</c:v>
                </c:pt>
                <c:pt idx="36">
                  <c:v>7495.598</c:v>
                </c:pt>
                <c:pt idx="37">
                  <c:v>7856.3850000000002</c:v>
                </c:pt>
                <c:pt idx="38">
                  <c:v>8129.5770000000002</c:v>
                </c:pt>
                <c:pt idx="39">
                  <c:v>8383.4249999999993</c:v>
                </c:pt>
                <c:pt idx="40">
                  <c:v>8722.2750000000015</c:v>
                </c:pt>
                <c:pt idx="41">
                  <c:v>8908.0330000000013</c:v>
                </c:pt>
                <c:pt idx="42">
                  <c:v>9128.2910000000011</c:v>
                </c:pt>
                <c:pt idx="43">
                  <c:v>9285.2610000000004</c:v>
                </c:pt>
                <c:pt idx="44">
                  <c:v>9437.259</c:v>
                </c:pt>
                <c:pt idx="45">
                  <c:v>9482.5789999999997</c:v>
                </c:pt>
                <c:pt idx="46">
                  <c:v>9603.0340000000015</c:v>
                </c:pt>
                <c:pt idx="47">
                  <c:v>9659.512999999999</c:v>
                </c:pt>
                <c:pt idx="48">
                  <c:v>9689.9410000000007</c:v>
                </c:pt>
                <c:pt idx="49">
                  <c:v>9731.2039999999997</c:v>
                </c:pt>
                <c:pt idx="50">
                  <c:v>9725.5889999999999</c:v>
                </c:pt>
                <c:pt idx="51">
                  <c:v>9712.0409999999993</c:v>
                </c:pt>
                <c:pt idx="52">
                  <c:v>9691.2030000000013</c:v>
                </c:pt>
                <c:pt idx="53">
                  <c:v>9654.3140000000003</c:v>
                </c:pt>
                <c:pt idx="54">
                  <c:v>9549.6419999999998</c:v>
                </c:pt>
                <c:pt idx="55">
                  <c:v>9466.3119999999999</c:v>
                </c:pt>
                <c:pt idx="56">
                  <c:v>9377.4680000000008</c:v>
                </c:pt>
                <c:pt idx="57">
                  <c:v>9213.6459999999988</c:v>
                </c:pt>
                <c:pt idx="58">
                  <c:v>9049.3420000000006</c:v>
                </c:pt>
                <c:pt idx="59">
                  <c:v>8879.1729999999989</c:v>
                </c:pt>
                <c:pt idx="60">
                  <c:v>8590.8360000000011</c:v>
                </c:pt>
                <c:pt idx="61">
                  <c:v>8289.1849999999995</c:v>
                </c:pt>
                <c:pt idx="62">
                  <c:v>7963.7209999999995</c:v>
                </c:pt>
                <c:pt idx="63">
                  <c:v>7650.5880000000006</c:v>
                </c:pt>
                <c:pt idx="64">
                  <c:v>7361.7190000000001</c:v>
                </c:pt>
                <c:pt idx="65">
                  <c:v>6938.3760000000002</c:v>
                </c:pt>
                <c:pt idx="66">
                  <c:v>6514.9960000000001</c:v>
                </c:pt>
                <c:pt idx="67">
                  <c:v>6071.9790000000003</c:v>
                </c:pt>
                <c:pt idx="68">
                  <c:v>5613.2650000000003</c:v>
                </c:pt>
                <c:pt idx="69">
                  <c:v>5104.3</c:v>
                </c:pt>
                <c:pt idx="70">
                  <c:v>4582.1040000000003</c:v>
                </c:pt>
                <c:pt idx="71">
                  <c:v>4064.5079999999998</c:v>
                </c:pt>
                <c:pt idx="72">
                  <c:v>3568.2689999999998</c:v>
                </c:pt>
                <c:pt idx="73">
                  <c:v>3101.4679999999998</c:v>
                </c:pt>
                <c:pt idx="74">
                  <c:v>2682.1309999999999</c:v>
                </c:pt>
                <c:pt idx="75">
                  <c:v>2309.29</c:v>
                </c:pt>
                <c:pt idx="76">
                  <c:v>2054.9830000000002</c:v>
                </c:pt>
                <c:pt idx="77">
                  <c:v>1839.7360000000001</c:v>
                </c:pt>
                <c:pt idx="78">
                  <c:v>1668.643</c:v>
                </c:pt>
                <c:pt idx="79">
                  <c:v>1565.16</c:v>
                </c:pt>
                <c:pt idx="80">
                  <c:v>1533.0709999999999</c:v>
                </c:pt>
                <c:pt idx="81">
                  <c:v>1514.8810000000001</c:v>
                </c:pt>
                <c:pt idx="82">
                  <c:v>1497.7959999999998</c:v>
                </c:pt>
                <c:pt idx="83">
                  <c:v>1480.3890000000001</c:v>
                </c:pt>
                <c:pt idx="84">
                  <c:v>1467.3679999999999</c:v>
                </c:pt>
                <c:pt idx="85">
                  <c:v>1446.37</c:v>
                </c:pt>
                <c:pt idx="86">
                  <c:v>1423.828</c:v>
                </c:pt>
                <c:pt idx="87">
                  <c:v>1401.2919999999999</c:v>
                </c:pt>
                <c:pt idx="88">
                  <c:v>1389.8430000000001</c:v>
                </c:pt>
                <c:pt idx="89">
                  <c:v>1377.126</c:v>
                </c:pt>
                <c:pt idx="90">
                  <c:v>1360.597</c:v>
                </c:pt>
                <c:pt idx="91">
                  <c:v>1342.566</c:v>
                </c:pt>
                <c:pt idx="92">
                  <c:v>1311.049</c:v>
                </c:pt>
                <c:pt idx="93">
                  <c:v>1297.691</c:v>
                </c:pt>
                <c:pt idx="94">
                  <c:v>1282.8140000000001</c:v>
                </c:pt>
                <c:pt idx="95">
                  <c:v>1261.048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C5F-4A0A-8FD3-07C582A5D23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75</c:v>
                </c:pt>
                <c:pt idx="75">
                  <c:v>243.2</c:v>
                </c:pt>
                <c:pt idx="76">
                  <c:v>174.6</c:v>
                </c:pt>
                <c:pt idx="77">
                  <c:v>216.2</c:v>
                </c:pt>
                <c:pt idx="78">
                  <c:v>247.4</c:v>
                </c:pt>
                <c:pt idx="79">
                  <c:v>268.39999999999998</c:v>
                </c:pt>
                <c:pt idx="80">
                  <c:v>303.2</c:v>
                </c:pt>
                <c:pt idx="81">
                  <c:v>328.2</c:v>
                </c:pt>
                <c:pt idx="82">
                  <c:v>424.2</c:v>
                </c:pt>
                <c:pt idx="83">
                  <c:v>384.2</c:v>
                </c:pt>
                <c:pt idx="84">
                  <c:v>344.2</c:v>
                </c:pt>
                <c:pt idx="85">
                  <c:v>252.2</c:v>
                </c:pt>
                <c:pt idx="86">
                  <c:v>85.6</c:v>
                </c:pt>
                <c:pt idx="87">
                  <c:v>85</c:v>
                </c:pt>
                <c:pt idx="88">
                  <c:v>93.9</c:v>
                </c:pt>
                <c:pt idx="89">
                  <c:v>85.6</c:v>
                </c:pt>
                <c:pt idx="90">
                  <c:v>70</c:v>
                </c:pt>
                <c:pt idx="91">
                  <c:v>35</c:v>
                </c:pt>
                <c:pt idx="92">
                  <c:v>53.576000000000001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5F-4A0A-8FD3-07C582A5D23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790</c:v>
                </c:pt>
                <c:pt idx="1">
                  <c:v>500</c:v>
                </c:pt>
                <c:pt idx="2">
                  <c:v>420</c:v>
                </c:pt>
                <c:pt idx="3">
                  <c:v>420</c:v>
                </c:pt>
                <c:pt idx="4">
                  <c:v>420</c:v>
                </c:pt>
                <c:pt idx="5">
                  <c:v>420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270</c:v>
                </c:pt>
                <c:pt idx="10">
                  <c:v>102</c:v>
                </c:pt>
                <c:pt idx="11">
                  <c:v>102</c:v>
                </c:pt>
                <c:pt idx="12">
                  <c:v>156</c:v>
                </c:pt>
                <c:pt idx="13">
                  <c:v>156</c:v>
                </c:pt>
                <c:pt idx="14">
                  <c:v>156</c:v>
                </c:pt>
                <c:pt idx="15">
                  <c:v>156</c:v>
                </c:pt>
                <c:pt idx="16">
                  <c:v>156</c:v>
                </c:pt>
                <c:pt idx="17">
                  <c:v>156</c:v>
                </c:pt>
                <c:pt idx="18">
                  <c:v>236</c:v>
                </c:pt>
                <c:pt idx="19">
                  <c:v>236</c:v>
                </c:pt>
                <c:pt idx="20">
                  <c:v>272</c:v>
                </c:pt>
                <c:pt idx="21">
                  <c:v>272</c:v>
                </c:pt>
                <c:pt idx="22">
                  <c:v>272</c:v>
                </c:pt>
                <c:pt idx="23">
                  <c:v>272</c:v>
                </c:pt>
                <c:pt idx="24">
                  <c:v>310</c:v>
                </c:pt>
                <c:pt idx="25">
                  <c:v>310</c:v>
                </c:pt>
                <c:pt idx="26">
                  <c:v>310</c:v>
                </c:pt>
                <c:pt idx="27">
                  <c:v>310</c:v>
                </c:pt>
                <c:pt idx="28">
                  <c:v>303</c:v>
                </c:pt>
                <c:pt idx="29">
                  <c:v>303</c:v>
                </c:pt>
                <c:pt idx="30">
                  <c:v>303</c:v>
                </c:pt>
                <c:pt idx="31">
                  <c:v>303</c:v>
                </c:pt>
                <c:pt idx="32">
                  <c:v>207</c:v>
                </c:pt>
                <c:pt idx="33">
                  <c:v>207</c:v>
                </c:pt>
                <c:pt idx="34">
                  <c:v>127</c:v>
                </c:pt>
                <c:pt idx="35">
                  <c:v>127</c:v>
                </c:pt>
                <c:pt idx="36">
                  <c:v>137</c:v>
                </c:pt>
                <c:pt idx="37">
                  <c:v>137</c:v>
                </c:pt>
                <c:pt idx="38">
                  <c:v>137</c:v>
                </c:pt>
                <c:pt idx="39">
                  <c:v>137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140</c:v>
                </c:pt>
                <c:pt idx="69">
                  <c:v>140</c:v>
                </c:pt>
                <c:pt idx="70">
                  <c:v>169</c:v>
                </c:pt>
                <c:pt idx="71">
                  <c:v>604.79999999999995</c:v>
                </c:pt>
                <c:pt idx="72">
                  <c:v>973</c:v>
                </c:pt>
                <c:pt idx="73">
                  <c:v>1302</c:v>
                </c:pt>
                <c:pt idx="74">
                  <c:v>1763</c:v>
                </c:pt>
                <c:pt idx="75">
                  <c:v>1993.3530000000001</c:v>
                </c:pt>
                <c:pt idx="76">
                  <c:v>1637</c:v>
                </c:pt>
                <c:pt idx="77">
                  <c:v>1645</c:v>
                </c:pt>
                <c:pt idx="78">
                  <c:v>1645</c:v>
                </c:pt>
                <c:pt idx="79">
                  <c:v>1645</c:v>
                </c:pt>
                <c:pt idx="80">
                  <c:v>1645</c:v>
                </c:pt>
                <c:pt idx="81">
                  <c:v>1645</c:v>
                </c:pt>
                <c:pt idx="82">
                  <c:v>1645</c:v>
                </c:pt>
                <c:pt idx="83">
                  <c:v>1645</c:v>
                </c:pt>
                <c:pt idx="84">
                  <c:v>1607</c:v>
                </c:pt>
                <c:pt idx="85">
                  <c:v>1607</c:v>
                </c:pt>
                <c:pt idx="86">
                  <c:v>1607</c:v>
                </c:pt>
                <c:pt idx="87">
                  <c:v>1607</c:v>
                </c:pt>
                <c:pt idx="88">
                  <c:v>1561</c:v>
                </c:pt>
                <c:pt idx="89">
                  <c:v>1553</c:v>
                </c:pt>
                <c:pt idx="90">
                  <c:v>1613</c:v>
                </c:pt>
                <c:pt idx="91">
                  <c:v>1563</c:v>
                </c:pt>
                <c:pt idx="92">
                  <c:v>1449</c:v>
                </c:pt>
                <c:pt idx="93">
                  <c:v>1449</c:v>
                </c:pt>
                <c:pt idx="94">
                  <c:v>1349</c:v>
                </c:pt>
                <c:pt idx="95">
                  <c:v>1049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C5F-4A0A-8FD3-07C582A5D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153.32</c:v>
                </c:pt>
                <c:pt idx="1">
                  <c:v>146.18</c:v>
                </c:pt>
                <c:pt idx="2">
                  <c:v>139.27000000000001</c:v>
                </c:pt>
                <c:pt idx="3">
                  <c:v>131.91</c:v>
                </c:pt>
                <c:pt idx="4">
                  <c:v>138.79</c:v>
                </c:pt>
                <c:pt idx="5">
                  <c:v>134.5</c:v>
                </c:pt>
                <c:pt idx="6">
                  <c:v>132.99</c:v>
                </c:pt>
                <c:pt idx="7">
                  <c:v>129.27000000000001</c:v>
                </c:pt>
                <c:pt idx="8">
                  <c:v>129.55000000000001</c:v>
                </c:pt>
                <c:pt idx="9">
                  <c:v>126.71</c:v>
                </c:pt>
                <c:pt idx="10">
                  <c:v>127.44</c:v>
                </c:pt>
                <c:pt idx="11">
                  <c:v>125.7</c:v>
                </c:pt>
                <c:pt idx="12">
                  <c:v>128</c:v>
                </c:pt>
                <c:pt idx="13">
                  <c:v>127.28</c:v>
                </c:pt>
                <c:pt idx="14">
                  <c:v>127.09</c:v>
                </c:pt>
                <c:pt idx="15">
                  <c:v>126.5</c:v>
                </c:pt>
                <c:pt idx="16">
                  <c:v>125.62</c:v>
                </c:pt>
                <c:pt idx="17">
                  <c:v>125.87</c:v>
                </c:pt>
                <c:pt idx="18">
                  <c:v>128.22999999999999</c:v>
                </c:pt>
                <c:pt idx="19">
                  <c:v>130.88</c:v>
                </c:pt>
                <c:pt idx="20">
                  <c:v>130.27000000000001</c:v>
                </c:pt>
                <c:pt idx="21">
                  <c:v>133.28</c:v>
                </c:pt>
                <c:pt idx="22">
                  <c:v>136.93</c:v>
                </c:pt>
                <c:pt idx="23">
                  <c:v>139.6</c:v>
                </c:pt>
                <c:pt idx="24">
                  <c:v>146.27000000000001</c:v>
                </c:pt>
                <c:pt idx="25">
                  <c:v>152.25</c:v>
                </c:pt>
                <c:pt idx="26">
                  <c:v>151.84</c:v>
                </c:pt>
                <c:pt idx="27">
                  <c:v>149.88</c:v>
                </c:pt>
                <c:pt idx="28">
                  <c:v>139.99</c:v>
                </c:pt>
                <c:pt idx="29">
                  <c:v>125.65</c:v>
                </c:pt>
                <c:pt idx="30">
                  <c:v>110</c:v>
                </c:pt>
                <c:pt idx="31">
                  <c:v>110</c:v>
                </c:pt>
                <c:pt idx="32">
                  <c:v>113.61</c:v>
                </c:pt>
                <c:pt idx="33">
                  <c:v>15.33</c:v>
                </c:pt>
                <c:pt idx="34">
                  <c:v>106.76</c:v>
                </c:pt>
                <c:pt idx="35">
                  <c:v>26.28</c:v>
                </c:pt>
                <c:pt idx="36">
                  <c:v>75</c:v>
                </c:pt>
                <c:pt idx="37">
                  <c:v>52.5</c:v>
                </c:pt>
                <c:pt idx="38">
                  <c:v>19.09</c:v>
                </c:pt>
                <c:pt idx="39">
                  <c:v>12.78</c:v>
                </c:pt>
                <c:pt idx="40">
                  <c:v>51.54</c:v>
                </c:pt>
                <c:pt idx="41">
                  <c:v>21.2</c:v>
                </c:pt>
                <c:pt idx="42">
                  <c:v>52.9</c:v>
                </c:pt>
                <c:pt idx="43">
                  <c:v>26</c:v>
                </c:pt>
                <c:pt idx="44">
                  <c:v>52.26</c:v>
                </c:pt>
                <c:pt idx="45">
                  <c:v>15.33</c:v>
                </c:pt>
                <c:pt idx="46">
                  <c:v>27.82</c:v>
                </c:pt>
                <c:pt idx="47">
                  <c:v>53.39</c:v>
                </c:pt>
                <c:pt idx="48">
                  <c:v>65.22</c:v>
                </c:pt>
                <c:pt idx="49">
                  <c:v>75</c:v>
                </c:pt>
                <c:pt idx="50">
                  <c:v>75</c:v>
                </c:pt>
                <c:pt idx="51">
                  <c:v>86.15</c:v>
                </c:pt>
                <c:pt idx="52">
                  <c:v>76.2</c:v>
                </c:pt>
                <c:pt idx="53">
                  <c:v>82.63</c:v>
                </c:pt>
                <c:pt idx="54">
                  <c:v>87.77</c:v>
                </c:pt>
                <c:pt idx="55">
                  <c:v>75.010000000000005</c:v>
                </c:pt>
                <c:pt idx="56">
                  <c:v>70.239999999999995</c:v>
                </c:pt>
                <c:pt idx="57">
                  <c:v>75.05</c:v>
                </c:pt>
                <c:pt idx="58">
                  <c:v>95</c:v>
                </c:pt>
                <c:pt idx="59">
                  <c:v>95.01</c:v>
                </c:pt>
                <c:pt idx="60">
                  <c:v>62.67</c:v>
                </c:pt>
                <c:pt idx="61">
                  <c:v>95</c:v>
                </c:pt>
                <c:pt idx="62">
                  <c:v>25</c:v>
                </c:pt>
                <c:pt idx="63">
                  <c:v>113.64</c:v>
                </c:pt>
                <c:pt idx="64">
                  <c:v>91.19</c:v>
                </c:pt>
                <c:pt idx="65">
                  <c:v>115</c:v>
                </c:pt>
                <c:pt idx="66">
                  <c:v>123.09</c:v>
                </c:pt>
                <c:pt idx="67">
                  <c:v>140.30000000000001</c:v>
                </c:pt>
                <c:pt idx="68">
                  <c:v>123.62</c:v>
                </c:pt>
                <c:pt idx="69">
                  <c:v>132.6</c:v>
                </c:pt>
                <c:pt idx="70">
                  <c:v>152.07</c:v>
                </c:pt>
                <c:pt idx="71">
                  <c:v>165.12</c:v>
                </c:pt>
                <c:pt idx="72">
                  <c:v>135.34</c:v>
                </c:pt>
                <c:pt idx="73">
                  <c:v>161.77000000000001</c:v>
                </c:pt>
                <c:pt idx="74">
                  <c:v>178.85</c:v>
                </c:pt>
                <c:pt idx="75">
                  <c:v>194.78</c:v>
                </c:pt>
                <c:pt idx="76">
                  <c:v>168.41</c:v>
                </c:pt>
                <c:pt idx="77">
                  <c:v>174.61</c:v>
                </c:pt>
                <c:pt idx="78">
                  <c:v>182.18</c:v>
                </c:pt>
                <c:pt idx="79">
                  <c:v>193.1</c:v>
                </c:pt>
                <c:pt idx="80">
                  <c:v>177.03</c:v>
                </c:pt>
                <c:pt idx="81">
                  <c:v>179.53</c:v>
                </c:pt>
                <c:pt idx="82">
                  <c:v>184.08</c:v>
                </c:pt>
                <c:pt idx="83">
                  <c:v>174.86</c:v>
                </c:pt>
                <c:pt idx="84">
                  <c:v>179.74</c:v>
                </c:pt>
                <c:pt idx="85">
                  <c:v>174.32</c:v>
                </c:pt>
                <c:pt idx="86">
                  <c:v>174.02</c:v>
                </c:pt>
                <c:pt idx="87">
                  <c:v>171.96</c:v>
                </c:pt>
                <c:pt idx="88">
                  <c:v>178.44</c:v>
                </c:pt>
                <c:pt idx="89">
                  <c:v>170.58</c:v>
                </c:pt>
                <c:pt idx="90">
                  <c:v>167.11</c:v>
                </c:pt>
                <c:pt idx="91">
                  <c:v>158.93</c:v>
                </c:pt>
                <c:pt idx="92">
                  <c:v>158.51</c:v>
                </c:pt>
                <c:pt idx="93">
                  <c:v>153</c:v>
                </c:pt>
                <c:pt idx="94">
                  <c:v>150.31</c:v>
                </c:pt>
                <c:pt idx="95">
                  <c:v>144.26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C5F-4A0A-8FD3-07C582A5D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132</c:v>
                </c:pt>
                <c:pt idx="1">
                  <c:v>130</c:v>
                </c:pt>
                <c:pt idx="2">
                  <c:v>126</c:v>
                </c:pt>
                <c:pt idx="3">
                  <c:v>118</c:v>
                </c:pt>
                <c:pt idx="4">
                  <c:v>118</c:v>
                </c:pt>
                <c:pt idx="5">
                  <c:v>111</c:v>
                </c:pt>
                <c:pt idx="6">
                  <c:v>104</c:v>
                </c:pt>
                <c:pt idx="7">
                  <c:v>102</c:v>
                </c:pt>
                <c:pt idx="8">
                  <c:v>102</c:v>
                </c:pt>
                <c:pt idx="9">
                  <c:v>101</c:v>
                </c:pt>
                <c:pt idx="10">
                  <c:v>99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97</c:v>
                </c:pt>
                <c:pt idx="15">
                  <c:v>97</c:v>
                </c:pt>
                <c:pt idx="16">
                  <c:v>98</c:v>
                </c:pt>
                <c:pt idx="17">
                  <c:v>97</c:v>
                </c:pt>
                <c:pt idx="18">
                  <c:v>100</c:v>
                </c:pt>
                <c:pt idx="19">
                  <c:v>101</c:v>
                </c:pt>
                <c:pt idx="20">
                  <c:v>102</c:v>
                </c:pt>
                <c:pt idx="21">
                  <c:v>103</c:v>
                </c:pt>
                <c:pt idx="22">
                  <c:v>112</c:v>
                </c:pt>
                <c:pt idx="23">
                  <c:v>112</c:v>
                </c:pt>
                <c:pt idx="24">
                  <c:v>117</c:v>
                </c:pt>
                <c:pt idx="25">
                  <c:v>121</c:v>
                </c:pt>
                <c:pt idx="26">
                  <c:v>121</c:v>
                </c:pt>
                <c:pt idx="27">
                  <c:v>123</c:v>
                </c:pt>
                <c:pt idx="28">
                  <c:v>118</c:v>
                </c:pt>
                <c:pt idx="29">
                  <c:v>112</c:v>
                </c:pt>
                <c:pt idx="30">
                  <c:v>126</c:v>
                </c:pt>
                <c:pt idx="31">
                  <c:v>119</c:v>
                </c:pt>
                <c:pt idx="32">
                  <c:v>143</c:v>
                </c:pt>
                <c:pt idx="33">
                  <c:v>122</c:v>
                </c:pt>
                <c:pt idx="34">
                  <c:v>142</c:v>
                </c:pt>
                <c:pt idx="35">
                  <c:v>148</c:v>
                </c:pt>
                <c:pt idx="36">
                  <c:v>178</c:v>
                </c:pt>
                <c:pt idx="37">
                  <c:v>184</c:v>
                </c:pt>
                <c:pt idx="38">
                  <c:v>186</c:v>
                </c:pt>
                <c:pt idx="39">
                  <c:v>184</c:v>
                </c:pt>
                <c:pt idx="40">
                  <c:v>176</c:v>
                </c:pt>
                <c:pt idx="41">
                  <c:v>174</c:v>
                </c:pt>
                <c:pt idx="42">
                  <c:v>181</c:v>
                </c:pt>
                <c:pt idx="43">
                  <c:v>183</c:v>
                </c:pt>
                <c:pt idx="44">
                  <c:v>190</c:v>
                </c:pt>
                <c:pt idx="45">
                  <c:v>189</c:v>
                </c:pt>
                <c:pt idx="46">
                  <c:v>177</c:v>
                </c:pt>
                <c:pt idx="47">
                  <c:v>176</c:v>
                </c:pt>
                <c:pt idx="48">
                  <c:v>181</c:v>
                </c:pt>
                <c:pt idx="49">
                  <c:v>180</c:v>
                </c:pt>
                <c:pt idx="50">
                  <c:v>175</c:v>
                </c:pt>
                <c:pt idx="51">
                  <c:v>171</c:v>
                </c:pt>
                <c:pt idx="52">
                  <c:v>174</c:v>
                </c:pt>
                <c:pt idx="53">
                  <c:v>174</c:v>
                </c:pt>
                <c:pt idx="54">
                  <c:v>173</c:v>
                </c:pt>
                <c:pt idx="55">
                  <c:v>172</c:v>
                </c:pt>
                <c:pt idx="56">
                  <c:v>173</c:v>
                </c:pt>
                <c:pt idx="57">
                  <c:v>172</c:v>
                </c:pt>
                <c:pt idx="58">
                  <c:v>161</c:v>
                </c:pt>
                <c:pt idx="59">
                  <c:v>159</c:v>
                </c:pt>
                <c:pt idx="60">
                  <c:v>165</c:v>
                </c:pt>
                <c:pt idx="61">
                  <c:v>164</c:v>
                </c:pt>
                <c:pt idx="62">
                  <c:v>153</c:v>
                </c:pt>
                <c:pt idx="63">
                  <c:v>149</c:v>
                </c:pt>
                <c:pt idx="64">
                  <c:v>128</c:v>
                </c:pt>
                <c:pt idx="65">
                  <c:v>129</c:v>
                </c:pt>
                <c:pt idx="66">
                  <c:v>125</c:v>
                </c:pt>
                <c:pt idx="67">
                  <c:v>142</c:v>
                </c:pt>
                <c:pt idx="68">
                  <c:v>119</c:v>
                </c:pt>
                <c:pt idx="69">
                  <c:v>137</c:v>
                </c:pt>
                <c:pt idx="70">
                  <c:v>141</c:v>
                </c:pt>
                <c:pt idx="71">
                  <c:v>141</c:v>
                </c:pt>
                <c:pt idx="72">
                  <c:v>177</c:v>
                </c:pt>
                <c:pt idx="73">
                  <c:v>184</c:v>
                </c:pt>
                <c:pt idx="74">
                  <c:v>170</c:v>
                </c:pt>
                <c:pt idx="75">
                  <c:v>168</c:v>
                </c:pt>
                <c:pt idx="76">
                  <c:v>167</c:v>
                </c:pt>
                <c:pt idx="77">
                  <c:v>167</c:v>
                </c:pt>
                <c:pt idx="78">
                  <c:v>166</c:v>
                </c:pt>
                <c:pt idx="79">
                  <c:v>165</c:v>
                </c:pt>
                <c:pt idx="80">
                  <c:v>164</c:v>
                </c:pt>
                <c:pt idx="81">
                  <c:v>163</c:v>
                </c:pt>
                <c:pt idx="82">
                  <c:v>172</c:v>
                </c:pt>
                <c:pt idx="83">
                  <c:v>171</c:v>
                </c:pt>
                <c:pt idx="84">
                  <c:v>173</c:v>
                </c:pt>
                <c:pt idx="85">
                  <c:v>172</c:v>
                </c:pt>
                <c:pt idx="86">
                  <c:v>174</c:v>
                </c:pt>
                <c:pt idx="87">
                  <c:v>173</c:v>
                </c:pt>
                <c:pt idx="88">
                  <c:v>175</c:v>
                </c:pt>
                <c:pt idx="89">
                  <c:v>174</c:v>
                </c:pt>
                <c:pt idx="90">
                  <c:v>165</c:v>
                </c:pt>
                <c:pt idx="91">
                  <c:v>164</c:v>
                </c:pt>
                <c:pt idx="92">
                  <c:v>165</c:v>
                </c:pt>
                <c:pt idx="93">
                  <c:v>165</c:v>
                </c:pt>
                <c:pt idx="94">
                  <c:v>168</c:v>
                </c:pt>
                <c:pt idx="95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A2-4305-9604-E1DD1A94D9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835.64300000000003</c:v>
                </c:pt>
                <c:pt idx="1">
                  <c:v>835.85699999999997</c:v>
                </c:pt>
                <c:pt idx="2">
                  <c:v>835.62800000000004</c:v>
                </c:pt>
                <c:pt idx="3">
                  <c:v>836.01700000000005</c:v>
                </c:pt>
                <c:pt idx="4">
                  <c:v>883.69200000000001</c:v>
                </c:pt>
                <c:pt idx="5">
                  <c:v>883.68700000000001</c:v>
                </c:pt>
                <c:pt idx="6">
                  <c:v>883.75300000000004</c:v>
                </c:pt>
                <c:pt idx="7">
                  <c:v>883.69100000000003</c:v>
                </c:pt>
                <c:pt idx="8">
                  <c:v>889.24199999999996</c:v>
                </c:pt>
                <c:pt idx="9">
                  <c:v>889.2</c:v>
                </c:pt>
                <c:pt idx="10">
                  <c:v>889.12900000000002</c:v>
                </c:pt>
                <c:pt idx="11">
                  <c:v>889.06</c:v>
                </c:pt>
                <c:pt idx="12">
                  <c:v>888.447</c:v>
                </c:pt>
                <c:pt idx="13">
                  <c:v>888.57600000000002</c:v>
                </c:pt>
                <c:pt idx="14">
                  <c:v>888.346</c:v>
                </c:pt>
                <c:pt idx="15">
                  <c:v>888.06899999999996</c:v>
                </c:pt>
                <c:pt idx="16">
                  <c:v>887.91700000000003</c:v>
                </c:pt>
                <c:pt idx="17">
                  <c:v>887.60699999999997</c:v>
                </c:pt>
                <c:pt idx="18">
                  <c:v>886.96900000000005</c:v>
                </c:pt>
                <c:pt idx="19">
                  <c:v>886.12</c:v>
                </c:pt>
                <c:pt idx="20">
                  <c:v>854.86199999999997</c:v>
                </c:pt>
                <c:pt idx="21">
                  <c:v>853.93299999999999</c:v>
                </c:pt>
                <c:pt idx="22">
                  <c:v>852.84900000000005</c:v>
                </c:pt>
                <c:pt idx="23">
                  <c:v>851.50800000000004</c:v>
                </c:pt>
                <c:pt idx="24">
                  <c:v>844.69899999999996</c:v>
                </c:pt>
                <c:pt idx="25">
                  <c:v>843.221</c:v>
                </c:pt>
                <c:pt idx="26">
                  <c:v>842.81200000000001</c:v>
                </c:pt>
                <c:pt idx="27">
                  <c:v>842.52099999999996</c:v>
                </c:pt>
                <c:pt idx="28">
                  <c:v>845.15599999999995</c:v>
                </c:pt>
                <c:pt idx="29">
                  <c:v>844.61099999999999</c:v>
                </c:pt>
                <c:pt idx="30">
                  <c:v>843.88</c:v>
                </c:pt>
                <c:pt idx="31">
                  <c:v>843.81200000000001</c:v>
                </c:pt>
                <c:pt idx="32">
                  <c:v>878.43100000000004</c:v>
                </c:pt>
                <c:pt idx="33">
                  <c:v>877.94500000000005</c:v>
                </c:pt>
                <c:pt idx="34">
                  <c:v>878.49599999999998</c:v>
                </c:pt>
                <c:pt idx="35">
                  <c:v>885.99</c:v>
                </c:pt>
                <c:pt idx="36">
                  <c:v>883.46600000000001</c:v>
                </c:pt>
                <c:pt idx="37">
                  <c:v>883.73900000000003</c:v>
                </c:pt>
                <c:pt idx="38">
                  <c:v>882.93299999999999</c:v>
                </c:pt>
                <c:pt idx="39">
                  <c:v>881.52800000000002</c:v>
                </c:pt>
                <c:pt idx="40">
                  <c:v>883.48500000000001</c:v>
                </c:pt>
                <c:pt idx="41">
                  <c:v>882.995</c:v>
                </c:pt>
                <c:pt idx="42">
                  <c:v>882.04399999999998</c:v>
                </c:pt>
                <c:pt idx="43">
                  <c:v>882.12699999999995</c:v>
                </c:pt>
                <c:pt idx="44">
                  <c:v>866.36699999999996</c:v>
                </c:pt>
                <c:pt idx="45">
                  <c:v>865.39700000000005</c:v>
                </c:pt>
                <c:pt idx="46">
                  <c:v>865.53</c:v>
                </c:pt>
                <c:pt idx="47">
                  <c:v>865.86199999999997</c:v>
                </c:pt>
                <c:pt idx="48">
                  <c:v>874.76900000000001</c:v>
                </c:pt>
                <c:pt idx="49">
                  <c:v>874.98599999999999</c:v>
                </c:pt>
                <c:pt idx="50">
                  <c:v>874.30399999999997</c:v>
                </c:pt>
                <c:pt idx="51">
                  <c:v>873.99599999999998</c:v>
                </c:pt>
                <c:pt idx="52">
                  <c:v>832.07799999999997</c:v>
                </c:pt>
                <c:pt idx="53">
                  <c:v>831.55100000000004</c:v>
                </c:pt>
                <c:pt idx="54">
                  <c:v>831.62300000000005</c:v>
                </c:pt>
                <c:pt idx="55">
                  <c:v>832.11400000000003</c:v>
                </c:pt>
                <c:pt idx="56">
                  <c:v>832.82100000000003</c:v>
                </c:pt>
                <c:pt idx="57">
                  <c:v>833.76400000000001</c:v>
                </c:pt>
                <c:pt idx="58">
                  <c:v>834.41899999999998</c:v>
                </c:pt>
                <c:pt idx="59">
                  <c:v>834.928</c:v>
                </c:pt>
                <c:pt idx="60">
                  <c:v>858.47199999999998</c:v>
                </c:pt>
                <c:pt idx="61">
                  <c:v>861.58900000000006</c:v>
                </c:pt>
                <c:pt idx="62">
                  <c:v>852.16600000000005</c:v>
                </c:pt>
                <c:pt idx="63">
                  <c:v>852.572</c:v>
                </c:pt>
                <c:pt idx="64">
                  <c:v>783.56600000000003</c:v>
                </c:pt>
                <c:pt idx="65">
                  <c:v>784.33299999999997</c:v>
                </c:pt>
                <c:pt idx="66">
                  <c:v>785.34100000000001</c:v>
                </c:pt>
                <c:pt idx="67">
                  <c:v>784.95899999999995</c:v>
                </c:pt>
                <c:pt idx="68">
                  <c:v>788.20799999999997</c:v>
                </c:pt>
                <c:pt idx="69">
                  <c:v>789.73</c:v>
                </c:pt>
                <c:pt idx="70">
                  <c:v>790.18399999999997</c:v>
                </c:pt>
                <c:pt idx="71">
                  <c:v>792.29399999999998</c:v>
                </c:pt>
                <c:pt idx="72">
                  <c:v>697.81899999999996</c:v>
                </c:pt>
                <c:pt idx="73">
                  <c:v>699.81399999999996</c:v>
                </c:pt>
                <c:pt idx="74">
                  <c:v>701.524</c:v>
                </c:pt>
                <c:pt idx="75">
                  <c:v>703.00099999999998</c:v>
                </c:pt>
                <c:pt idx="76">
                  <c:v>700.33500000000004</c:v>
                </c:pt>
                <c:pt idx="77">
                  <c:v>700.83299999999997</c:v>
                </c:pt>
                <c:pt idx="78">
                  <c:v>701.44899999999996</c:v>
                </c:pt>
                <c:pt idx="79">
                  <c:v>701.98500000000001</c:v>
                </c:pt>
                <c:pt idx="80">
                  <c:v>709.49900000000002</c:v>
                </c:pt>
                <c:pt idx="81">
                  <c:v>709.59</c:v>
                </c:pt>
                <c:pt idx="82">
                  <c:v>709.68299999999999</c:v>
                </c:pt>
                <c:pt idx="83">
                  <c:v>709.72</c:v>
                </c:pt>
                <c:pt idx="84">
                  <c:v>696.55799999999999</c:v>
                </c:pt>
                <c:pt idx="85">
                  <c:v>696.24</c:v>
                </c:pt>
                <c:pt idx="86">
                  <c:v>695.63900000000001</c:v>
                </c:pt>
                <c:pt idx="87">
                  <c:v>694.577</c:v>
                </c:pt>
                <c:pt idx="88">
                  <c:v>699.74099999999999</c:v>
                </c:pt>
                <c:pt idx="89">
                  <c:v>699.07500000000005</c:v>
                </c:pt>
                <c:pt idx="90">
                  <c:v>698.66600000000005</c:v>
                </c:pt>
                <c:pt idx="91">
                  <c:v>697.84299999999996</c:v>
                </c:pt>
                <c:pt idx="92">
                  <c:v>858.78200000000004</c:v>
                </c:pt>
                <c:pt idx="93">
                  <c:v>858.95</c:v>
                </c:pt>
                <c:pt idx="94">
                  <c:v>858.65</c:v>
                </c:pt>
                <c:pt idx="95">
                  <c:v>858.81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A2-4305-9604-E1DD1A94D9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1368.7919999999999</c:v>
                </c:pt>
                <c:pt idx="1">
                  <c:v>1364.5360000000001</c:v>
                </c:pt>
                <c:pt idx="2">
                  <c:v>1360.165</c:v>
                </c:pt>
                <c:pt idx="3">
                  <c:v>1356.71</c:v>
                </c:pt>
                <c:pt idx="4">
                  <c:v>1334.008</c:v>
                </c:pt>
                <c:pt idx="5">
                  <c:v>1330.635</c:v>
                </c:pt>
                <c:pt idx="6">
                  <c:v>1329.1</c:v>
                </c:pt>
                <c:pt idx="7">
                  <c:v>1327.557</c:v>
                </c:pt>
                <c:pt idx="8">
                  <c:v>1316.2550000000001</c:v>
                </c:pt>
                <c:pt idx="9">
                  <c:v>1315.549</c:v>
                </c:pt>
                <c:pt idx="10">
                  <c:v>1315.078</c:v>
                </c:pt>
                <c:pt idx="11">
                  <c:v>1317.6120000000001</c:v>
                </c:pt>
                <c:pt idx="12">
                  <c:v>1326.4480000000001</c:v>
                </c:pt>
                <c:pt idx="13">
                  <c:v>1328.7829999999999</c:v>
                </c:pt>
                <c:pt idx="14">
                  <c:v>1330.8869999999999</c:v>
                </c:pt>
                <c:pt idx="15">
                  <c:v>1334.8209999999999</c:v>
                </c:pt>
                <c:pt idx="16">
                  <c:v>1365.6369999999999</c:v>
                </c:pt>
                <c:pt idx="17">
                  <c:v>1371.9929999999999</c:v>
                </c:pt>
                <c:pt idx="18">
                  <c:v>1381.058</c:v>
                </c:pt>
                <c:pt idx="19">
                  <c:v>1400.6969999999999</c:v>
                </c:pt>
                <c:pt idx="20">
                  <c:v>1490.046</c:v>
                </c:pt>
                <c:pt idx="21">
                  <c:v>1521.7180000000001</c:v>
                </c:pt>
                <c:pt idx="22">
                  <c:v>1546.9159999999999</c:v>
                </c:pt>
                <c:pt idx="23">
                  <c:v>1574.4490000000001</c:v>
                </c:pt>
                <c:pt idx="24">
                  <c:v>1702.527</c:v>
                </c:pt>
                <c:pt idx="25">
                  <c:v>1736.7470000000001</c:v>
                </c:pt>
                <c:pt idx="26">
                  <c:v>1765.7529999999999</c:v>
                </c:pt>
                <c:pt idx="27">
                  <c:v>1787.7239999999999</c:v>
                </c:pt>
                <c:pt idx="28">
                  <c:v>1876.635</c:v>
                </c:pt>
                <c:pt idx="29">
                  <c:v>1888.85</c:v>
                </c:pt>
                <c:pt idx="30">
                  <c:v>1897.962</c:v>
                </c:pt>
                <c:pt idx="31">
                  <c:v>1900.3150000000001</c:v>
                </c:pt>
                <c:pt idx="32">
                  <c:v>1940.779</c:v>
                </c:pt>
                <c:pt idx="33">
                  <c:v>1957.93</c:v>
                </c:pt>
                <c:pt idx="34">
                  <c:v>1930.95</c:v>
                </c:pt>
                <c:pt idx="35">
                  <c:v>1948.548</c:v>
                </c:pt>
                <c:pt idx="36">
                  <c:v>1943.72</c:v>
                </c:pt>
                <c:pt idx="37">
                  <c:v>1935.453</c:v>
                </c:pt>
                <c:pt idx="38">
                  <c:v>1945.6389999999999</c:v>
                </c:pt>
                <c:pt idx="39">
                  <c:v>1930.6130000000001</c:v>
                </c:pt>
                <c:pt idx="40">
                  <c:v>1913.0409999999999</c:v>
                </c:pt>
                <c:pt idx="41">
                  <c:v>1934.788</c:v>
                </c:pt>
                <c:pt idx="42">
                  <c:v>1919.0409999999999</c:v>
                </c:pt>
                <c:pt idx="43">
                  <c:v>1928.36</c:v>
                </c:pt>
                <c:pt idx="44">
                  <c:v>1930.771</c:v>
                </c:pt>
                <c:pt idx="45">
                  <c:v>1933.3820000000001</c:v>
                </c:pt>
                <c:pt idx="46">
                  <c:v>1934.6969999999999</c:v>
                </c:pt>
                <c:pt idx="47">
                  <c:v>1935.9780000000001</c:v>
                </c:pt>
                <c:pt idx="48">
                  <c:v>1921.826</c:v>
                </c:pt>
                <c:pt idx="49">
                  <c:v>1922.6210000000001</c:v>
                </c:pt>
                <c:pt idx="50">
                  <c:v>1918.817</c:v>
                </c:pt>
                <c:pt idx="51">
                  <c:v>1903.904</c:v>
                </c:pt>
                <c:pt idx="52">
                  <c:v>1894.1010000000001</c:v>
                </c:pt>
                <c:pt idx="53">
                  <c:v>1894.508</c:v>
                </c:pt>
                <c:pt idx="54">
                  <c:v>1879.1189999999999</c:v>
                </c:pt>
                <c:pt idx="55">
                  <c:v>1861.461</c:v>
                </c:pt>
                <c:pt idx="56">
                  <c:v>1823.1849999999999</c:v>
                </c:pt>
                <c:pt idx="57">
                  <c:v>1825.1569999999999</c:v>
                </c:pt>
                <c:pt idx="58">
                  <c:v>1811.991</c:v>
                </c:pt>
                <c:pt idx="59">
                  <c:v>1805.364</c:v>
                </c:pt>
                <c:pt idx="60">
                  <c:v>1800.3330000000001</c:v>
                </c:pt>
                <c:pt idx="61">
                  <c:v>1786.5340000000001</c:v>
                </c:pt>
                <c:pt idx="62">
                  <c:v>1808.085</c:v>
                </c:pt>
                <c:pt idx="63">
                  <c:v>1793.646</c:v>
                </c:pt>
                <c:pt idx="64">
                  <c:v>1765.7190000000001</c:v>
                </c:pt>
                <c:pt idx="65">
                  <c:v>1779.09</c:v>
                </c:pt>
                <c:pt idx="66">
                  <c:v>1781.6410000000001</c:v>
                </c:pt>
                <c:pt idx="67">
                  <c:v>1784.4929999999999</c:v>
                </c:pt>
                <c:pt idx="68">
                  <c:v>1772.5519999999999</c:v>
                </c:pt>
                <c:pt idx="69">
                  <c:v>1777.038</c:v>
                </c:pt>
                <c:pt idx="70">
                  <c:v>1782.0989999999999</c:v>
                </c:pt>
                <c:pt idx="71">
                  <c:v>1786.3589999999999</c:v>
                </c:pt>
                <c:pt idx="72">
                  <c:v>1785.828</c:v>
                </c:pt>
                <c:pt idx="73">
                  <c:v>1782.3230000000001</c:v>
                </c:pt>
                <c:pt idx="74">
                  <c:v>1787.9739999999999</c:v>
                </c:pt>
                <c:pt idx="75">
                  <c:v>1789.8119999999999</c:v>
                </c:pt>
                <c:pt idx="76">
                  <c:v>1754.9079999999999</c:v>
                </c:pt>
                <c:pt idx="77">
                  <c:v>1758.058</c:v>
                </c:pt>
                <c:pt idx="78">
                  <c:v>1751.402</c:v>
                </c:pt>
                <c:pt idx="79">
                  <c:v>1741.93</c:v>
                </c:pt>
                <c:pt idx="80">
                  <c:v>1693.117</c:v>
                </c:pt>
                <c:pt idx="81">
                  <c:v>1673.086</c:v>
                </c:pt>
                <c:pt idx="82">
                  <c:v>1657.463</c:v>
                </c:pt>
                <c:pt idx="83">
                  <c:v>1627.7909999999999</c:v>
                </c:pt>
                <c:pt idx="84">
                  <c:v>1559.3989999999999</c:v>
                </c:pt>
                <c:pt idx="85">
                  <c:v>1551.4770000000001</c:v>
                </c:pt>
                <c:pt idx="86">
                  <c:v>1532.9870000000001</c:v>
                </c:pt>
                <c:pt idx="87">
                  <c:v>1518.9110000000001</c:v>
                </c:pt>
                <c:pt idx="88">
                  <c:v>1487.1849999999999</c:v>
                </c:pt>
                <c:pt idx="89">
                  <c:v>1473.0360000000001</c:v>
                </c:pt>
                <c:pt idx="90">
                  <c:v>1465.3119999999999</c:v>
                </c:pt>
                <c:pt idx="91">
                  <c:v>1455.6769999999999</c:v>
                </c:pt>
                <c:pt idx="92">
                  <c:v>1420.3530000000001</c:v>
                </c:pt>
                <c:pt idx="93">
                  <c:v>1413.742</c:v>
                </c:pt>
                <c:pt idx="94">
                  <c:v>1408.95</c:v>
                </c:pt>
                <c:pt idx="95">
                  <c:v>1404.2840000000001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A2-4305-9604-E1DD1A94D9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4041.375</c:v>
                </c:pt>
                <c:pt idx="1">
                  <c:v>3983.6019999999999</c:v>
                </c:pt>
                <c:pt idx="2">
                  <c:v>3915.3580000000002</c:v>
                </c:pt>
                <c:pt idx="3">
                  <c:v>3853.1860000000001</c:v>
                </c:pt>
                <c:pt idx="4">
                  <c:v>3780.1350000000002</c:v>
                </c:pt>
                <c:pt idx="5">
                  <c:v>3735.6979999999999</c:v>
                </c:pt>
                <c:pt idx="6">
                  <c:v>3686.7710000000002</c:v>
                </c:pt>
                <c:pt idx="7">
                  <c:v>3642.8180000000002</c:v>
                </c:pt>
                <c:pt idx="8">
                  <c:v>3586.2310000000002</c:v>
                </c:pt>
                <c:pt idx="9">
                  <c:v>3545.951</c:v>
                </c:pt>
                <c:pt idx="10">
                  <c:v>3498.498</c:v>
                </c:pt>
                <c:pt idx="11">
                  <c:v>3460.8620000000001</c:v>
                </c:pt>
                <c:pt idx="12">
                  <c:v>3416.364</c:v>
                </c:pt>
                <c:pt idx="13">
                  <c:v>3396.3789999999999</c:v>
                </c:pt>
                <c:pt idx="14">
                  <c:v>3376.0749999999998</c:v>
                </c:pt>
                <c:pt idx="15">
                  <c:v>3364.098</c:v>
                </c:pt>
                <c:pt idx="16">
                  <c:v>3329.3510000000001</c:v>
                </c:pt>
                <c:pt idx="17">
                  <c:v>3320.0889999999999</c:v>
                </c:pt>
                <c:pt idx="18">
                  <c:v>3315.2280000000001</c:v>
                </c:pt>
                <c:pt idx="19">
                  <c:v>3316.0770000000002</c:v>
                </c:pt>
                <c:pt idx="20">
                  <c:v>3291.3159999999998</c:v>
                </c:pt>
                <c:pt idx="21">
                  <c:v>3294.7570000000001</c:v>
                </c:pt>
                <c:pt idx="22">
                  <c:v>3322.9319999999998</c:v>
                </c:pt>
                <c:pt idx="23">
                  <c:v>3438.9670000000001</c:v>
                </c:pt>
                <c:pt idx="24">
                  <c:v>3487.0859999999998</c:v>
                </c:pt>
                <c:pt idx="25">
                  <c:v>3606.1860000000001</c:v>
                </c:pt>
                <c:pt idx="26">
                  <c:v>3713.8029999999999</c:v>
                </c:pt>
                <c:pt idx="27">
                  <c:v>3873.17</c:v>
                </c:pt>
                <c:pt idx="28">
                  <c:v>3947.7379999999998</c:v>
                </c:pt>
                <c:pt idx="29">
                  <c:v>4120.1030000000001</c:v>
                </c:pt>
                <c:pt idx="30">
                  <c:v>4194.8149999999996</c:v>
                </c:pt>
                <c:pt idx="31">
                  <c:v>4323.3739999999998</c:v>
                </c:pt>
                <c:pt idx="32">
                  <c:v>4403.3959999999997</c:v>
                </c:pt>
                <c:pt idx="33">
                  <c:v>4586.8500000000004</c:v>
                </c:pt>
                <c:pt idx="34">
                  <c:v>4595.3389999999999</c:v>
                </c:pt>
                <c:pt idx="35">
                  <c:v>4710.1729999999998</c:v>
                </c:pt>
                <c:pt idx="36">
                  <c:v>4780.3649999999998</c:v>
                </c:pt>
                <c:pt idx="37">
                  <c:v>4839.4430000000002</c:v>
                </c:pt>
                <c:pt idx="38">
                  <c:v>4911.5569999999998</c:v>
                </c:pt>
                <c:pt idx="39">
                  <c:v>4952.9040000000005</c:v>
                </c:pt>
                <c:pt idx="40">
                  <c:v>5000.0060000000003</c:v>
                </c:pt>
                <c:pt idx="41">
                  <c:v>5102.183</c:v>
                </c:pt>
                <c:pt idx="42">
                  <c:v>5132.6130000000003</c:v>
                </c:pt>
                <c:pt idx="43">
                  <c:v>5238.3419999999996</c:v>
                </c:pt>
                <c:pt idx="44">
                  <c:v>5331.0529999999999</c:v>
                </c:pt>
                <c:pt idx="45">
                  <c:v>5409.3919999999998</c:v>
                </c:pt>
                <c:pt idx="46">
                  <c:v>5463.692</c:v>
                </c:pt>
                <c:pt idx="47">
                  <c:v>5524.3789999999999</c:v>
                </c:pt>
                <c:pt idx="48">
                  <c:v>5581.2240000000002</c:v>
                </c:pt>
                <c:pt idx="49">
                  <c:v>5625.9189999999999</c:v>
                </c:pt>
                <c:pt idx="50">
                  <c:v>5649.29</c:v>
                </c:pt>
                <c:pt idx="51">
                  <c:v>5635.9809999999998</c:v>
                </c:pt>
                <c:pt idx="52">
                  <c:v>5690.3519999999999</c:v>
                </c:pt>
                <c:pt idx="53">
                  <c:v>5668.7510000000002</c:v>
                </c:pt>
                <c:pt idx="54">
                  <c:v>5639.41</c:v>
                </c:pt>
                <c:pt idx="55">
                  <c:v>5614.6980000000003</c:v>
                </c:pt>
                <c:pt idx="56">
                  <c:v>5614.8410000000003</c:v>
                </c:pt>
                <c:pt idx="57">
                  <c:v>5593.2139999999999</c:v>
                </c:pt>
                <c:pt idx="58">
                  <c:v>5550.5860000000002</c:v>
                </c:pt>
                <c:pt idx="59">
                  <c:v>5529.7709999999997</c:v>
                </c:pt>
                <c:pt idx="60">
                  <c:v>5528.0519999999997</c:v>
                </c:pt>
                <c:pt idx="61">
                  <c:v>5495.7640000000001</c:v>
                </c:pt>
                <c:pt idx="62">
                  <c:v>5518.1080000000002</c:v>
                </c:pt>
                <c:pt idx="63">
                  <c:v>5494.8739999999998</c:v>
                </c:pt>
                <c:pt idx="64">
                  <c:v>5490.6279999999997</c:v>
                </c:pt>
                <c:pt idx="65">
                  <c:v>5502.848</c:v>
                </c:pt>
                <c:pt idx="66">
                  <c:v>5502.2830000000004</c:v>
                </c:pt>
                <c:pt idx="67">
                  <c:v>5502.5929999999998</c:v>
                </c:pt>
                <c:pt idx="68">
                  <c:v>5502.0609999999997</c:v>
                </c:pt>
                <c:pt idx="69">
                  <c:v>5499.7049999999999</c:v>
                </c:pt>
                <c:pt idx="70">
                  <c:v>5495.0649999999996</c:v>
                </c:pt>
                <c:pt idx="71">
                  <c:v>5487.8580000000002</c:v>
                </c:pt>
                <c:pt idx="72">
                  <c:v>5507.81</c:v>
                </c:pt>
                <c:pt idx="73">
                  <c:v>5467.1390000000001</c:v>
                </c:pt>
                <c:pt idx="74">
                  <c:v>5442.8980000000001</c:v>
                </c:pt>
                <c:pt idx="75">
                  <c:v>5411.2539999999999</c:v>
                </c:pt>
                <c:pt idx="76">
                  <c:v>5371.049</c:v>
                </c:pt>
                <c:pt idx="77">
                  <c:v>5359.9669999999996</c:v>
                </c:pt>
                <c:pt idx="78">
                  <c:v>5356.9170000000004</c:v>
                </c:pt>
                <c:pt idx="79">
                  <c:v>5367.3230000000003</c:v>
                </c:pt>
                <c:pt idx="80">
                  <c:v>5369.9</c:v>
                </c:pt>
                <c:pt idx="81">
                  <c:v>5383.77</c:v>
                </c:pt>
                <c:pt idx="82">
                  <c:v>5381.1019999999999</c:v>
                </c:pt>
                <c:pt idx="83">
                  <c:v>5327.8940000000002</c:v>
                </c:pt>
                <c:pt idx="84">
                  <c:v>5281.8019999999997</c:v>
                </c:pt>
                <c:pt idx="85">
                  <c:v>5203.1310000000003</c:v>
                </c:pt>
                <c:pt idx="86">
                  <c:v>5126.5630000000001</c:v>
                </c:pt>
                <c:pt idx="87">
                  <c:v>5013.25</c:v>
                </c:pt>
                <c:pt idx="88">
                  <c:v>4935.9650000000001</c:v>
                </c:pt>
                <c:pt idx="89">
                  <c:v>4815.43</c:v>
                </c:pt>
                <c:pt idx="90">
                  <c:v>4748.6090000000004</c:v>
                </c:pt>
                <c:pt idx="91">
                  <c:v>4629.1120000000001</c:v>
                </c:pt>
                <c:pt idx="92">
                  <c:v>4489.4040000000005</c:v>
                </c:pt>
                <c:pt idx="93">
                  <c:v>4358.6319999999996</c:v>
                </c:pt>
                <c:pt idx="94">
                  <c:v>4280.0619999999999</c:v>
                </c:pt>
                <c:pt idx="95">
                  <c:v>4210.143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A2-4305-9604-E1DD1A94D9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388</c:v>
                </c:pt>
                <c:pt idx="1">
                  <c:v>388</c:v>
                </c:pt>
                <c:pt idx="2">
                  <c:v>388</c:v>
                </c:pt>
                <c:pt idx="3">
                  <c:v>388</c:v>
                </c:pt>
                <c:pt idx="4">
                  <c:v>367</c:v>
                </c:pt>
                <c:pt idx="5">
                  <c:v>367</c:v>
                </c:pt>
                <c:pt idx="6">
                  <c:v>367</c:v>
                </c:pt>
                <c:pt idx="7">
                  <c:v>367</c:v>
                </c:pt>
                <c:pt idx="8">
                  <c:v>351</c:v>
                </c:pt>
                <c:pt idx="9">
                  <c:v>351</c:v>
                </c:pt>
                <c:pt idx="10">
                  <c:v>351</c:v>
                </c:pt>
                <c:pt idx="11">
                  <c:v>351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371</c:v>
                </c:pt>
                <c:pt idx="21">
                  <c:v>371</c:v>
                </c:pt>
                <c:pt idx="22">
                  <c:v>371</c:v>
                </c:pt>
                <c:pt idx="23">
                  <c:v>371</c:v>
                </c:pt>
                <c:pt idx="24">
                  <c:v>428</c:v>
                </c:pt>
                <c:pt idx="25">
                  <c:v>428</c:v>
                </c:pt>
                <c:pt idx="26">
                  <c:v>428</c:v>
                </c:pt>
                <c:pt idx="27">
                  <c:v>428</c:v>
                </c:pt>
                <c:pt idx="28">
                  <c:v>471</c:v>
                </c:pt>
                <c:pt idx="29">
                  <c:v>471</c:v>
                </c:pt>
                <c:pt idx="30">
                  <c:v>471</c:v>
                </c:pt>
                <c:pt idx="31">
                  <c:v>471</c:v>
                </c:pt>
                <c:pt idx="32">
                  <c:v>495</c:v>
                </c:pt>
                <c:pt idx="33">
                  <c:v>495</c:v>
                </c:pt>
                <c:pt idx="34">
                  <c:v>495</c:v>
                </c:pt>
                <c:pt idx="35">
                  <c:v>495</c:v>
                </c:pt>
                <c:pt idx="36">
                  <c:v>498</c:v>
                </c:pt>
                <c:pt idx="37">
                  <c:v>498</c:v>
                </c:pt>
                <c:pt idx="38">
                  <c:v>498</c:v>
                </c:pt>
                <c:pt idx="39">
                  <c:v>498</c:v>
                </c:pt>
                <c:pt idx="40">
                  <c:v>498</c:v>
                </c:pt>
                <c:pt idx="41">
                  <c:v>498</c:v>
                </c:pt>
                <c:pt idx="42">
                  <c:v>498</c:v>
                </c:pt>
                <c:pt idx="43">
                  <c:v>498</c:v>
                </c:pt>
                <c:pt idx="44">
                  <c:v>507</c:v>
                </c:pt>
                <c:pt idx="45">
                  <c:v>507</c:v>
                </c:pt>
                <c:pt idx="46">
                  <c:v>507</c:v>
                </c:pt>
                <c:pt idx="47">
                  <c:v>507</c:v>
                </c:pt>
                <c:pt idx="48">
                  <c:v>515</c:v>
                </c:pt>
                <c:pt idx="49">
                  <c:v>515</c:v>
                </c:pt>
                <c:pt idx="50">
                  <c:v>515</c:v>
                </c:pt>
                <c:pt idx="51">
                  <c:v>515</c:v>
                </c:pt>
                <c:pt idx="52">
                  <c:v>509</c:v>
                </c:pt>
                <c:pt idx="53">
                  <c:v>509</c:v>
                </c:pt>
                <c:pt idx="54">
                  <c:v>509</c:v>
                </c:pt>
                <c:pt idx="55">
                  <c:v>509</c:v>
                </c:pt>
                <c:pt idx="56">
                  <c:v>494</c:v>
                </c:pt>
                <c:pt idx="57">
                  <c:v>494</c:v>
                </c:pt>
                <c:pt idx="58">
                  <c:v>494</c:v>
                </c:pt>
                <c:pt idx="59">
                  <c:v>494</c:v>
                </c:pt>
                <c:pt idx="60">
                  <c:v>496</c:v>
                </c:pt>
                <c:pt idx="61">
                  <c:v>496</c:v>
                </c:pt>
                <c:pt idx="62">
                  <c:v>496</c:v>
                </c:pt>
                <c:pt idx="63">
                  <c:v>496</c:v>
                </c:pt>
                <c:pt idx="64">
                  <c:v>517</c:v>
                </c:pt>
                <c:pt idx="65">
                  <c:v>517</c:v>
                </c:pt>
                <c:pt idx="66">
                  <c:v>517</c:v>
                </c:pt>
                <c:pt idx="67">
                  <c:v>517</c:v>
                </c:pt>
                <c:pt idx="68">
                  <c:v>546</c:v>
                </c:pt>
                <c:pt idx="69">
                  <c:v>546</c:v>
                </c:pt>
                <c:pt idx="70">
                  <c:v>546</c:v>
                </c:pt>
                <c:pt idx="71">
                  <c:v>546</c:v>
                </c:pt>
                <c:pt idx="72">
                  <c:v>562</c:v>
                </c:pt>
                <c:pt idx="73">
                  <c:v>562</c:v>
                </c:pt>
                <c:pt idx="74">
                  <c:v>562</c:v>
                </c:pt>
                <c:pt idx="75">
                  <c:v>562</c:v>
                </c:pt>
                <c:pt idx="76">
                  <c:v>560</c:v>
                </c:pt>
                <c:pt idx="77">
                  <c:v>560</c:v>
                </c:pt>
                <c:pt idx="78">
                  <c:v>560</c:v>
                </c:pt>
                <c:pt idx="79">
                  <c:v>560</c:v>
                </c:pt>
                <c:pt idx="80">
                  <c:v>552</c:v>
                </c:pt>
                <c:pt idx="81">
                  <c:v>552</c:v>
                </c:pt>
                <c:pt idx="82">
                  <c:v>552</c:v>
                </c:pt>
                <c:pt idx="83">
                  <c:v>552</c:v>
                </c:pt>
                <c:pt idx="84">
                  <c:v>511</c:v>
                </c:pt>
                <c:pt idx="85">
                  <c:v>511</c:v>
                </c:pt>
                <c:pt idx="86">
                  <c:v>511</c:v>
                </c:pt>
                <c:pt idx="87">
                  <c:v>511</c:v>
                </c:pt>
                <c:pt idx="88">
                  <c:v>464</c:v>
                </c:pt>
                <c:pt idx="89">
                  <c:v>464</c:v>
                </c:pt>
                <c:pt idx="90">
                  <c:v>464</c:v>
                </c:pt>
                <c:pt idx="91">
                  <c:v>464</c:v>
                </c:pt>
                <c:pt idx="92">
                  <c:v>412</c:v>
                </c:pt>
                <c:pt idx="93">
                  <c:v>412</c:v>
                </c:pt>
                <c:pt idx="94">
                  <c:v>412</c:v>
                </c:pt>
                <c:pt idx="95">
                  <c:v>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A2-4305-9604-E1DD1A94D9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A2-4305-9604-E1DD1A94D98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140.5</c:v>
                </c:pt>
                <c:pt idx="39">
                  <c:v>190.5</c:v>
                </c:pt>
                <c:pt idx="40">
                  <c:v>80</c:v>
                </c:pt>
                <c:pt idx="41">
                  <c:v>161.1</c:v>
                </c:pt>
                <c:pt idx="42">
                  <c:v>240.5</c:v>
                </c:pt>
                <c:pt idx="43">
                  <c:v>240.5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109</c:v>
                </c:pt>
                <c:pt idx="48">
                  <c:v>109</c:v>
                </c:pt>
                <c:pt idx="49">
                  <c:v>127</c:v>
                </c:pt>
                <c:pt idx="50">
                  <c:v>197</c:v>
                </c:pt>
                <c:pt idx="51">
                  <c:v>274</c:v>
                </c:pt>
                <c:pt idx="52">
                  <c:v>294.5</c:v>
                </c:pt>
                <c:pt idx="53">
                  <c:v>434.5</c:v>
                </c:pt>
                <c:pt idx="54">
                  <c:v>464.5</c:v>
                </c:pt>
                <c:pt idx="55">
                  <c:v>464.5</c:v>
                </c:pt>
                <c:pt idx="56">
                  <c:v>190.5</c:v>
                </c:pt>
                <c:pt idx="57">
                  <c:v>133.41999999999999</c:v>
                </c:pt>
                <c:pt idx="58">
                  <c:v>128.91999999999999</c:v>
                </c:pt>
                <c:pt idx="5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AA2-4305-9604-E1DD1A94D98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126.20699999999999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94.242000000000004</c:v>
                </c:pt>
                <c:pt idx="50">
                  <c:v>0.41</c:v>
                </c:pt>
                <c:pt idx="56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A2-4305-9604-E1DD1A94D98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A2-4305-9604-E1DD1A94D98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AA2-4305-9604-E1DD1A94D98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AA2-4305-9604-E1DD1A94D98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574</c:v>
                </c:pt>
                <c:pt idx="1">
                  <c:v>574</c:v>
                </c:pt>
                <c:pt idx="2">
                  <c:v>574</c:v>
                </c:pt>
                <c:pt idx="3">
                  <c:v>574</c:v>
                </c:pt>
                <c:pt idx="4">
                  <c:v>548</c:v>
                </c:pt>
                <c:pt idx="5">
                  <c:v>548</c:v>
                </c:pt>
                <c:pt idx="6">
                  <c:v>548</c:v>
                </c:pt>
                <c:pt idx="7">
                  <c:v>548</c:v>
                </c:pt>
                <c:pt idx="8">
                  <c:v>630.29999999999995</c:v>
                </c:pt>
                <c:pt idx="9">
                  <c:v>539</c:v>
                </c:pt>
                <c:pt idx="10">
                  <c:v>539</c:v>
                </c:pt>
                <c:pt idx="11">
                  <c:v>539</c:v>
                </c:pt>
                <c:pt idx="12">
                  <c:v>622.9</c:v>
                </c:pt>
                <c:pt idx="13">
                  <c:v>585.6</c:v>
                </c:pt>
                <c:pt idx="14">
                  <c:v>615.1</c:v>
                </c:pt>
                <c:pt idx="15">
                  <c:v>619</c:v>
                </c:pt>
                <c:pt idx="16">
                  <c:v>622.4</c:v>
                </c:pt>
                <c:pt idx="17">
                  <c:v>539</c:v>
                </c:pt>
                <c:pt idx="18">
                  <c:v>596.79999999999995</c:v>
                </c:pt>
                <c:pt idx="19">
                  <c:v>675.1</c:v>
                </c:pt>
                <c:pt idx="20">
                  <c:v>652.29999999999995</c:v>
                </c:pt>
                <c:pt idx="21">
                  <c:v>600</c:v>
                </c:pt>
                <c:pt idx="22">
                  <c:v>654.5</c:v>
                </c:pt>
                <c:pt idx="23">
                  <c:v>610.79999999999995</c:v>
                </c:pt>
                <c:pt idx="24">
                  <c:v>644</c:v>
                </c:pt>
                <c:pt idx="25">
                  <c:v>724.7</c:v>
                </c:pt>
                <c:pt idx="26">
                  <c:v>858</c:v>
                </c:pt>
                <c:pt idx="27">
                  <c:v>995.3</c:v>
                </c:pt>
                <c:pt idx="28">
                  <c:v>1071.5999999999999</c:v>
                </c:pt>
                <c:pt idx="29">
                  <c:v>1110.7</c:v>
                </c:pt>
                <c:pt idx="30">
                  <c:v>795.9</c:v>
                </c:pt>
                <c:pt idx="31">
                  <c:v>700</c:v>
                </c:pt>
                <c:pt idx="32">
                  <c:v>779</c:v>
                </c:pt>
                <c:pt idx="33">
                  <c:v>779</c:v>
                </c:pt>
                <c:pt idx="34">
                  <c:v>779</c:v>
                </c:pt>
                <c:pt idx="35">
                  <c:v>779</c:v>
                </c:pt>
                <c:pt idx="36">
                  <c:v>894</c:v>
                </c:pt>
                <c:pt idx="37">
                  <c:v>894</c:v>
                </c:pt>
                <c:pt idx="38">
                  <c:v>894</c:v>
                </c:pt>
                <c:pt idx="39">
                  <c:v>894</c:v>
                </c:pt>
                <c:pt idx="40">
                  <c:v>1283.2</c:v>
                </c:pt>
                <c:pt idx="41">
                  <c:v>1238.4000000000001</c:v>
                </c:pt>
                <c:pt idx="42">
                  <c:v>1359.3</c:v>
                </c:pt>
                <c:pt idx="43">
                  <c:v>1399.5</c:v>
                </c:pt>
                <c:pt idx="44">
                  <c:v>1455.7</c:v>
                </c:pt>
                <c:pt idx="45">
                  <c:v>1422</c:v>
                </c:pt>
                <c:pt idx="46">
                  <c:v>1498.7</c:v>
                </c:pt>
                <c:pt idx="47">
                  <c:v>1444.8</c:v>
                </c:pt>
                <c:pt idx="48">
                  <c:v>1413.4</c:v>
                </c:pt>
                <c:pt idx="49">
                  <c:v>1532.4</c:v>
                </c:pt>
                <c:pt idx="50">
                  <c:v>1536.4</c:v>
                </c:pt>
                <c:pt idx="51">
                  <c:v>1478.3</c:v>
                </c:pt>
                <c:pt idx="52">
                  <c:v>1525.6</c:v>
                </c:pt>
                <c:pt idx="53">
                  <c:v>1397.7</c:v>
                </c:pt>
                <c:pt idx="54">
                  <c:v>1405.1</c:v>
                </c:pt>
                <c:pt idx="55">
                  <c:v>1534.1</c:v>
                </c:pt>
                <c:pt idx="56">
                  <c:v>1624.1</c:v>
                </c:pt>
                <c:pt idx="57">
                  <c:v>1771.2</c:v>
                </c:pt>
                <c:pt idx="58">
                  <c:v>1676.4</c:v>
                </c:pt>
                <c:pt idx="59">
                  <c:v>1582.8</c:v>
                </c:pt>
                <c:pt idx="60">
                  <c:v>1374.1</c:v>
                </c:pt>
                <c:pt idx="61">
                  <c:v>1134.8</c:v>
                </c:pt>
                <c:pt idx="62">
                  <c:v>1034.2</c:v>
                </c:pt>
                <c:pt idx="63">
                  <c:v>941</c:v>
                </c:pt>
                <c:pt idx="64">
                  <c:v>1055.5999999999999</c:v>
                </c:pt>
                <c:pt idx="65">
                  <c:v>986.4</c:v>
                </c:pt>
                <c:pt idx="66">
                  <c:v>1058.0999999999999</c:v>
                </c:pt>
                <c:pt idx="67">
                  <c:v>908</c:v>
                </c:pt>
                <c:pt idx="68">
                  <c:v>1045.0999999999999</c:v>
                </c:pt>
                <c:pt idx="69">
                  <c:v>766</c:v>
                </c:pt>
                <c:pt idx="70">
                  <c:v>766</c:v>
                </c:pt>
                <c:pt idx="71">
                  <c:v>766</c:v>
                </c:pt>
                <c:pt idx="72">
                  <c:v>594.70000000000005</c:v>
                </c:pt>
                <c:pt idx="73">
                  <c:v>518</c:v>
                </c:pt>
                <c:pt idx="74">
                  <c:v>664</c:v>
                </c:pt>
                <c:pt idx="75">
                  <c:v>723.9</c:v>
                </c:pt>
                <c:pt idx="76">
                  <c:v>817</c:v>
                </c:pt>
                <c:pt idx="77">
                  <c:v>817</c:v>
                </c:pt>
                <c:pt idx="78">
                  <c:v>817</c:v>
                </c:pt>
                <c:pt idx="79">
                  <c:v>817</c:v>
                </c:pt>
                <c:pt idx="80">
                  <c:v>519</c:v>
                </c:pt>
                <c:pt idx="81">
                  <c:v>519</c:v>
                </c:pt>
                <c:pt idx="82">
                  <c:v>519</c:v>
                </c:pt>
                <c:pt idx="83">
                  <c:v>519</c:v>
                </c:pt>
                <c:pt idx="84">
                  <c:v>541</c:v>
                </c:pt>
                <c:pt idx="85">
                  <c:v>541</c:v>
                </c:pt>
                <c:pt idx="86">
                  <c:v>541</c:v>
                </c:pt>
                <c:pt idx="87">
                  <c:v>541</c:v>
                </c:pt>
                <c:pt idx="88">
                  <c:v>663</c:v>
                </c:pt>
                <c:pt idx="89">
                  <c:v>663</c:v>
                </c:pt>
                <c:pt idx="90">
                  <c:v>663</c:v>
                </c:pt>
                <c:pt idx="91">
                  <c:v>663</c:v>
                </c:pt>
                <c:pt idx="92">
                  <c:v>547.79999999999995</c:v>
                </c:pt>
                <c:pt idx="93">
                  <c:v>547.79999999999995</c:v>
                </c:pt>
                <c:pt idx="94">
                  <c:v>547.79999999999995</c:v>
                </c:pt>
                <c:pt idx="95">
                  <c:v>547.79999999999995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A2-4305-9604-E1DD1A94D98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56.741</c:v>
                </c:pt>
                <c:pt idx="21">
                  <c:v>56.281999999999996</c:v>
                </c:pt>
                <c:pt idx="22">
                  <c:v>55.451999999999998</c:v>
                </c:pt>
                <c:pt idx="23">
                  <c:v>54.192</c:v>
                </c:pt>
                <c:pt idx="24">
                  <c:v>52.576999999999998</c:v>
                </c:pt>
                <c:pt idx="25">
                  <c:v>50.893999999999998</c:v>
                </c:pt>
                <c:pt idx="26">
                  <c:v>48.933999999999997</c:v>
                </c:pt>
                <c:pt idx="27">
                  <c:v>46.279000000000003</c:v>
                </c:pt>
                <c:pt idx="28">
                  <c:v>43.003</c:v>
                </c:pt>
                <c:pt idx="29">
                  <c:v>39.953000000000003</c:v>
                </c:pt>
                <c:pt idx="30">
                  <c:v>37.255000000000003</c:v>
                </c:pt>
                <c:pt idx="31">
                  <c:v>34.493000000000002</c:v>
                </c:pt>
                <c:pt idx="32">
                  <c:v>31.478000000000002</c:v>
                </c:pt>
                <c:pt idx="33">
                  <c:v>28.68</c:v>
                </c:pt>
                <c:pt idx="34">
                  <c:v>26.22</c:v>
                </c:pt>
                <c:pt idx="35">
                  <c:v>23.920999999999999</c:v>
                </c:pt>
                <c:pt idx="36">
                  <c:v>21.652999999999999</c:v>
                </c:pt>
                <c:pt idx="37">
                  <c:v>19.541</c:v>
                </c:pt>
                <c:pt idx="38">
                  <c:v>17.760000000000002</c:v>
                </c:pt>
                <c:pt idx="39">
                  <c:v>16.417999999999999</c:v>
                </c:pt>
                <c:pt idx="40">
                  <c:v>15.394</c:v>
                </c:pt>
                <c:pt idx="41">
                  <c:v>14.46</c:v>
                </c:pt>
                <c:pt idx="42">
                  <c:v>13.692</c:v>
                </c:pt>
                <c:pt idx="43">
                  <c:v>13.332000000000001</c:v>
                </c:pt>
                <c:pt idx="44">
                  <c:v>13.303000000000001</c:v>
                </c:pt>
                <c:pt idx="45">
                  <c:v>13.343999999999999</c:v>
                </c:pt>
                <c:pt idx="46">
                  <c:v>13.33</c:v>
                </c:pt>
                <c:pt idx="47">
                  <c:v>13.409000000000001</c:v>
                </c:pt>
                <c:pt idx="48">
                  <c:v>13.625</c:v>
                </c:pt>
                <c:pt idx="49">
                  <c:v>13.917999999999999</c:v>
                </c:pt>
                <c:pt idx="50">
                  <c:v>14.246</c:v>
                </c:pt>
                <c:pt idx="51">
                  <c:v>14.746</c:v>
                </c:pt>
                <c:pt idx="52">
                  <c:v>15.449</c:v>
                </c:pt>
                <c:pt idx="53">
                  <c:v>16.161999999999999</c:v>
                </c:pt>
                <c:pt idx="54">
                  <c:v>16.771000000000001</c:v>
                </c:pt>
                <c:pt idx="55">
                  <c:v>17.323</c:v>
                </c:pt>
                <c:pt idx="56">
                  <c:v>17.959</c:v>
                </c:pt>
                <c:pt idx="57">
                  <c:v>18.794</c:v>
                </c:pt>
                <c:pt idx="58">
                  <c:v>19.896000000000001</c:v>
                </c:pt>
                <c:pt idx="59">
                  <c:v>21.254000000000001</c:v>
                </c:pt>
                <c:pt idx="60">
                  <c:v>22.776</c:v>
                </c:pt>
                <c:pt idx="61">
                  <c:v>24.355</c:v>
                </c:pt>
                <c:pt idx="62">
                  <c:v>26.056999999999999</c:v>
                </c:pt>
                <c:pt idx="63">
                  <c:v>28.003</c:v>
                </c:pt>
                <c:pt idx="64">
                  <c:v>30.143999999999998</c:v>
                </c:pt>
                <c:pt idx="65">
                  <c:v>32.203000000000003</c:v>
                </c:pt>
                <c:pt idx="66">
                  <c:v>34.281999999999996</c:v>
                </c:pt>
                <c:pt idx="67">
                  <c:v>36.634</c:v>
                </c:pt>
                <c:pt idx="68">
                  <c:v>39.198999999999998</c:v>
                </c:pt>
                <c:pt idx="69">
                  <c:v>41.496000000000002</c:v>
                </c:pt>
                <c:pt idx="70">
                  <c:v>43.697000000000003</c:v>
                </c:pt>
                <c:pt idx="71">
                  <c:v>46.222000000000001</c:v>
                </c:pt>
                <c:pt idx="72">
                  <c:v>48.972000000000001</c:v>
                </c:pt>
                <c:pt idx="73">
                  <c:v>51.127000000000002</c:v>
                </c:pt>
                <c:pt idx="74">
                  <c:v>52.606000000000002</c:v>
                </c:pt>
                <c:pt idx="75">
                  <c:v>53.801000000000002</c:v>
                </c:pt>
                <c:pt idx="76">
                  <c:v>54.942999999999998</c:v>
                </c:pt>
                <c:pt idx="77">
                  <c:v>55.847999999999999</c:v>
                </c:pt>
                <c:pt idx="78">
                  <c:v>56.457999999999998</c:v>
                </c:pt>
                <c:pt idx="79">
                  <c:v>56.801000000000002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A2-4305-9604-E1DD1A94D98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140.5</c:v>
                </c:pt>
                <c:pt idx="39">
                  <c:v>190.5</c:v>
                </c:pt>
                <c:pt idx="40">
                  <c:v>80</c:v>
                </c:pt>
                <c:pt idx="41">
                  <c:v>161.1</c:v>
                </c:pt>
                <c:pt idx="42">
                  <c:v>240.5</c:v>
                </c:pt>
                <c:pt idx="43">
                  <c:v>240.5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109</c:v>
                </c:pt>
                <c:pt idx="48">
                  <c:v>109</c:v>
                </c:pt>
                <c:pt idx="49">
                  <c:v>127</c:v>
                </c:pt>
                <c:pt idx="50">
                  <c:v>197</c:v>
                </c:pt>
                <c:pt idx="51">
                  <c:v>274</c:v>
                </c:pt>
                <c:pt idx="52">
                  <c:v>294.5</c:v>
                </c:pt>
                <c:pt idx="53">
                  <c:v>434.5</c:v>
                </c:pt>
                <c:pt idx="54">
                  <c:v>464.5</c:v>
                </c:pt>
                <c:pt idx="55">
                  <c:v>464.5</c:v>
                </c:pt>
                <c:pt idx="56">
                  <c:v>190.5</c:v>
                </c:pt>
                <c:pt idx="57">
                  <c:v>133.41999999999999</c:v>
                </c:pt>
                <c:pt idx="58">
                  <c:v>128.91999999999999</c:v>
                </c:pt>
                <c:pt idx="5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A2-4305-9604-E1DD1A94D98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AA2-4305-9604-E1DD1A94D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153.32</c:v>
                </c:pt>
                <c:pt idx="1">
                  <c:v>146.18</c:v>
                </c:pt>
                <c:pt idx="2">
                  <c:v>139.27000000000001</c:v>
                </c:pt>
                <c:pt idx="3">
                  <c:v>131.91</c:v>
                </c:pt>
                <c:pt idx="4">
                  <c:v>138.79</c:v>
                </c:pt>
                <c:pt idx="5">
                  <c:v>134.5</c:v>
                </c:pt>
                <c:pt idx="6">
                  <c:v>132.99</c:v>
                </c:pt>
                <c:pt idx="7">
                  <c:v>129.27000000000001</c:v>
                </c:pt>
                <c:pt idx="8">
                  <c:v>129.55000000000001</c:v>
                </c:pt>
                <c:pt idx="9">
                  <c:v>126.71</c:v>
                </c:pt>
                <c:pt idx="10">
                  <c:v>127.44</c:v>
                </c:pt>
                <c:pt idx="11">
                  <c:v>125.7</c:v>
                </c:pt>
                <c:pt idx="12">
                  <c:v>128</c:v>
                </c:pt>
                <c:pt idx="13">
                  <c:v>127.28</c:v>
                </c:pt>
                <c:pt idx="14">
                  <c:v>127.09</c:v>
                </c:pt>
                <c:pt idx="15">
                  <c:v>126.5</c:v>
                </c:pt>
                <c:pt idx="16">
                  <c:v>125.62</c:v>
                </c:pt>
                <c:pt idx="17">
                  <c:v>125.87</c:v>
                </c:pt>
                <c:pt idx="18">
                  <c:v>128.22999999999999</c:v>
                </c:pt>
                <c:pt idx="19">
                  <c:v>130.88</c:v>
                </c:pt>
                <c:pt idx="20">
                  <c:v>130.27000000000001</c:v>
                </c:pt>
                <c:pt idx="21">
                  <c:v>133.28</c:v>
                </c:pt>
                <c:pt idx="22">
                  <c:v>136.93</c:v>
                </c:pt>
                <c:pt idx="23">
                  <c:v>139.6</c:v>
                </c:pt>
                <c:pt idx="24">
                  <c:v>146.27000000000001</c:v>
                </c:pt>
                <c:pt idx="25">
                  <c:v>152.25</c:v>
                </c:pt>
                <c:pt idx="26">
                  <c:v>151.84</c:v>
                </c:pt>
                <c:pt idx="27">
                  <c:v>149.88</c:v>
                </c:pt>
                <c:pt idx="28">
                  <c:v>139.99</c:v>
                </c:pt>
                <c:pt idx="29">
                  <c:v>125.65</c:v>
                </c:pt>
                <c:pt idx="30">
                  <c:v>110</c:v>
                </c:pt>
                <c:pt idx="31">
                  <c:v>110</c:v>
                </c:pt>
                <c:pt idx="32">
                  <c:v>113.61</c:v>
                </c:pt>
                <c:pt idx="33">
                  <c:v>15.33</c:v>
                </c:pt>
                <c:pt idx="34">
                  <c:v>106.76</c:v>
                </c:pt>
                <c:pt idx="35">
                  <c:v>26.28</c:v>
                </c:pt>
                <c:pt idx="36">
                  <c:v>75</c:v>
                </c:pt>
                <c:pt idx="37">
                  <c:v>52.5</c:v>
                </c:pt>
                <c:pt idx="38">
                  <c:v>19.09</c:v>
                </c:pt>
                <c:pt idx="39">
                  <c:v>12.78</c:v>
                </c:pt>
                <c:pt idx="40">
                  <c:v>51.54</c:v>
                </c:pt>
                <c:pt idx="41">
                  <c:v>21.2</c:v>
                </c:pt>
                <c:pt idx="42">
                  <c:v>52.9</c:v>
                </c:pt>
                <c:pt idx="43">
                  <c:v>26</c:v>
                </c:pt>
                <c:pt idx="44">
                  <c:v>52.26</c:v>
                </c:pt>
                <c:pt idx="45">
                  <c:v>15.33</c:v>
                </c:pt>
                <c:pt idx="46">
                  <c:v>27.82</c:v>
                </c:pt>
                <c:pt idx="47">
                  <c:v>53.39</c:v>
                </c:pt>
                <c:pt idx="48">
                  <c:v>65.22</c:v>
                </c:pt>
                <c:pt idx="49">
                  <c:v>75</c:v>
                </c:pt>
                <c:pt idx="50">
                  <c:v>75</c:v>
                </c:pt>
                <c:pt idx="51">
                  <c:v>86.15</c:v>
                </c:pt>
                <c:pt idx="52">
                  <c:v>76.2</c:v>
                </c:pt>
                <c:pt idx="53">
                  <c:v>82.63</c:v>
                </c:pt>
                <c:pt idx="54">
                  <c:v>87.77</c:v>
                </c:pt>
                <c:pt idx="55">
                  <c:v>75.010000000000005</c:v>
                </c:pt>
                <c:pt idx="56">
                  <c:v>70.239999999999995</c:v>
                </c:pt>
                <c:pt idx="57">
                  <c:v>75.05</c:v>
                </c:pt>
                <c:pt idx="58">
                  <c:v>95</c:v>
                </c:pt>
                <c:pt idx="59">
                  <c:v>95.01</c:v>
                </c:pt>
                <c:pt idx="60">
                  <c:v>62.67</c:v>
                </c:pt>
                <c:pt idx="61">
                  <c:v>95</c:v>
                </c:pt>
                <c:pt idx="62">
                  <c:v>25</c:v>
                </c:pt>
                <c:pt idx="63">
                  <c:v>113.64</c:v>
                </c:pt>
                <c:pt idx="64">
                  <c:v>91.19</c:v>
                </c:pt>
                <c:pt idx="65">
                  <c:v>115</c:v>
                </c:pt>
                <c:pt idx="66">
                  <c:v>123.09</c:v>
                </c:pt>
                <c:pt idx="67">
                  <c:v>140.30000000000001</c:v>
                </c:pt>
                <c:pt idx="68">
                  <c:v>123.62</c:v>
                </c:pt>
                <c:pt idx="69">
                  <c:v>132.6</c:v>
                </c:pt>
                <c:pt idx="70">
                  <c:v>152.07</c:v>
                </c:pt>
                <c:pt idx="71">
                  <c:v>165.12</c:v>
                </c:pt>
                <c:pt idx="72">
                  <c:v>135.34</c:v>
                </c:pt>
                <c:pt idx="73">
                  <c:v>161.77000000000001</c:v>
                </c:pt>
                <c:pt idx="74">
                  <c:v>178.85</c:v>
                </c:pt>
                <c:pt idx="75">
                  <c:v>194.78</c:v>
                </c:pt>
                <c:pt idx="76">
                  <c:v>168.41</c:v>
                </c:pt>
                <c:pt idx="77">
                  <c:v>174.61</c:v>
                </c:pt>
                <c:pt idx="78">
                  <c:v>182.18</c:v>
                </c:pt>
                <c:pt idx="79">
                  <c:v>193.1</c:v>
                </c:pt>
                <c:pt idx="80">
                  <c:v>177.03</c:v>
                </c:pt>
                <c:pt idx="81">
                  <c:v>179.53</c:v>
                </c:pt>
                <c:pt idx="82">
                  <c:v>184.08</c:v>
                </c:pt>
                <c:pt idx="83">
                  <c:v>174.86</c:v>
                </c:pt>
                <c:pt idx="84">
                  <c:v>179.74</c:v>
                </c:pt>
                <c:pt idx="85">
                  <c:v>174.32</c:v>
                </c:pt>
                <c:pt idx="86">
                  <c:v>174.02</c:v>
                </c:pt>
                <c:pt idx="87">
                  <c:v>171.96</c:v>
                </c:pt>
                <c:pt idx="88">
                  <c:v>178.44</c:v>
                </c:pt>
                <c:pt idx="89">
                  <c:v>170.58</c:v>
                </c:pt>
                <c:pt idx="90">
                  <c:v>167.11</c:v>
                </c:pt>
                <c:pt idx="91">
                  <c:v>158.93</c:v>
                </c:pt>
                <c:pt idx="92">
                  <c:v>158.51</c:v>
                </c:pt>
                <c:pt idx="93">
                  <c:v>153</c:v>
                </c:pt>
                <c:pt idx="94">
                  <c:v>150.31</c:v>
                </c:pt>
                <c:pt idx="95">
                  <c:v>144.26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AA2-4305-9604-E1DD1A94D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7396.8450000000003</v>
      </c>
      <c r="C5" s="25">
        <v>7333.0259999999998</v>
      </c>
      <c r="D5" s="25">
        <v>7256.1970000000001</v>
      </c>
      <c r="E5" s="25">
        <v>7182.942</v>
      </c>
      <c r="F5" s="25">
        <v>7087.8130000000001</v>
      </c>
      <c r="G5" s="25">
        <v>7033.0410000000002</v>
      </c>
      <c r="H5" s="25">
        <v>6975.5770000000002</v>
      </c>
      <c r="I5" s="25">
        <v>6928.0519999999997</v>
      </c>
      <c r="J5" s="25">
        <v>6932.0529999999999</v>
      </c>
      <c r="K5" s="25">
        <v>6798.6840000000002</v>
      </c>
      <c r="L5" s="25">
        <v>6748.7269999999999</v>
      </c>
      <c r="M5" s="25">
        <v>6712.5780000000004</v>
      </c>
      <c r="N5" s="25">
        <v>6754.1319999999996</v>
      </c>
      <c r="O5" s="25">
        <v>6699.3590000000004</v>
      </c>
      <c r="P5" s="25">
        <v>6708.3860000000004</v>
      </c>
      <c r="Q5" s="25">
        <v>6703.98</v>
      </c>
      <c r="R5" s="25">
        <v>6710.2969999999996</v>
      </c>
      <c r="S5" s="25">
        <v>6622.6790000000001</v>
      </c>
      <c r="T5" s="25">
        <v>6687.0370000000003</v>
      </c>
      <c r="U5" s="25">
        <v>6785.9960000000001</v>
      </c>
      <c r="V5" s="25">
        <v>6818.2579999999998</v>
      </c>
      <c r="W5" s="25">
        <v>6800.7169999999996</v>
      </c>
      <c r="X5" s="25">
        <v>6915.6750000000002</v>
      </c>
      <c r="Y5" s="25">
        <v>7012.96</v>
      </c>
      <c r="Z5" s="25">
        <v>7275.8779999999997</v>
      </c>
      <c r="AA5" s="25">
        <v>7510.7910000000002</v>
      </c>
      <c r="AB5" s="25">
        <v>7778.2870000000003</v>
      </c>
      <c r="AC5" s="25">
        <v>8095.9679999999998</v>
      </c>
      <c r="AD5" s="25">
        <v>8373.0910000000003</v>
      </c>
      <c r="AE5" s="25">
        <v>8587.2330000000002</v>
      </c>
      <c r="AF5" s="25">
        <v>8366.8379999999997</v>
      </c>
      <c r="AG5" s="25">
        <v>8392.0429999999997</v>
      </c>
      <c r="AH5" s="25">
        <v>8671.116</v>
      </c>
      <c r="AI5" s="25">
        <v>8847.384</v>
      </c>
      <c r="AJ5" s="25">
        <v>8847.0069999999996</v>
      </c>
      <c r="AK5" s="25">
        <v>8990.5849999999991</v>
      </c>
      <c r="AL5" s="25">
        <v>9325.3979999999992</v>
      </c>
      <c r="AM5" s="25">
        <v>9489.1849999999995</v>
      </c>
      <c r="AN5" s="25">
        <v>9711.3770000000004</v>
      </c>
      <c r="AO5" s="25">
        <v>9782.9249999999993</v>
      </c>
      <c r="AP5" s="25">
        <v>10084.174999999999</v>
      </c>
      <c r="AQ5" s="25">
        <v>10240.933000000001</v>
      </c>
      <c r="AR5" s="25">
        <v>10461.191000000001</v>
      </c>
      <c r="AS5" s="25">
        <v>10618.161</v>
      </c>
      <c r="AT5" s="25">
        <v>10589.159</v>
      </c>
      <c r="AU5" s="25">
        <v>10634.478999999999</v>
      </c>
      <c r="AV5" s="25">
        <v>10754.933999999999</v>
      </c>
      <c r="AW5" s="25">
        <v>10811.413</v>
      </c>
      <c r="AX5" s="25">
        <v>10844.841</v>
      </c>
      <c r="AY5" s="25">
        <v>10886.103999999999</v>
      </c>
      <c r="AZ5" s="25">
        <v>10880.489</v>
      </c>
      <c r="BA5" s="25">
        <v>10866.941000000001</v>
      </c>
      <c r="BB5" s="25">
        <v>10935.102999999999</v>
      </c>
      <c r="BC5" s="25">
        <v>10926.214</v>
      </c>
      <c r="BD5" s="25">
        <v>10918.541999999999</v>
      </c>
      <c r="BE5" s="25">
        <v>11005.212</v>
      </c>
      <c r="BF5" s="25">
        <v>11005.368</v>
      </c>
      <c r="BG5" s="25">
        <v>10841.546</v>
      </c>
      <c r="BH5" s="25">
        <v>10677.242</v>
      </c>
      <c r="BI5" s="25">
        <v>10507.073</v>
      </c>
      <c r="BJ5" s="25">
        <v>10244.736000000001</v>
      </c>
      <c r="BK5" s="25">
        <v>9963.0849999999991</v>
      </c>
      <c r="BL5" s="25">
        <v>9887.6209999999992</v>
      </c>
      <c r="BM5" s="25">
        <v>9755.1309999999994</v>
      </c>
      <c r="BN5" s="25">
        <v>9770.6190000000006</v>
      </c>
      <c r="BO5" s="25">
        <v>9730.857</v>
      </c>
      <c r="BP5" s="25">
        <v>9803.6720000000005</v>
      </c>
      <c r="BQ5" s="25">
        <v>9675.7260000000006</v>
      </c>
      <c r="BR5" s="25">
        <v>9812.0789999999997</v>
      </c>
      <c r="BS5" s="25">
        <v>9556.9549999999999</v>
      </c>
      <c r="BT5" s="25">
        <v>9564.0310000000009</v>
      </c>
      <c r="BU5" s="25">
        <v>9565.7080000000005</v>
      </c>
      <c r="BV5" s="25">
        <v>9374.1479999999992</v>
      </c>
      <c r="BW5" s="25">
        <v>9264.3680000000004</v>
      </c>
      <c r="BX5" s="25">
        <v>9381.0310000000009</v>
      </c>
      <c r="BY5" s="25">
        <v>9411.7430000000004</v>
      </c>
      <c r="BZ5" s="25">
        <v>9425.24</v>
      </c>
      <c r="CA5" s="25">
        <v>9418.6669999999995</v>
      </c>
      <c r="CB5" s="25">
        <v>9409.2669999999998</v>
      </c>
      <c r="CC5" s="25">
        <v>9410.0840000000007</v>
      </c>
      <c r="CD5" s="25">
        <v>9064.527</v>
      </c>
      <c r="CE5" s="25">
        <v>9057.3940000000002</v>
      </c>
      <c r="CF5" s="25">
        <v>9048.2479999999996</v>
      </c>
      <c r="CG5" s="25">
        <v>8964.4140000000007</v>
      </c>
      <c r="CH5" s="25">
        <v>8819.7579999999998</v>
      </c>
      <c r="CI5" s="25">
        <v>8731.8889999999992</v>
      </c>
      <c r="CJ5" s="25">
        <v>8638.232</v>
      </c>
      <c r="CK5" s="25">
        <v>8508.7060000000001</v>
      </c>
      <c r="CL5" s="25">
        <v>8481.8430000000008</v>
      </c>
      <c r="CM5" s="25">
        <v>8345.5259999999998</v>
      </c>
      <c r="CN5" s="25">
        <v>8261.5969999999998</v>
      </c>
      <c r="CO5" s="25">
        <v>8130.6660000000002</v>
      </c>
      <c r="CP5" s="25">
        <v>7950.3249999999998</v>
      </c>
      <c r="CQ5" s="25">
        <v>7813.0730000000003</v>
      </c>
      <c r="CR5" s="25">
        <v>7732.4260000000004</v>
      </c>
      <c r="CS5" s="25">
        <v>7658.0119999999997</v>
      </c>
      <c r="CT5" s="26"/>
      <c r="CU5" s="26"/>
      <c r="CV5" s="26"/>
      <c r="CW5" s="27"/>
      <c r="CX5" s="28">
        <f t="array" ref="CX5">SUMPRODUCT(B5:CW5*0.25)</f>
        <v>211442.6602499999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153.32</v>
      </c>
      <c r="C8" s="37">
        <v>146.18</v>
      </c>
      <c r="D8" s="37">
        <v>139.27000000000001</v>
      </c>
      <c r="E8" s="37">
        <v>131.91</v>
      </c>
      <c r="F8" s="37">
        <v>138.79</v>
      </c>
      <c r="G8" s="37">
        <v>134.5</v>
      </c>
      <c r="H8" s="37">
        <v>132.99</v>
      </c>
      <c r="I8" s="37">
        <v>129.27000000000001</v>
      </c>
      <c r="J8" s="37">
        <v>129.55000000000001</v>
      </c>
      <c r="K8" s="37">
        <v>126.71</v>
      </c>
      <c r="L8" s="37">
        <v>127.44</v>
      </c>
      <c r="M8" s="37">
        <v>125.7</v>
      </c>
      <c r="N8" s="37">
        <v>128</v>
      </c>
      <c r="O8" s="37">
        <v>127.28</v>
      </c>
      <c r="P8" s="37">
        <v>127.09</v>
      </c>
      <c r="Q8" s="37">
        <v>126.5</v>
      </c>
      <c r="R8" s="37">
        <v>125.62</v>
      </c>
      <c r="S8" s="37">
        <v>125.87</v>
      </c>
      <c r="T8" s="37">
        <v>128.22999999999999</v>
      </c>
      <c r="U8" s="37">
        <v>130.88</v>
      </c>
      <c r="V8" s="37">
        <v>130.27000000000001</v>
      </c>
      <c r="W8" s="37">
        <v>133.28</v>
      </c>
      <c r="X8" s="37">
        <v>136.93</v>
      </c>
      <c r="Y8" s="37">
        <v>139.6</v>
      </c>
      <c r="Z8" s="37">
        <v>146.27000000000001</v>
      </c>
      <c r="AA8" s="37">
        <v>152.25</v>
      </c>
      <c r="AB8" s="37">
        <v>151.84</v>
      </c>
      <c r="AC8" s="37">
        <v>149.88</v>
      </c>
      <c r="AD8" s="37">
        <v>139.99</v>
      </c>
      <c r="AE8" s="37">
        <v>125.65</v>
      </c>
      <c r="AF8" s="37">
        <v>110</v>
      </c>
      <c r="AG8" s="37">
        <v>110</v>
      </c>
      <c r="AH8" s="37">
        <v>113.61</v>
      </c>
      <c r="AI8" s="37">
        <v>15.33</v>
      </c>
      <c r="AJ8" s="37">
        <v>106.76</v>
      </c>
      <c r="AK8" s="37">
        <v>26.28</v>
      </c>
      <c r="AL8" s="37">
        <v>75</v>
      </c>
      <c r="AM8" s="37">
        <v>52.5</v>
      </c>
      <c r="AN8" s="37">
        <v>19.09</v>
      </c>
      <c r="AO8" s="37">
        <v>12.78</v>
      </c>
      <c r="AP8" s="37">
        <v>51.54</v>
      </c>
      <c r="AQ8" s="37">
        <v>21.2</v>
      </c>
      <c r="AR8" s="37">
        <v>52.9</v>
      </c>
      <c r="AS8" s="37">
        <v>26</v>
      </c>
      <c r="AT8" s="37">
        <v>52.26</v>
      </c>
      <c r="AU8" s="37">
        <v>15.33</v>
      </c>
      <c r="AV8" s="37">
        <v>27.82</v>
      </c>
      <c r="AW8" s="37">
        <v>53.39</v>
      </c>
      <c r="AX8" s="37">
        <v>65.22</v>
      </c>
      <c r="AY8" s="37">
        <v>75</v>
      </c>
      <c r="AZ8" s="37">
        <v>75</v>
      </c>
      <c r="BA8" s="37">
        <v>86.15</v>
      </c>
      <c r="BB8" s="37">
        <v>76.2</v>
      </c>
      <c r="BC8" s="37">
        <v>82.63</v>
      </c>
      <c r="BD8" s="37">
        <v>87.77</v>
      </c>
      <c r="BE8" s="37">
        <v>75.010000000000005</v>
      </c>
      <c r="BF8" s="37">
        <v>70.239999999999995</v>
      </c>
      <c r="BG8" s="37">
        <v>75.05</v>
      </c>
      <c r="BH8" s="37">
        <v>95</v>
      </c>
      <c r="BI8" s="37">
        <v>95.01</v>
      </c>
      <c r="BJ8" s="37">
        <v>62.67</v>
      </c>
      <c r="BK8" s="37">
        <v>95</v>
      </c>
      <c r="BL8" s="37">
        <v>25</v>
      </c>
      <c r="BM8" s="37">
        <v>113.64</v>
      </c>
      <c r="BN8" s="37">
        <v>91.19</v>
      </c>
      <c r="BO8" s="37">
        <v>115</v>
      </c>
      <c r="BP8" s="37">
        <v>123.09</v>
      </c>
      <c r="BQ8" s="37">
        <v>140.30000000000001</v>
      </c>
      <c r="BR8" s="37">
        <v>123.62</v>
      </c>
      <c r="BS8" s="37">
        <v>132.6</v>
      </c>
      <c r="BT8" s="37">
        <v>152.07</v>
      </c>
      <c r="BU8" s="37">
        <v>165.12</v>
      </c>
      <c r="BV8" s="37">
        <v>135.34</v>
      </c>
      <c r="BW8" s="37">
        <v>161.77000000000001</v>
      </c>
      <c r="BX8" s="37">
        <v>178.85</v>
      </c>
      <c r="BY8" s="37">
        <v>194.78</v>
      </c>
      <c r="BZ8" s="37">
        <v>168.41</v>
      </c>
      <c r="CA8" s="37">
        <v>174.61</v>
      </c>
      <c r="CB8" s="37">
        <v>182.18</v>
      </c>
      <c r="CC8" s="37">
        <v>193.1</v>
      </c>
      <c r="CD8" s="37">
        <v>177.03</v>
      </c>
      <c r="CE8" s="37">
        <v>179.53</v>
      </c>
      <c r="CF8" s="37">
        <v>184.08</v>
      </c>
      <c r="CG8" s="37">
        <v>174.86</v>
      </c>
      <c r="CH8" s="37">
        <v>179.74</v>
      </c>
      <c r="CI8" s="37">
        <v>174.32</v>
      </c>
      <c r="CJ8" s="37">
        <v>174.02</v>
      </c>
      <c r="CK8" s="37">
        <v>171.96</v>
      </c>
      <c r="CL8" s="37">
        <v>178.44</v>
      </c>
      <c r="CM8" s="37">
        <v>170.58</v>
      </c>
      <c r="CN8" s="37">
        <v>167.11</v>
      </c>
      <c r="CO8" s="37">
        <v>158.93</v>
      </c>
      <c r="CP8" s="37">
        <v>158.51</v>
      </c>
      <c r="CQ8" s="37">
        <v>153</v>
      </c>
      <c r="CR8" s="37">
        <v>150.31</v>
      </c>
      <c r="CS8" s="37">
        <v>144.26</v>
      </c>
      <c r="CT8" s="38"/>
      <c r="CU8" s="38"/>
      <c r="CV8" s="38"/>
      <c r="CW8" s="39"/>
      <c r="CX8" s="40">
        <f>IF(SUM(B8:CW8)&lt;&gt;0,AVERAGEIF(B8:CW8,"&lt;&gt;"""),"")</f>
        <v>118.39739583333336</v>
      </c>
    </row>
    <row r="9" spans="1:102" ht="24.95" customHeight="1" thickBot="1" x14ac:dyDescent="0.25">
      <c r="A9" s="41" t="s">
        <v>6</v>
      </c>
      <c r="B9" s="42">
        <v>142.66999999999999</v>
      </c>
      <c r="C9" s="43">
        <v>142.66999999999999</v>
      </c>
      <c r="D9" s="43">
        <v>142.66999999999999</v>
      </c>
      <c r="E9" s="43">
        <v>142.66999999999999</v>
      </c>
      <c r="F9" s="43">
        <v>133.88749999999999</v>
      </c>
      <c r="G9" s="43">
        <v>133.88749999999999</v>
      </c>
      <c r="H9" s="43">
        <v>133.88749999999999</v>
      </c>
      <c r="I9" s="43">
        <v>133.88749999999999</v>
      </c>
      <c r="J9" s="43">
        <v>127.35</v>
      </c>
      <c r="K9" s="43">
        <v>127.35</v>
      </c>
      <c r="L9" s="43">
        <v>127.35</v>
      </c>
      <c r="M9" s="43">
        <v>127.35</v>
      </c>
      <c r="N9" s="43">
        <v>127.2175</v>
      </c>
      <c r="O9" s="43">
        <v>127.2175</v>
      </c>
      <c r="P9" s="43">
        <v>127.2175</v>
      </c>
      <c r="Q9" s="43">
        <v>127.2175</v>
      </c>
      <c r="R9" s="43">
        <v>127.65</v>
      </c>
      <c r="S9" s="43">
        <v>127.65</v>
      </c>
      <c r="T9" s="43">
        <v>127.65</v>
      </c>
      <c r="U9" s="43">
        <v>127.65</v>
      </c>
      <c r="V9" s="43">
        <v>135.02000000000001</v>
      </c>
      <c r="W9" s="43">
        <v>135.02000000000001</v>
      </c>
      <c r="X9" s="43">
        <v>135.02000000000001</v>
      </c>
      <c r="Y9" s="43">
        <v>135.02000000000001</v>
      </c>
      <c r="Z9" s="43">
        <v>150.06</v>
      </c>
      <c r="AA9" s="43">
        <v>150.06</v>
      </c>
      <c r="AB9" s="43">
        <v>150.06</v>
      </c>
      <c r="AC9" s="43">
        <v>150.06</v>
      </c>
      <c r="AD9" s="43">
        <v>121.41</v>
      </c>
      <c r="AE9" s="43">
        <v>121.41</v>
      </c>
      <c r="AF9" s="43">
        <v>121.41</v>
      </c>
      <c r="AG9" s="43">
        <v>121.41</v>
      </c>
      <c r="AH9" s="43">
        <v>65.495000000000005</v>
      </c>
      <c r="AI9" s="43">
        <v>65.495000000000005</v>
      </c>
      <c r="AJ9" s="43">
        <v>65.495000000000005</v>
      </c>
      <c r="AK9" s="43">
        <v>65.495000000000005</v>
      </c>
      <c r="AL9" s="43">
        <v>39.842500000000001</v>
      </c>
      <c r="AM9" s="43">
        <v>39.842500000000001</v>
      </c>
      <c r="AN9" s="43">
        <v>39.842500000000001</v>
      </c>
      <c r="AO9" s="43">
        <v>39.842500000000001</v>
      </c>
      <c r="AP9" s="43">
        <v>37.909999999999997</v>
      </c>
      <c r="AQ9" s="43">
        <v>37.909999999999997</v>
      </c>
      <c r="AR9" s="43">
        <v>37.909999999999997</v>
      </c>
      <c r="AS9" s="43">
        <v>37.909999999999997</v>
      </c>
      <c r="AT9" s="43">
        <v>37.200000000000003</v>
      </c>
      <c r="AU9" s="43">
        <v>37.200000000000003</v>
      </c>
      <c r="AV9" s="43">
        <v>37.200000000000003</v>
      </c>
      <c r="AW9" s="43">
        <v>37.200000000000003</v>
      </c>
      <c r="AX9" s="43">
        <v>75.342500000000001</v>
      </c>
      <c r="AY9" s="43">
        <v>75.342500000000001</v>
      </c>
      <c r="AZ9" s="43">
        <v>75.342500000000001</v>
      </c>
      <c r="BA9" s="43">
        <v>75.342500000000001</v>
      </c>
      <c r="BB9" s="43">
        <v>80.402500000000003</v>
      </c>
      <c r="BC9" s="43">
        <v>80.402500000000003</v>
      </c>
      <c r="BD9" s="43">
        <v>80.402500000000003</v>
      </c>
      <c r="BE9" s="43">
        <v>80.402500000000003</v>
      </c>
      <c r="BF9" s="43">
        <v>83.825000000000003</v>
      </c>
      <c r="BG9" s="43">
        <v>83.825000000000003</v>
      </c>
      <c r="BH9" s="43">
        <v>83.825000000000003</v>
      </c>
      <c r="BI9" s="43">
        <v>83.825000000000003</v>
      </c>
      <c r="BJ9" s="43">
        <v>74.077500000000001</v>
      </c>
      <c r="BK9" s="43">
        <v>74.077500000000001</v>
      </c>
      <c r="BL9" s="43">
        <v>74.077500000000001</v>
      </c>
      <c r="BM9" s="43">
        <v>74.077500000000001</v>
      </c>
      <c r="BN9" s="43">
        <v>117.395</v>
      </c>
      <c r="BO9" s="43">
        <v>117.395</v>
      </c>
      <c r="BP9" s="43">
        <v>117.395</v>
      </c>
      <c r="BQ9" s="43">
        <v>117.395</v>
      </c>
      <c r="BR9" s="43">
        <v>143.35249999999999</v>
      </c>
      <c r="BS9" s="43">
        <v>143.35249999999999</v>
      </c>
      <c r="BT9" s="43">
        <v>143.35249999999999</v>
      </c>
      <c r="BU9" s="43">
        <v>143.35249999999999</v>
      </c>
      <c r="BV9" s="43">
        <v>167.685</v>
      </c>
      <c r="BW9" s="43">
        <v>167.685</v>
      </c>
      <c r="BX9" s="43">
        <v>167.685</v>
      </c>
      <c r="BY9" s="43">
        <v>167.685</v>
      </c>
      <c r="BZ9" s="43">
        <v>179.57499999999999</v>
      </c>
      <c r="CA9" s="43">
        <v>179.57499999999999</v>
      </c>
      <c r="CB9" s="43">
        <v>179.57499999999999</v>
      </c>
      <c r="CC9" s="43">
        <v>179.57499999999999</v>
      </c>
      <c r="CD9" s="43">
        <v>178.875</v>
      </c>
      <c r="CE9" s="43">
        <v>178.875</v>
      </c>
      <c r="CF9" s="43">
        <v>178.875</v>
      </c>
      <c r="CG9" s="43">
        <v>178.875</v>
      </c>
      <c r="CH9" s="43">
        <v>175.01</v>
      </c>
      <c r="CI9" s="43">
        <v>175.01</v>
      </c>
      <c r="CJ9" s="43">
        <v>175.01</v>
      </c>
      <c r="CK9" s="43">
        <v>175.01</v>
      </c>
      <c r="CL9" s="43">
        <v>168.76499999999999</v>
      </c>
      <c r="CM9" s="43">
        <v>168.76499999999999</v>
      </c>
      <c r="CN9" s="43">
        <v>168.76499999999999</v>
      </c>
      <c r="CO9" s="43">
        <v>168.76499999999999</v>
      </c>
      <c r="CP9" s="43">
        <v>151.52000000000001</v>
      </c>
      <c r="CQ9" s="43">
        <v>151.52000000000001</v>
      </c>
      <c r="CR9" s="43">
        <v>151.52000000000001</v>
      </c>
      <c r="CS9" s="43">
        <v>151.52000000000001</v>
      </c>
      <c r="CT9" s="44"/>
      <c r="CU9" s="44"/>
      <c r="CV9" s="44"/>
      <c r="CW9" s="45"/>
      <c r="CX9" s="46">
        <f>IF(SUM(B9:CW9)&lt;&gt;0,AVERAGEIF(B9:CW9,"&lt;&gt;"""),"")</f>
        <v>118.39739583333335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466</v>
      </c>
      <c r="BU11" s="53">
        <v>500</v>
      </c>
      <c r="BV11" s="53">
        <v>500</v>
      </c>
      <c r="BW11" s="53">
        <v>500</v>
      </c>
      <c r="BX11" s="53">
        <v>500</v>
      </c>
      <c r="BY11" s="53">
        <v>500</v>
      </c>
      <c r="BZ11" s="53">
        <v>500</v>
      </c>
      <c r="CA11" s="53">
        <v>500</v>
      </c>
      <c r="CB11" s="53">
        <v>500</v>
      </c>
      <c r="CC11" s="53">
        <v>500</v>
      </c>
      <c r="CD11" s="53">
        <v>500</v>
      </c>
      <c r="CE11" s="53">
        <v>500</v>
      </c>
      <c r="CF11" s="53">
        <v>500</v>
      </c>
      <c r="CG11" s="53">
        <v>500</v>
      </c>
      <c r="CH11" s="53">
        <v>500</v>
      </c>
      <c r="CI11" s="53">
        <v>500</v>
      </c>
      <c r="CJ11" s="53">
        <v>500</v>
      </c>
      <c r="CK11" s="53">
        <v>500</v>
      </c>
      <c r="CL11" s="53">
        <v>500</v>
      </c>
      <c r="CM11" s="53">
        <v>500</v>
      </c>
      <c r="CN11" s="53">
        <v>500</v>
      </c>
      <c r="CO11" s="53">
        <v>500</v>
      </c>
      <c r="CP11" s="53">
        <v>500</v>
      </c>
      <c r="CQ11" s="53">
        <v>500</v>
      </c>
      <c r="CR11" s="53">
        <v>500</v>
      </c>
      <c r="CS11" s="53">
        <v>500</v>
      </c>
      <c r="CT11" s="54"/>
      <c r="CU11" s="54"/>
      <c r="CV11" s="54"/>
      <c r="CW11" s="55"/>
      <c r="CX11" s="56">
        <f t="array" ref="CX11">SUMPRODUCT(B11:CW11*0.25)</f>
        <v>9066.5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4084.9</v>
      </c>
      <c r="C13" s="65">
        <v>4039.9</v>
      </c>
      <c r="D13" s="65">
        <v>3879.9</v>
      </c>
      <c r="E13" s="65">
        <v>3879.9</v>
      </c>
      <c r="F13" s="65">
        <v>3884.0920000000001</v>
      </c>
      <c r="G13" s="65">
        <v>3884.0280000000002</v>
      </c>
      <c r="H13" s="65">
        <v>3889.0050000000001</v>
      </c>
      <c r="I13" s="65">
        <v>3833.5240000000003</v>
      </c>
      <c r="J13" s="65">
        <v>3851.529</v>
      </c>
      <c r="K13" s="65">
        <v>3574.3919999999998</v>
      </c>
      <c r="L13" s="65">
        <v>3649.7880000000005</v>
      </c>
      <c r="M13" s="65">
        <v>3550.1640000000002</v>
      </c>
      <c r="N13" s="65">
        <v>3720.8900000000003</v>
      </c>
      <c r="O13" s="65">
        <v>3637.7490000000003</v>
      </c>
      <c r="P13" s="65">
        <v>3616.9260000000004</v>
      </c>
      <c r="Q13" s="65">
        <v>3587.4850000000001</v>
      </c>
      <c r="R13" s="65">
        <v>3557.652</v>
      </c>
      <c r="S13" s="65">
        <v>3370.8890000000001</v>
      </c>
      <c r="T13" s="65">
        <v>3422.3020000000001</v>
      </c>
      <c r="U13" s="65">
        <v>3497.5810000000001</v>
      </c>
      <c r="V13" s="65">
        <v>3485.8010000000004</v>
      </c>
      <c r="W13" s="65">
        <v>3453.971</v>
      </c>
      <c r="X13" s="65">
        <v>3482.377</v>
      </c>
      <c r="Y13" s="65">
        <v>3482.4930000000004</v>
      </c>
      <c r="Z13" s="65">
        <v>3477.4180000000001</v>
      </c>
      <c r="AA13" s="65">
        <v>3545.8890000000001</v>
      </c>
      <c r="AB13" s="65">
        <v>3529.1680000000001</v>
      </c>
      <c r="AC13" s="65">
        <v>3496.547</v>
      </c>
      <c r="AD13" s="65">
        <v>3542.9</v>
      </c>
      <c r="AE13" s="65">
        <v>3285.5110000000004</v>
      </c>
      <c r="AF13" s="65">
        <v>2559.152</v>
      </c>
      <c r="AG13" s="65">
        <v>1898.9470000000001</v>
      </c>
      <c r="AH13" s="65">
        <v>1892.6929999999998</v>
      </c>
      <c r="AI13" s="65">
        <v>1455.9</v>
      </c>
      <c r="AJ13" s="65">
        <v>1113.5149999999999</v>
      </c>
      <c r="AK13" s="65">
        <v>869.9</v>
      </c>
      <c r="AL13" s="65">
        <v>674.9</v>
      </c>
      <c r="AM13" s="65">
        <v>674.9</v>
      </c>
      <c r="AN13" s="65">
        <v>674.9</v>
      </c>
      <c r="AO13" s="65">
        <v>674.9</v>
      </c>
      <c r="AP13" s="65">
        <v>674.9</v>
      </c>
      <c r="AQ13" s="65">
        <v>645.9</v>
      </c>
      <c r="AR13" s="65">
        <v>645.9</v>
      </c>
      <c r="AS13" s="65">
        <v>645.9</v>
      </c>
      <c r="AT13" s="65">
        <v>470.9</v>
      </c>
      <c r="AU13" s="65">
        <v>470.9</v>
      </c>
      <c r="AV13" s="65">
        <v>470.9</v>
      </c>
      <c r="AW13" s="65">
        <v>470.9</v>
      </c>
      <c r="AX13" s="65">
        <v>470.9</v>
      </c>
      <c r="AY13" s="65">
        <v>470.9</v>
      </c>
      <c r="AZ13" s="65">
        <v>470.9</v>
      </c>
      <c r="BA13" s="65">
        <v>470.9</v>
      </c>
      <c r="BB13" s="65">
        <v>560.9</v>
      </c>
      <c r="BC13" s="65">
        <v>588.9</v>
      </c>
      <c r="BD13" s="65">
        <v>685.9</v>
      </c>
      <c r="BE13" s="65">
        <v>855.9</v>
      </c>
      <c r="BF13" s="65">
        <v>951.9</v>
      </c>
      <c r="BG13" s="65">
        <v>951.9</v>
      </c>
      <c r="BH13" s="65">
        <v>951.9</v>
      </c>
      <c r="BI13" s="65">
        <v>951.9</v>
      </c>
      <c r="BJ13" s="65">
        <v>981.9</v>
      </c>
      <c r="BK13" s="65">
        <v>1001.9</v>
      </c>
      <c r="BL13" s="65">
        <v>1251.9000000000001</v>
      </c>
      <c r="BM13" s="65">
        <v>1432.5429999999999</v>
      </c>
      <c r="BN13" s="65">
        <v>1718.9</v>
      </c>
      <c r="BO13" s="65">
        <v>2102.4809999999998</v>
      </c>
      <c r="BP13" s="65">
        <v>2598.6760000000004</v>
      </c>
      <c r="BQ13" s="65">
        <v>2859.047</v>
      </c>
      <c r="BR13" s="65">
        <v>3422.8140000000003</v>
      </c>
      <c r="BS13" s="65">
        <v>3608.9549999999999</v>
      </c>
      <c r="BT13" s="65">
        <v>3805.027</v>
      </c>
      <c r="BU13" s="65">
        <v>3834.9</v>
      </c>
      <c r="BV13" s="65">
        <v>3838.8789999999999</v>
      </c>
      <c r="BW13" s="65">
        <v>3866.9</v>
      </c>
      <c r="BX13" s="65">
        <v>3866.9</v>
      </c>
      <c r="BY13" s="65">
        <v>3871.9</v>
      </c>
      <c r="BZ13" s="65">
        <v>3893.4570000000003</v>
      </c>
      <c r="CA13" s="65">
        <v>3900.8310000000001</v>
      </c>
      <c r="CB13" s="65">
        <v>3911.7240000000002</v>
      </c>
      <c r="CC13" s="65">
        <v>3916.0240000000003</v>
      </c>
      <c r="CD13" s="65">
        <v>3940.7560000000003</v>
      </c>
      <c r="CE13" s="65">
        <v>3946.7130000000002</v>
      </c>
      <c r="CF13" s="65">
        <v>3953.4520000000002</v>
      </c>
      <c r="CG13" s="65">
        <v>3949.9250000000002</v>
      </c>
      <c r="CH13" s="65">
        <v>3968.79</v>
      </c>
      <c r="CI13" s="65">
        <v>3971.7190000000001</v>
      </c>
      <c r="CJ13" s="65">
        <v>3971.6040000000003</v>
      </c>
      <c r="CK13" s="65">
        <v>3970.8140000000003</v>
      </c>
      <c r="CL13" s="65">
        <v>4019.9</v>
      </c>
      <c r="CM13" s="65">
        <v>4019.9</v>
      </c>
      <c r="CN13" s="65">
        <v>4019.9</v>
      </c>
      <c r="CO13" s="65">
        <v>4019.9</v>
      </c>
      <c r="CP13" s="65">
        <v>4022.9</v>
      </c>
      <c r="CQ13" s="65">
        <v>4021.8820000000001</v>
      </c>
      <c r="CR13" s="65">
        <v>4016.6120000000001</v>
      </c>
      <c r="CS13" s="65">
        <v>4004.7640000000001</v>
      </c>
      <c r="CT13" s="66"/>
      <c r="CU13" s="66"/>
      <c r="CV13" s="66"/>
      <c r="CW13" s="67"/>
      <c r="CX13" s="68">
        <f t="array" ref="CX13">SUMPRODUCT(B13:CW13*0.25)</f>
        <v>64517.141749999944</v>
      </c>
    </row>
    <row r="14" spans="1:102" ht="24.95" customHeight="1" x14ac:dyDescent="0.2">
      <c r="A14" s="63" t="s">
        <v>11</v>
      </c>
      <c r="B14" s="64">
        <v>790</v>
      </c>
      <c r="C14" s="65">
        <v>500</v>
      </c>
      <c r="D14" s="65">
        <v>420</v>
      </c>
      <c r="E14" s="65">
        <v>420</v>
      </c>
      <c r="F14" s="65">
        <v>420</v>
      </c>
      <c r="G14" s="65">
        <v>420</v>
      </c>
      <c r="H14" s="65">
        <v>340</v>
      </c>
      <c r="I14" s="65">
        <v>340</v>
      </c>
      <c r="J14" s="65">
        <v>340</v>
      </c>
      <c r="K14" s="65">
        <v>270</v>
      </c>
      <c r="L14" s="65">
        <v>102</v>
      </c>
      <c r="M14" s="65">
        <v>102</v>
      </c>
      <c r="N14" s="65">
        <v>156</v>
      </c>
      <c r="O14" s="65">
        <v>156</v>
      </c>
      <c r="P14" s="65">
        <v>156</v>
      </c>
      <c r="Q14" s="65">
        <v>156</v>
      </c>
      <c r="R14" s="65">
        <v>156</v>
      </c>
      <c r="S14" s="65">
        <v>156</v>
      </c>
      <c r="T14" s="65">
        <v>236</v>
      </c>
      <c r="U14" s="65">
        <v>236</v>
      </c>
      <c r="V14" s="65">
        <v>272</v>
      </c>
      <c r="W14" s="65">
        <v>272</v>
      </c>
      <c r="X14" s="65">
        <v>272</v>
      </c>
      <c r="Y14" s="65">
        <v>272</v>
      </c>
      <c r="Z14" s="65">
        <v>310</v>
      </c>
      <c r="AA14" s="65">
        <v>310</v>
      </c>
      <c r="AB14" s="65">
        <v>310</v>
      </c>
      <c r="AC14" s="65">
        <v>310</v>
      </c>
      <c r="AD14" s="65">
        <v>303</v>
      </c>
      <c r="AE14" s="65">
        <v>303</v>
      </c>
      <c r="AF14" s="65">
        <v>303</v>
      </c>
      <c r="AG14" s="65">
        <v>303</v>
      </c>
      <c r="AH14" s="65">
        <v>207</v>
      </c>
      <c r="AI14" s="65">
        <v>207</v>
      </c>
      <c r="AJ14" s="65">
        <v>127</v>
      </c>
      <c r="AK14" s="65">
        <v>127</v>
      </c>
      <c r="AL14" s="65">
        <v>137</v>
      </c>
      <c r="AM14" s="65">
        <v>137</v>
      </c>
      <c r="AN14" s="65">
        <v>137</v>
      </c>
      <c r="AO14" s="65">
        <v>137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76</v>
      </c>
      <c r="BO14" s="65">
        <v>76</v>
      </c>
      <c r="BP14" s="65">
        <v>76</v>
      </c>
      <c r="BQ14" s="65">
        <v>76</v>
      </c>
      <c r="BR14" s="65">
        <v>140</v>
      </c>
      <c r="BS14" s="65">
        <v>140</v>
      </c>
      <c r="BT14" s="65">
        <v>169</v>
      </c>
      <c r="BU14" s="65">
        <v>604.79999999999995</v>
      </c>
      <c r="BV14" s="65">
        <v>973</v>
      </c>
      <c r="BW14" s="65">
        <v>1302</v>
      </c>
      <c r="BX14" s="65">
        <v>1763</v>
      </c>
      <c r="BY14" s="65">
        <v>1993.3530000000001</v>
      </c>
      <c r="BZ14" s="65">
        <v>1637</v>
      </c>
      <c r="CA14" s="65">
        <v>1645</v>
      </c>
      <c r="CB14" s="65">
        <v>1645</v>
      </c>
      <c r="CC14" s="65">
        <v>1645</v>
      </c>
      <c r="CD14" s="65">
        <v>1645</v>
      </c>
      <c r="CE14" s="65">
        <v>1645</v>
      </c>
      <c r="CF14" s="65">
        <v>1645</v>
      </c>
      <c r="CG14" s="65">
        <v>1645</v>
      </c>
      <c r="CH14" s="65">
        <v>1607</v>
      </c>
      <c r="CI14" s="65">
        <v>1607</v>
      </c>
      <c r="CJ14" s="65">
        <v>1607</v>
      </c>
      <c r="CK14" s="65">
        <v>1607</v>
      </c>
      <c r="CL14" s="65">
        <v>1561</v>
      </c>
      <c r="CM14" s="65">
        <v>1553</v>
      </c>
      <c r="CN14" s="65">
        <v>1613</v>
      </c>
      <c r="CO14" s="65">
        <v>1563</v>
      </c>
      <c r="CP14" s="65">
        <v>1449</v>
      </c>
      <c r="CQ14" s="65">
        <v>1449</v>
      </c>
      <c r="CR14" s="65">
        <v>1349</v>
      </c>
      <c r="CS14" s="65">
        <v>1049</v>
      </c>
      <c r="CT14" s="66"/>
      <c r="CU14" s="66"/>
      <c r="CV14" s="66"/>
      <c r="CW14" s="67"/>
      <c r="CX14" s="68">
        <f t="array" ref="CX14">SUMPRODUCT(B14:CW14*0.25)</f>
        <v>12945.78825</v>
      </c>
    </row>
    <row r="15" spans="1:102" ht="24.95" customHeight="1" x14ac:dyDescent="0.2">
      <c r="A15" s="69" t="s">
        <v>12</v>
      </c>
      <c r="B15" s="70">
        <v>1637.7450000000001</v>
      </c>
      <c r="C15" s="71">
        <v>1685.326</v>
      </c>
      <c r="D15" s="71">
        <v>1722.797</v>
      </c>
      <c r="E15" s="71">
        <v>1764.3420000000001</v>
      </c>
      <c r="F15" s="71">
        <v>1806.421</v>
      </c>
      <c r="G15" s="71">
        <v>1849.6130000000001</v>
      </c>
      <c r="H15" s="71">
        <v>1900.472</v>
      </c>
      <c r="I15" s="71">
        <v>1935.828</v>
      </c>
      <c r="J15" s="71">
        <v>1978.5239999999999</v>
      </c>
      <c r="K15" s="71">
        <v>2008.2919999999999</v>
      </c>
      <c r="L15" s="71">
        <v>2038.8390000000002</v>
      </c>
      <c r="M15" s="71">
        <v>2073.614</v>
      </c>
      <c r="N15" s="71">
        <v>2112.2420000000002</v>
      </c>
      <c r="O15" s="71">
        <v>2140.61</v>
      </c>
      <c r="P15" s="71">
        <v>2170.46</v>
      </c>
      <c r="Q15" s="71">
        <v>2195.4949999999999</v>
      </c>
      <c r="R15" s="71">
        <v>2210.645</v>
      </c>
      <c r="S15" s="71">
        <v>2227.59</v>
      </c>
      <c r="T15" s="71">
        <v>2242.7350000000001</v>
      </c>
      <c r="U15" s="71">
        <v>2266.415</v>
      </c>
      <c r="V15" s="71">
        <v>2278.4569999999999</v>
      </c>
      <c r="W15" s="71">
        <v>2292.7460000000001</v>
      </c>
      <c r="X15" s="71">
        <v>2379.2979999999998</v>
      </c>
      <c r="Y15" s="71">
        <v>2476.4670000000001</v>
      </c>
      <c r="Z15" s="71">
        <v>2644.36</v>
      </c>
      <c r="AA15" s="71">
        <v>2850.902</v>
      </c>
      <c r="AB15" s="71">
        <v>3135.1189999999997</v>
      </c>
      <c r="AC15" s="71">
        <v>3485.4209999999998</v>
      </c>
      <c r="AD15" s="71">
        <v>3843.1910000000003</v>
      </c>
      <c r="AE15" s="71">
        <v>4314.7219999999998</v>
      </c>
      <c r="AF15" s="71">
        <v>4820.6859999999997</v>
      </c>
      <c r="AG15" s="71">
        <v>5325.7959999999994</v>
      </c>
      <c r="AH15" s="71">
        <v>5780.0230000000001</v>
      </c>
      <c r="AI15" s="71">
        <v>6190.884</v>
      </c>
      <c r="AJ15" s="71">
        <v>6690.192</v>
      </c>
      <c r="AK15" s="71">
        <v>7109.8850000000002</v>
      </c>
      <c r="AL15" s="71">
        <v>7495.598</v>
      </c>
      <c r="AM15" s="71">
        <v>7856.3850000000002</v>
      </c>
      <c r="AN15" s="71">
        <v>8129.5770000000002</v>
      </c>
      <c r="AO15" s="71">
        <v>8383.4249999999993</v>
      </c>
      <c r="AP15" s="71">
        <v>8722.2750000000015</v>
      </c>
      <c r="AQ15" s="71">
        <v>8908.0330000000013</v>
      </c>
      <c r="AR15" s="71">
        <v>9128.2910000000011</v>
      </c>
      <c r="AS15" s="71">
        <v>9285.2610000000004</v>
      </c>
      <c r="AT15" s="71">
        <v>9437.259</v>
      </c>
      <c r="AU15" s="71">
        <v>9482.5789999999997</v>
      </c>
      <c r="AV15" s="71">
        <v>9603.0340000000015</v>
      </c>
      <c r="AW15" s="71">
        <v>9659.512999999999</v>
      </c>
      <c r="AX15" s="71">
        <v>9689.9410000000007</v>
      </c>
      <c r="AY15" s="71">
        <v>9731.2039999999997</v>
      </c>
      <c r="AZ15" s="71">
        <v>9725.5889999999999</v>
      </c>
      <c r="BA15" s="71">
        <v>9712.0409999999993</v>
      </c>
      <c r="BB15" s="71">
        <v>9691.2030000000013</v>
      </c>
      <c r="BC15" s="71">
        <v>9654.3140000000003</v>
      </c>
      <c r="BD15" s="71">
        <v>9549.6419999999998</v>
      </c>
      <c r="BE15" s="71">
        <v>9466.3119999999999</v>
      </c>
      <c r="BF15" s="71">
        <v>9377.4680000000008</v>
      </c>
      <c r="BG15" s="71">
        <v>9213.6459999999988</v>
      </c>
      <c r="BH15" s="71">
        <v>9049.3420000000006</v>
      </c>
      <c r="BI15" s="71">
        <v>8879.1729999999989</v>
      </c>
      <c r="BJ15" s="71">
        <v>8590.8360000000011</v>
      </c>
      <c r="BK15" s="71">
        <v>8289.1849999999995</v>
      </c>
      <c r="BL15" s="71">
        <v>7963.7209999999995</v>
      </c>
      <c r="BM15" s="71">
        <v>7650.5880000000006</v>
      </c>
      <c r="BN15" s="71">
        <v>7361.7190000000001</v>
      </c>
      <c r="BO15" s="71">
        <v>6938.3760000000002</v>
      </c>
      <c r="BP15" s="71">
        <v>6514.9960000000001</v>
      </c>
      <c r="BQ15" s="71">
        <v>6071.9790000000003</v>
      </c>
      <c r="BR15" s="71">
        <v>5613.2650000000003</v>
      </c>
      <c r="BS15" s="71">
        <v>5104.3</v>
      </c>
      <c r="BT15" s="71">
        <v>4582.1040000000003</v>
      </c>
      <c r="BU15" s="71">
        <v>4064.5079999999998</v>
      </c>
      <c r="BV15" s="71">
        <v>3568.2689999999998</v>
      </c>
      <c r="BW15" s="71">
        <v>3101.4679999999998</v>
      </c>
      <c r="BX15" s="71">
        <v>2682.1309999999999</v>
      </c>
      <c r="BY15" s="71">
        <v>2309.29</v>
      </c>
      <c r="BZ15" s="71">
        <v>2054.9830000000002</v>
      </c>
      <c r="CA15" s="71">
        <v>1839.7360000000001</v>
      </c>
      <c r="CB15" s="71">
        <v>1668.643</v>
      </c>
      <c r="CC15" s="71">
        <v>1565.16</v>
      </c>
      <c r="CD15" s="71">
        <v>1533.0709999999999</v>
      </c>
      <c r="CE15" s="71">
        <v>1514.8810000000001</v>
      </c>
      <c r="CF15" s="71">
        <v>1497.7959999999998</v>
      </c>
      <c r="CG15" s="71">
        <v>1480.3890000000001</v>
      </c>
      <c r="CH15" s="71">
        <v>1467.3679999999999</v>
      </c>
      <c r="CI15" s="71">
        <v>1446.37</v>
      </c>
      <c r="CJ15" s="71">
        <v>1423.828</v>
      </c>
      <c r="CK15" s="71">
        <v>1401.2919999999999</v>
      </c>
      <c r="CL15" s="71">
        <v>1389.8430000000001</v>
      </c>
      <c r="CM15" s="71">
        <v>1377.126</v>
      </c>
      <c r="CN15" s="71">
        <v>1360.597</v>
      </c>
      <c r="CO15" s="71">
        <v>1342.566</v>
      </c>
      <c r="CP15" s="71">
        <v>1311.049</v>
      </c>
      <c r="CQ15" s="71">
        <v>1297.691</v>
      </c>
      <c r="CR15" s="71">
        <v>1282.8140000000001</v>
      </c>
      <c r="CS15" s="71">
        <v>1261.048</v>
      </c>
      <c r="CT15" s="72"/>
      <c r="CU15" s="72"/>
      <c r="CV15" s="72"/>
      <c r="CW15" s="73"/>
      <c r="CX15" s="74">
        <f t="array" ref="CX15">SUMPRODUCT(B15:CW15*0.25)</f>
        <v>111335.06124999994</v>
      </c>
    </row>
    <row r="16" spans="1:102" ht="24.95" customHeight="1" x14ac:dyDescent="0.2">
      <c r="A16" s="69" t="s">
        <v>13</v>
      </c>
      <c r="B16" s="70">
        <v>126</v>
      </c>
      <c r="C16" s="71">
        <v>126</v>
      </c>
      <c r="D16" s="71">
        <v>126</v>
      </c>
      <c r="E16" s="71">
        <v>126</v>
      </c>
      <c r="F16" s="71">
        <v>131</v>
      </c>
      <c r="G16" s="71">
        <v>131</v>
      </c>
      <c r="H16" s="71">
        <v>131</v>
      </c>
      <c r="I16" s="71">
        <v>131</v>
      </c>
      <c r="J16" s="71">
        <v>136</v>
      </c>
      <c r="K16" s="71">
        <v>136</v>
      </c>
      <c r="L16" s="71">
        <v>136</v>
      </c>
      <c r="M16" s="71">
        <v>136</v>
      </c>
      <c r="N16" s="71">
        <v>141</v>
      </c>
      <c r="O16" s="71">
        <v>141</v>
      </c>
      <c r="P16" s="71">
        <v>141</v>
      </c>
      <c r="Q16" s="71">
        <v>141</v>
      </c>
      <c r="R16" s="71">
        <v>145</v>
      </c>
      <c r="S16" s="71">
        <v>145</v>
      </c>
      <c r="T16" s="71">
        <v>145</v>
      </c>
      <c r="U16" s="71">
        <v>145</v>
      </c>
      <c r="V16" s="71">
        <v>149</v>
      </c>
      <c r="W16" s="71">
        <v>149</v>
      </c>
      <c r="X16" s="71">
        <v>149</v>
      </c>
      <c r="Y16" s="71">
        <v>149</v>
      </c>
      <c r="Z16" s="71">
        <v>152</v>
      </c>
      <c r="AA16" s="71">
        <v>152</v>
      </c>
      <c r="AB16" s="71">
        <v>152</v>
      </c>
      <c r="AC16" s="71">
        <v>152</v>
      </c>
      <c r="AD16" s="71">
        <v>161</v>
      </c>
      <c r="AE16" s="71">
        <v>161</v>
      </c>
      <c r="AF16" s="71">
        <v>161</v>
      </c>
      <c r="AG16" s="71">
        <v>161</v>
      </c>
      <c r="AH16" s="71">
        <v>176</v>
      </c>
      <c r="AI16" s="71">
        <v>176</v>
      </c>
      <c r="AJ16" s="71">
        <v>176</v>
      </c>
      <c r="AK16" s="71">
        <v>176</v>
      </c>
      <c r="AL16" s="71">
        <v>192</v>
      </c>
      <c r="AM16" s="71">
        <v>192</v>
      </c>
      <c r="AN16" s="71">
        <v>192</v>
      </c>
      <c r="AO16" s="71">
        <v>192</v>
      </c>
      <c r="AP16" s="71">
        <v>205</v>
      </c>
      <c r="AQ16" s="71">
        <v>205</v>
      </c>
      <c r="AR16" s="71">
        <v>205</v>
      </c>
      <c r="AS16" s="71">
        <v>205</v>
      </c>
      <c r="AT16" s="71">
        <v>214</v>
      </c>
      <c r="AU16" s="71">
        <v>214</v>
      </c>
      <c r="AV16" s="71">
        <v>214</v>
      </c>
      <c r="AW16" s="71">
        <v>214</v>
      </c>
      <c r="AX16" s="71">
        <v>218</v>
      </c>
      <c r="AY16" s="71">
        <v>218</v>
      </c>
      <c r="AZ16" s="71">
        <v>218</v>
      </c>
      <c r="BA16" s="71">
        <v>218</v>
      </c>
      <c r="BB16" s="71">
        <v>217</v>
      </c>
      <c r="BC16" s="71">
        <v>217</v>
      </c>
      <c r="BD16" s="71">
        <v>217</v>
      </c>
      <c r="BE16" s="71">
        <v>217</v>
      </c>
      <c r="BF16" s="71">
        <v>212</v>
      </c>
      <c r="BG16" s="71">
        <v>212</v>
      </c>
      <c r="BH16" s="71">
        <v>212</v>
      </c>
      <c r="BI16" s="71">
        <v>212</v>
      </c>
      <c r="BJ16" s="71">
        <v>202</v>
      </c>
      <c r="BK16" s="71">
        <v>202</v>
      </c>
      <c r="BL16" s="71">
        <v>202</v>
      </c>
      <c r="BM16" s="71">
        <v>202</v>
      </c>
      <c r="BN16" s="71">
        <v>189</v>
      </c>
      <c r="BO16" s="71">
        <v>189</v>
      </c>
      <c r="BP16" s="71">
        <v>189</v>
      </c>
      <c r="BQ16" s="71">
        <v>189</v>
      </c>
      <c r="BR16" s="71">
        <v>171</v>
      </c>
      <c r="BS16" s="71">
        <v>171</v>
      </c>
      <c r="BT16" s="71">
        <v>171</v>
      </c>
      <c r="BU16" s="71">
        <v>171</v>
      </c>
      <c r="BV16" s="71">
        <v>158</v>
      </c>
      <c r="BW16" s="71">
        <v>158</v>
      </c>
      <c r="BX16" s="71">
        <v>158</v>
      </c>
      <c r="BY16" s="71">
        <v>158</v>
      </c>
      <c r="BZ16" s="71">
        <v>150</v>
      </c>
      <c r="CA16" s="71">
        <v>150</v>
      </c>
      <c r="CB16" s="71">
        <v>150</v>
      </c>
      <c r="CC16" s="71">
        <v>150</v>
      </c>
      <c r="CD16" s="71">
        <v>151</v>
      </c>
      <c r="CE16" s="71">
        <v>151</v>
      </c>
      <c r="CF16" s="71">
        <v>151</v>
      </c>
      <c r="CG16" s="71">
        <v>151</v>
      </c>
      <c r="CH16" s="71">
        <v>152</v>
      </c>
      <c r="CI16" s="71">
        <v>152</v>
      </c>
      <c r="CJ16" s="71">
        <v>152</v>
      </c>
      <c r="CK16" s="71">
        <v>152</v>
      </c>
      <c r="CL16" s="71">
        <v>151</v>
      </c>
      <c r="CM16" s="71">
        <v>151</v>
      </c>
      <c r="CN16" s="71">
        <v>151</v>
      </c>
      <c r="CO16" s="71">
        <v>151</v>
      </c>
      <c r="CP16" s="71">
        <v>150</v>
      </c>
      <c r="CQ16" s="71">
        <v>150</v>
      </c>
      <c r="CR16" s="71">
        <v>150</v>
      </c>
      <c r="CS16" s="71">
        <v>150</v>
      </c>
      <c r="CT16" s="72"/>
      <c r="CU16" s="72"/>
      <c r="CV16" s="72"/>
      <c r="CW16" s="73"/>
      <c r="CX16" s="74">
        <f t="array" ref="CX16">SUMPRODUCT(B16:CW16*0.25)</f>
        <v>4049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75</v>
      </c>
      <c r="BY17" s="71">
        <v>243.2</v>
      </c>
      <c r="BZ17" s="71">
        <v>174.6</v>
      </c>
      <c r="CA17" s="71">
        <v>216.2</v>
      </c>
      <c r="CB17" s="71">
        <v>247.4</v>
      </c>
      <c r="CC17" s="71">
        <v>268.39999999999998</v>
      </c>
      <c r="CD17" s="71">
        <v>303.2</v>
      </c>
      <c r="CE17" s="71">
        <v>328.2</v>
      </c>
      <c r="CF17" s="71">
        <v>424.2</v>
      </c>
      <c r="CG17" s="71">
        <v>384.2</v>
      </c>
      <c r="CH17" s="71">
        <v>344.2</v>
      </c>
      <c r="CI17" s="71">
        <v>252.2</v>
      </c>
      <c r="CJ17" s="71">
        <v>85.6</v>
      </c>
      <c r="CK17" s="71">
        <v>85</v>
      </c>
      <c r="CL17" s="71">
        <v>93.9</v>
      </c>
      <c r="CM17" s="71">
        <v>85.6</v>
      </c>
      <c r="CN17" s="71">
        <v>70</v>
      </c>
      <c r="CO17" s="71">
        <v>35</v>
      </c>
      <c r="CP17" s="71">
        <v>53.576000000000001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942.41899999999987</v>
      </c>
    </row>
    <row r="18" spans="1:102" ht="30" customHeight="1" thickBot="1" x14ac:dyDescent="0.25">
      <c r="A18" s="75" t="s">
        <v>15</v>
      </c>
      <c r="B18" s="76">
        <f>SUM(B11:B17)</f>
        <v>6988.6449999999995</v>
      </c>
      <c r="C18" s="77">
        <f t="shared" ref="C18:BN18" si="0">SUM(C11:C17)</f>
        <v>6701.2259999999997</v>
      </c>
      <c r="D18" s="77">
        <f t="shared" si="0"/>
        <v>6498.6970000000001</v>
      </c>
      <c r="E18" s="77">
        <f t="shared" si="0"/>
        <v>6540.2420000000002</v>
      </c>
      <c r="F18" s="77">
        <f t="shared" si="0"/>
        <v>6591.5130000000008</v>
      </c>
      <c r="G18" s="77">
        <f t="shared" si="0"/>
        <v>6634.6410000000005</v>
      </c>
      <c r="H18" s="77">
        <f t="shared" si="0"/>
        <v>6610.4769999999999</v>
      </c>
      <c r="I18" s="77">
        <f t="shared" si="0"/>
        <v>6590.3520000000008</v>
      </c>
      <c r="J18" s="77">
        <f t="shared" si="0"/>
        <v>6656.0529999999999</v>
      </c>
      <c r="K18" s="77">
        <f t="shared" si="0"/>
        <v>6338.6839999999993</v>
      </c>
      <c r="L18" s="77">
        <f t="shared" si="0"/>
        <v>6276.6270000000004</v>
      </c>
      <c r="M18" s="77">
        <f t="shared" si="0"/>
        <v>6211.7780000000002</v>
      </c>
      <c r="N18" s="77">
        <f t="shared" si="0"/>
        <v>6480.1320000000005</v>
      </c>
      <c r="O18" s="77">
        <f t="shared" si="0"/>
        <v>6425.3590000000004</v>
      </c>
      <c r="P18" s="77">
        <f t="shared" si="0"/>
        <v>6434.3860000000004</v>
      </c>
      <c r="Q18" s="77">
        <f t="shared" si="0"/>
        <v>6429.98</v>
      </c>
      <c r="R18" s="77">
        <f t="shared" si="0"/>
        <v>6419.2970000000005</v>
      </c>
      <c r="S18" s="77">
        <f t="shared" si="0"/>
        <v>6249.4790000000003</v>
      </c>
      <c r="T18" s="77">
        <f t="shared" si="0"/>
        <v>6396.0370000000003</v>
      </c>
      <c r="U18" s="77">
        <f t="shared" si="0"/>
        <v>6494.9960000000001</v>
      </c>
      <c r="V18" s="77">
        <f t="shared" si="0"/>
        <v>6535.2579999999998</v>
      </c>
      <c r="W18" s="77">
        <f t="shared" si="0"/>
        <v>6517.7170000000006</v>
      </c>
      <c r="X18" s="77">
        <f t="shared" si="0"/>
        <v>6632.6750000000002</v>
      </c>
      <c r="Y18" s="77">
        <f t="shared" si="0"/>
        <v>6729.9600000000009</v>
      </c>
      <c r="Z18" s="77">
        <f t="shared" si="0"/>
        <v>6933.7780000000002</v>
      </c>
      <c r="AA18" s="77">
        <f t="shared" si="0"/>
        <v>7208.7910000000002</v>
      </c>
      <c r="AB18" s="77">
        <f t="shared" si="0"/>
        <v>7476.2869999999994</v>
      </c>
      <c r="AC18" s="77">
        <f t="shared" si="0"/>
        <v>7793.9680000000008</v>
      </c>
      <c r="AD18" s="77">
        <f t="shared" si="0"/>
        <v>8200.0910000000003</v>
      </c>
      <c r="AE18" s="77">
        <f t="shared" si="0"/>
        <v>8414.2330000000002</v>
      </c>
      <c r="AF18" s="77">
        <f t="shared" si="0"/>
        <v>8193.8379999999997</v>
      </c>
      <c r="AG18" s="77">
        <f t="shared" si="0"/>
        <v>8038.7429999999995</v>
      </c>
      <c r="AH18" s="77">
        <f t="shared" si="0"/>
        <v>8405.7160000000003</v>
      </c>
      <c r="AI18" s="77">
        <f t="shared" si="0"/>
        <v>8379.7839999999997</v>
      </c>
      <c r="AJ18" s="77">
        <f t="shared" si="0"/>
        <v>8456.7070000000003</v>
      </c>
      <c r="AK18" s="77">
        <f t="shared" si="0"/>
        <v>8632.7849999999999</v>
      </c>
      <c r="AL18" s="77">
        <f t="shared" si="0"/>
        <v>8849.4979999999996</v>
      </c>
      <c r="AM18" s="77">
        <f t="shared" si="0"/>
        <v>9210.2849999999999</v>
      </c>
      <c r="AN18" s="77">
        <f t="shared" si="0"/>
        <v>9483.4770000000008</v>
      </c>
      <c r="AO18" s="77">
        <f t="shared" si="0"/>
        <v>9689.3249999999989</v>
      </c>
      <c r="AP18" s="77">
        <f t="shared" si="0"/>
        <v>10034.175000000001</v>
      </c>
      <c r="AQ18" s="77">
        <f t="shared" si="0"/>
        <v>10190.933000000001</v>
      </c>
      <c r="AR18" s="77">
        <f t="shared" si="0"/>
        <v>10411.191000000001</v>
      </c>
      <c r="AS18" s="77">
        <f t="shared" si="0"/>
        <v>10568.161</v>
      </c>
      <c r="AT18" s="77">
        <f t="shared" si="0"/>
        <v>10528.159</v>
      </c>
      <c r="AU18" s="77">
        <f t="shared" si="0"/>
        <v>10573.478999999999</v>
      </c>
      <c r="AV18" s="77">
        <f t="shared" si="0"/>
        <v>10693.934000000001</v>
      </c>
      <c r="AW18" s="77">
        <f t="shared" si="0"/>
        <v>10750.412999999999</v>
      </c>
      <c r="AX18" s="77">
        <f t="shared" si="0"/>
        <v>10784.841</v>
      </c>
      <c r="AY18" s="77">
        <f t="shared" si="0"/>
        <v>10826.103999999999</v>
      </c>
      <c r="AZ18" s="77">
        <f t="shared" si="0"/>
        <v>10820.489</v>
      </c>
      <c r="BA18" s="77">
        <f t="shared" si="0"/>
        <v>10806.940999999999</v>
      </c>
      <c r="BB18" s="77">
        <f t="shared" si="0"/>
        <v>10875.103000000001</v>
      </c>
      <c r="BC18" s="77">
        <f t="shared" si="0"/>
        <v>10866.214</v>
      </c>
      <c r="BD18" s="77">
        <f t="shared" si="0"/>
        <v>10858.541999999999</v>
      </c>
      <c r="BE18" s="77">
        <f t="shared" si="0"/>
        <v>10945.212</v>
      </c>
      <c r="BF18" s="77">
        <f t="shared" si="0"/>
        <v>10947.368</v>
      </c>
      <c r="BG18" s="77">
        <f t="shared" si="0"/>
        <v>10783.545999999998</v>
      </c>
      <c r="BH18" s="77">
        <f t="shared" si="0"/>
        <v>10619.242</v>
      </c>
      <c r="BI18" s="77">
        <f t="shared" si="0"/>
        <v>10449.072999999999</v>
      </c>
      <c r="BJ18" s="77">
        <f t="shared" si="0"/>
        <v>10180.736000000001</v>
      </c>
      <c r="BK18" s="77">
        <f t="shared" si="0"/>
        <v>9899.0849999999991</v>
      </c>
      <c r="BL18" s="77">
        <f t="shared" si="0"/>
        <v>9823.6209999999992</v>
      </c>
      <c r="BM18" s="77">
        <f t="shared" si="0"/>
        <v>9691.1310000000012</v>
      </c>
      <c r="BN18" s="77">
        <f t="shared" si="0"/>
        <v>9695.6190000000006</v>
      </c>
      <c r="BO18" s="77">
        <f t="shared" ref="BO18:CW18" si="1">SUM(BO11:BO17)</f>
        <v>9655.857</v>
      </c>
      <c r="BP18" s="77">
        <f t="shared" si="1"/>
        <v>9728.6720000000005</v>
      </c>
      <c r="BQ18" s="77">
        <f t="shared" si="1"/>
        <v>9546.0259999999998</v>
      </c>
      <c r="BR18" s="77">
        <f t="shared" si="1"/>
        <v>9697.0790000000015</v>
      </c>
      <c r="BS18" s="77">
        <f t="shared" si="1"/>
        <v>9374.255000000001</v>
      </c>
      <c r="BT18" s="77">
        <f t="shared" si="1"/>
        <v>9193.1310000000012</v>
      </c>
      <c r="BU18" s="77">
        <f t="shared" si="1"/>
        <v>9175.2079999999987</v>
      </c>
      <c r="BV18" s="77">
        <f t="shared" si="1"/>
        <v>9038.1479999999992</v>
      </c>
      <c r="BW18" s="77">
        <f t="shared" si="1"/>
        <v>8928.3679999999986</v>
      </c>
      <c r="BX18" s="77">
        <f t="shared" si="1"/>
        <v>9045.030999999999</v>
      </c>
      <c r="BY18" s="77">
        <f t="shared" si="1"/>
        <v>9075.7430000000004</v>
      </c>
      <c r="BZ18" s="77">
        <f t="shared" si="1"/>
        <v>8410.0400000000009</v>
      </c>
      <c r="CA18" s="77">
        <f t="shared" si="1"/>
        <v>8251.7669999999998</v>
      </c>
      <c r="CB18" s="77">
        <f t="shared" si="1"/>
        <v>8122.7669999999998</v>
      </c>
      <c r="CC18" s="77">
        <f t="shared" si="1"/>
        <v>8044.5839999999998</v>
      </c>
      <c r="CD18" s="77">
        <f t="shared" si="1"/>
        <v>8073.027</v>
      </c>
      <c r="CE18" s="77">
        <f t="shared" si="1"/>
        <v>8085.7939999999999</v>
      </c>
      <c r="CF18" s="77">
        <f t="shared" si="1"/>
        <v>8171.4479999999994</v>
      </c>
      <c r="CG18" s="77">
        <f t="shared" si="1"/>
        <v>8110.5140000000001</v>
      </c>
      <c r="CH18" s="77">
        <f t="shared" si="1"/>
        <v>8039.3579999999993</v>
      </c>
      <c r="CI18" s="77">
        <f t="shared" si="1"/>
        <v>7929.2889999999998</v>
      </c>
      <c r="CJ18" s="77">
        <f t="shared" si="1"/>
        <v>7740.0320000000011</v>
      </c>
      <c r="CK18" s="77">
        <f t="shared" si="1"/>
        <v>7716.1059999999998</v>
      </c>
      <c r="CL18" s="77">
        <f t="shared" si="1"/>
        <v>7715.6429999999991</v>
      </c>
      <c r="CM18" s="77">
        <f t="shared" si="1"/>
        <v>7686.6260000000002</v>
      </c>
      <c r="CN18" s="77">
        <f t="shared" si="1"/>
        <v>7714.4969999999994</v>
      </c>
      <c r="CO18" s="77">
        <f t="shared" si="1"/>
        <v>7611.4659999999994</v>
      </c>
      <c r="CP18" s="77">
        <f t="shared" si="1"/>
        <v>7486.5249999999996</v>
      </c>
      <c r="CQ18" s="77">
        <f t="shared" si="1"/>
        <v>7418.5729999999994</v>
      </c>
      <c r="CR18" s="77">
        <f t="shared" si="1"/>
        <v>7298.4260000000004</v>
      </c>
      <c r="CS18" s="77">
        <f t="shared" si="1"/>
        <v>6964.8119999999999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202855.9102499999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2443.62</v>
      </c>
      <c r="C31" s="88">
        <v>2422.62</v>
      </c>
      <c r="D31" s="88">
        <v>2356.62</v>
      </c>
      <c r="E31" s="88">
        <v>2374.62</v>
      </c>
      <c r="F31" s="88">
        <v>2402.62</v>
      </c>
      <c r="G31" s="88">
        <v>2420.62</v>
      </c>
      <c r="H31" s="88">
        <v>2363.62</v>
      </c>
      <c r="I31" s="88">
        <v>2385.62</v>
      </c>
      <c r="J31" s="88">
        <v>2407.62</v>
      </c>
      <c r="K31" s="88">
        <v>2353.62</v>
      </c>
      <c r="L31" s="88">
        <v>2207.62</v>
      </c>
      <c r="M31" s="88">
        <v>2230.62</v>
      </c>
      <c r="N31" s="88">
        <v>2307.62</v>
      </c>
      <c r="O31" s="88">
        <v>2323.62</v>
      </c>
      <c r="P31" s="88">
        <v>2338.62</v>
      </c>
      <c r="Q31" s="88">
        <v>2357.62</v>
      </c>
      <c r="R31" s="88">
        <v>2370.62</v>
      </c>
      <c r="S31" s="88">
        <v>2377.62</v>
      </c>
      <c r="T31" s="88">
        <v>2462.62</v>
      </c>
      <c r="U31" s="88">
        <v>2466.62</v>
      </c>
      <c r="V31" s="88">
        <v>2510.62</v>
      </c>
      <c r="W31" s="88">
        <v>2519.62</v>
      </c>
      <c r="X31" s="88">
        <v>2536.62</v>
      </c>
      <c r="Y31" s="88">
        <v>2562.62</v>
      </c>
      <c r="Z31" s="88">
        <v>2646.38</v>
      </c>
      <c r="AA31" s="88">
        <v>2703.38</v>
      </c>
      <c r="AB31" s="88">
        <v>2769.38</v>
      </c>
      <c r="AC31" s="88">
        <v>2853.38</v>
      </c>
      <c r="AD31" s="88">
        <v>2939.22</v>
      </c>
      <c r="AE31" s="88">
        <v>3052.22</v>
      </c>
      <c r="AF31" s="88">
        <v>3175.22</v>
      </c>
      <c r="AG31" s="88">
        <v>2958.22</v>
      </c>
      <c r="AH31" s="88">
        <v>2899.7</v>
      </c>
      <c r="AI31" s="88">
        <v>2984.7</v>
      </c>
      <c r="AJ31" s="88">
        <v>2764.7</v>
      </c>
      <c r="AK31" s="88">
        <v>2861.7</v>
      </c>
      <c r="AL31" s="88">
        <v>2991.8</v>
      </c>
      <c r="AM31" s="88">
        <v>3096.8</v>
      </c>
      <c r="AN31" s="88">
        <v>3192.8</v>
      </c>
      <c r="AO31" s="88">
        <v>3281.8</v>
      </c>
      <c r="AP31" s="88">
        <v>3362.32</v>
      </c>
      <c r="AQ31" s="88">
        <v>3432.32</v>
      </c>
      <c r="AR31" s="88">
        <v>3494.32</v>
      </c>
      <c r="AS31" s="88">
        <v>3549.32</v>
      </c>
      <c r="AT31" s="88">
        <v>3584.17</v>
      </c>
      <c r="AU31" s="88">
        <v>3621.17</v>
      </c>
      <c r="AV31" s="88">
        <v>3648.17</v>
      </c>
      <c r="AW31" s="88">
        <v>3667.17</v>
      </c>
      <c r="AX31" s="88">
        <v>3680.54</v>
      </c>
      <c r="AY31" s="88">
        <v>3686.54</v>
      </c>
      <c r="AZ31" s="88">
        <v>3680.54</v>
      </c>
      <c r="BA31" s="88">
        <v>3674.54</v>
      </c>
      <c r="BB31" s="88">
        <v>3665.21</v>
      </c>
      <c r="BC31" s="88">
        <v>3650.21</v>
      </c>
      <c r="BD31" s="88">
        <v>3627.21</v>
      </c>
      <c r="BE31" s="88">
        <v>3595.21</v>
      </c>
      <c r="BF31" s="88">
        <v>3547.48</v>
      </c>
      <c r="BG31" s="88">
        <v>3496.48</v>
      </c>
      <c r="BH31" s="88">
        <v>3439.48</v>
      </c>
      <c r="BI31" s="88">
        <v>3374.48</v>
      </c>
      <c r="BJ31" s="88">
        <v>3279.32</v>
      </c>
      <c r="BK31" s="88">
        <v>3197.32</v>
      </c>
      <c r="BL31" s="88">
        <v>3255.32</v>
      </c>
      <c r="BM31" s="88">
        <v>3213.32</v>
      </c>
      <c r="BN31" s="88">
        <v>3213.48</v>
      </c>
      <c r="BO31" s="88">
        <v>3091.48</v>
      </c>
      <c r="BP31" s="88">
        <v>3111.48</v>
      </c>
      <c r="BQ31" s="88">
        <v>3073.48</v>
      </c>
      <c r="BR31" s="88">
        <v>3122.1</v>
      </c>
      <c r="BS31" s="88">
        <v>2976.1</v>
      </c>
      <c r="BT31" s="88">
        <v>2842.1</v>
      </c>
      <c r="BU31" s="88">
        <v>2940.1</v>
      </c>
      <c r="BV31" s="88">
        <v>3365.93</v>
      </c>
      <c r="BW31" s="88">
        <v>3452.93</v>
      </c>
      <c r="BX31" s="88">
        <v>3435.93</v>
      </c>
      <c r="BY31" s="88">
        <v>3610.13</v>
      </c>
      <c r="BZ31" s="88">
        <v>3561.48</v>
      </c>
      <c r="CA31" s="88">
        <v>3639.08</v>
      </c>
      <c r="CB31" s="88">
        <v>3626.28</v>
      </c>
      <c r="CC31" s="88">
        <v>3624.28</v>
      </c>
      <c r="CD31" s="88">
        <v>3651.82</v>
      </c>
      <c r="CE31" s="88">
        <v>3676.82</v>
      </c>
      <c r="CF31" s="88">
        <v>3773.82</v>
      </c>
      <c r="CG31" s="88">
        <v>3732.82</v>
      </c>
      <c r="CH31" s="88">
        <v>3651.82</v>
      </c>
      <c r="CI31" s="88">
        <v>3559.82</v>
      </c>
      <c r="CJ31" s="88">
        <v>3388.22</v>
      </c>
      <c r="CK31" s="88">
        <v>3375.62</v>
      </c>
      <c r="CL31" s="88">
        <v>3327.52</v>
      </c>
      <c r="CM31" s="88">
        <v>3213.22</v>
      </c>
      <c r="CN31" s="88">
        <v>3162.62</v>
      </c>
      <c r="CO31" s="88">
        <v>3123.62</v>
      </c>
      <c r="CP31" s="88">
        <v>2946.1959999999999</v>
      </c>
      <c r="CQ31" s="88">
        <v>2890.62</v>
      </c>
      <c r="CR31" s="88">
        <v>2847.62</v>
      </c>
      <c r="CS31" s="88">
        <v>2794.62</v>
      </c>
      <c r="CT31" s="89"/>
      <c r="CU31" s="89"/>
      <c r="CV31" s="89"/>
      <c r="CW31" s="90"/>
      <c r="CX31" s="91">
        <f t="array" ref="CX31">SUMPRODUCT(B31:CW31*0.25)</f>
        <v>73725.149000000034</v>
      </c>
    </row>
    <row r="32" spans="1:102" ht="24.95" customHeight="1" x14ac:dyDescent="0.2">
      <c r="A32" s="92" t="s">
        <v>27</v>
      </c>
      <c r="B32" s="93">
        <v>2610.0250000000001</v>
      </c>
      <c r="C32" s="94">
        <v>2343.6060000000002</v>
      </c>
      <c r="D32" s="94">
        <v>2367.0770000000002</v>
      </c>
      <c r="E32" s="94">
        <v>2390.6219999999998</v>
      </c>
      <c r="F32" s="94">
        <v>2465.893</v>
      </c>
      <c r="G32" s="94">
        <v>2491.0210000000002</v>
      </c>
      <c r="H32" s="94">
        <v>2523.857</v>
      </c>
      <c r="I32" s="94">
        <v>2481.732</v>
      </c>
      <c r="J32" s="94">
        <v>2558.433</v>
      </c>
      <c r="K32" s="94">
        <v>2295.0639999999999</v>
      </c>
      <c r="L32" s="94">
        <v>2379.0070000000001</v>
      </c>
      <c r="M32" s="94">
        <v>2291.1579999999999</v>
      </c>
      <c r="N32" s="94">
        <v>2480.5120000000002</v>
      </c>
      <c r="O32" s="94">
        <v>2409.739</v>
      </c>
      <c r="P32" s="94">
        <v>2403.7660000000001</v>
      </c>
      <c r="Q32" s="94">
        <v>2380.36</v>
      </c>
      <c r="R32" s="94">
        <v>2373.6770000000001</v>
      </c>
      <c r="S32" s="94">
        <v>2196.8589999999999</v>
      </c>
      <c r="T32" s="94">
        <v>2258.4169999999999</v>
      </c>
      <c r="U32" s="94">
        <v>2353.3760000000002</v>
      </c>
      <c r="V32" s="94">
        <v>2341.6379999999999</v>
      </c>
      <c r="W32" s="94">
        <v>2421.0970000000002</v>
      </c>
      <c r="X32" s="94">
        <v>2519.0549999999998</v>
      </c>
      <c r="Y32" s="94">
        <v>2590.34</v>
      </c>
      <c r="Z32" s="94">
        <v>2729.3980000000001</v>
      </c>
      <c r="AA32" s="94">
        <v>2947.4110000000001</v>
      </c>
      <c r="AB32" s="94">
        <v>3148.9070000000002</v>
      </c>
      <c r="AC32" s="94">
        <v>3382.5880000000002</v>
      </c>
      <c r="AD32" s="94">
        <v>3692.8710000000001</v>
      </c>
      <c r="AE32" s="94">
        <v>3794.0129999999999</v>
      </c>
      <c r="AF32" s="94">
        <v>3469.6179999999999</v>
      </c>
      <c r="AG32" s="94">
        <v>3732.5230000000001</v>
      </c>
      <c r="AH32" s="94">
        <v>4254.0159999999996</v>
      </c>
      <c r="AI32" s="94">
        <v>4143.0839999999998</v>
      </c>
      <c r="AJ32" s="94">
        <v>4531.0069999999996</v>
      </c>
      <c r="AK32" s="94">
        <v>4805.085</v>
      </c>
      <c r="AL32" s="94">
        <v>5015.6980000000003</v>
      </c>
      <c r="AM32" s="94">
        <v>5271.4849999999997</v>
      </c>
      <c r="AN32" s="94">
        <v>5448.6769999999997</v>
      </c>
      <c r="AO32" s="94">
        <v>5613.5249999999996</v>
      </c>
      <c r="AP32" s="94">
        <v>5872.8549999999996</v>
      </c>
      <c r="AQ32" s="94">
        <v>5988.6130000000003</v>
      </c>
      <c r="AR32" s="94">
        <v>6146.8710000000001</v>
      </c>
      <c r="AS32" s="94">
        <v>6248.8410000000003</v>
      </c>
      <c r="AT32" s="94">
        <v>6359.9889999999996</v>
      </c>
      <c r="AU32" s="94">
        <v>6368.3090000000002</v>
      </c>
      <c r="AV32" s="94">
        <v>6461.7640000000001</v>
      </c>
      <c r="AW32" s="94">
        <v>6499.2430000000004</v>
      </c>
      <c r="AX32" s="94">
        <v>6519.3010000000004</v>
      </c>
      <c r="AY32" s="94">
        <v>6554.5640000000003</v>
      </c>
      <c r="AZ32" s="94">
        <v>6554.9489999999996</v>
      </c>
      <c r="BA32" s="94">
        <v>6547.4009999999998</v>
      </c>
      <c r="BB32" s="94">
        <v>6534.893</v>
      </c>
      <c r="BC32" s="94">
        <v>6513.0039999999999</v>
      </c>
      <c r="BD32" s="94">
        <v>6431.3320000000003</v>
      </c>
      <c r="BE32" s="94">
        <v>6380.0020000000004</v>
      </c>
      <c r="BF32" s="94">
        <v>6331.8879999999999</v>
      </c>
      <c r="BG32" s="94">
        <v>6219.0659999999998</v>
      </c>
      <c r="BH32" s="94">
        <v>6111.7619999999997</v>
      </c>
      <c r="BI32" s="94">
        <v>6006.5929999999998</v>
      </c>
      <c r="BJ32" s="94">
        <v>5809.4160000000002</v>
      </c>
      <c r="BK32" s="94">
        <v>5589.7650000000003</v>
      </c>
      <c r="BL32" s="94">
        <v>5356.3010000000004</v>
      </c>
      <c r="BM32" s="94">
        <v>5255.8109999999997</v>
      </c>
      <c r="BN32" s="94">
        <v>4994.1390000000001</v>
      </c>
      <c r="BO32" s="94">
        <v>5021.3770000000004</v>
      </c>
      <c r="BP32" s="94">
        <v>4924.192</v>
      </c>
      <c r="BQ32" s="94">
        <v>4729.5460000000003</v>
      </c>
      <c r="BR32" s="94">
        <v>4519.9790000000003</v>
      </c>
      <c r="BS32" s="94">
        <v>4343.1549999999997</v>
      </c>
      <c r="BT32" s="94">
        <v>4093.0309999999999</v>
      </c>
      <c r="BU32" s="94">
        <v>3943.1080000000002</v>
      </c>
      <c r="BV32" s="94">
        <v>3323.2179999999998</v>
      </c>
      <c r="BW32" s="94">
        <v>3126.4380000000001</v>
      </c>
      <c r="BX32" s="94">
        <v>3260.1010000000001</v>
      </c>
      <c r="BY32" s="94">
        <v>3116.6129999999998</v>
      </c>
      <c r="BZ32" s="94">
        <v>2486.56</v>
      </c>
      <c r="CA32" s="94">
        <v>2250.6869999999999</v>
      </c>
      <c r="CB32" s="94">
        <v>2134.4870000000001</v>
      </c>
      <c r="CC32" s="94">
        <v>2058.3040000000001</v>
      </c>
      <c r="CD32" s="94">
        <v>2052.2070000000003</v>
      </c>
      <c r="CE32" s="94">
        <v>2039.9739999999999</v>
      </c>
      <c r="CF32" s="94">
        <v>2028.6279999999999</v>
      </c>
      <c r="CG32" s="94">
        <v>2008.694</v>
      </c>
      <c r="CH32" s="94">
        <v>2014.538</v>
      </c>
      <c r="CI32" s="94">
        <v>1996.4690000000001</v>
      </c>
      <c r="CJ32" s="94">
        <v>1978.8119999999999</v>
      </c>
      <c r="CK32" s="94">
        <v>1967.4860000000001</v>
      </c>
      <c r="CL32" s="94">
        <v>2015.123</v>
      </c>
      <c r="CM32" s="94">
        <v>2100.4059999999999</v>
      </c>
      <c r="CN32" s="94">
        <v>2178.877</v>
      </c>
      <c r="CO32" s="94">
        <v>2114.846</v>
      </c>
      <c r="CP32" s="94">
        <v>2089.3289999999997</v>
      </c>
      <c r="CQ32" s="94">
        <v>2076.953</v>
      </c>
      <c r="CR32" s="94">
        <v>1999.806</v>
      </c>
      <c r="CS32" s="94">
        <v>1719.192</v>
      </c>
      <c r="CT32" s="95"/>
      <c r="CU32" s="95"/>
      <c r="CV32" s="95"/>
      <c r="CW32" s="96"/>
      <c r="CX32" s="97">
        <f t="array" ref="CX32">SUMPRODUCT(B32:CW32*0.25)</f>
        <v>90818.76125000001</v>
      </c>
    </row>
    <row r="33" spans="1:102" ht="24.95" customHeight="1" x14ac:dyDescent="0.2">
      <c r="A33" s="101" t="s">
        <v>28</v>
      </c>
      <c r="B33" s="98">
        <v>2126</v>
      </c>
      <c r="C33" s="99">
        <v>2126</v>
      </c>
      <c r="D33" s="99">
        <v>1966</v>
      </c>
      <c r="E33" s="99">
        <v>1966</v>
      </c>
      <c r="F33" s="99">
        <v>1966</v>
      </c>
      <c r="G33" s="99">
        <v>1966</v>
      </c>
      <c r="H33" s="99">
        <v>1966</v>
      </c>
      <c r="I33" s="99">
        <v>1966</v>
      </c>
      <c r="J33" s="99">
        <v>1966</v>
      </c>
      <c r="K33" s="99">
        <v>1966</v>
      </c>
      <c r="L33" s="99">
        <v>1966</v>
      </c>
      <c r="M33" s="99">
        <v>1966</v>
      </c>
      <c r="N33" s="99">
        <v>1966</v>
      </c>
      <c r="O33" s="99">
        <v>1966</v>
      </c>
      <c r="P33" s="99">
        <v>1966</v>
      </c>
      <c r="Q33" s="99">
        <v>1966</v>
      </c>
      <c r="R33" s="99">
        <v>1966</v>
      </c>
      <c r="S33" s="99">
        <v>1966</v>
      </c>
      <c r="T33" s="99">
        <v>1966</v>
      </c>
      <c r="U33" s="99">
        <v>1966</v>
      </c>
      <c r="V33" s="99">
        <v>1966</v>
      </c>
      <c r="W33" s="99">
        <v>1860</v>
      </c>
      <c r="X33" s="99">
        <v>1860</v>
      </c>
      <c r="Y33" s="99">
        <v>1860</v>
      </c>
      <c r="Z33" s="99">
        <v>1860</v>
      </c>
      <c r="AA33" s="99">
        <v>1860</v>
      </c>
      <c r="AB33" s="99">
        <v>1860</v>
      </c>
      <c r="AC33" s="99">
        <v>1860</v>
      </c>
      <c r="AD33" s="99">
        <v>1741</v>
      </c>
      <c r="AE33" s="99">
        <v>1741</v>
      </c>
      <c r="AF33" s="99">
        <v>1722</v>
      </c>
      <c r="AG33" s="99">
        <v>1521</v>
      </c>
      <c r="AH33" s="99">
        <v>1350</v>
      </c>
      <c r="AI33" s="99">
        <v>1350</v>
      </c>
      <c r="AJ33" s="99">
        <v>1259</v>
      </c>
      <c r="AK33" s="99">
        <v>1064</v>
      </c>
      <c r="AL33" s="99">
        <v>897</v>
      </c>
      <c r="AM33" s="99">
        <v>897</v>
      </c>
      <c r="AN33" s="99">
        <v>897</v>
      </c>
      <c r="AO33" s="99">
        <v>849</v>
      </c>
      <c r="AP33" s="99">
        <v>849</v>
      </c>
      <c r="AQ33" s="99">
        <v>820</v>
      </c>
      <c r="AR33" s="99">
        <v>820</v>
      </c>
      <c r="AS33" s="99">
        <v>820</v>
      </c>
      <c r="AT33" s="99">
        <v>645</v>
      </c>
      <c r="AU33" s="99">
        <v>645</v>
      </c>
      <c r="AV33" s="99">
        <v>645</v>
      </c>
      <c r="AW33" s="99">
        <v>645</v>
      </c>
      <c r="AX33" s="99">
        <v>645</v>
      </c>
      <c r="AY33" s="99">
        <v>645</v>
      </c>
      <c r="AZ33" s="99">
        <v>645</v>
      </c>
      <c r="BA33" s="99">
        <v>645</v>
      </c>
      <c r="BB33" s="99">
        <v>735</v>
      </c>
      <c r="BC33" s="99">
        <v>763</v>
      </c>
      <c r="BD33" s="99">
        <v>860</v>
      </c>
      <c r="BE33" s="99">
        <v>1030</v>
      </c>
      <c r="BF33" s="99">
        <v>1126</v>
      </c>
      <c r="BG33" s="99">
        <v>1126</v>
      </c>
      <c r="BH33" s="99">
        <v>1126</v>
      </c>
      <c r="BI33" s="99">
        <v>1126</v>
      </c>
      <c r="BJ33" s="99">
        <v>1156</v>
      </c>
      <c r="BK33" s="99">
        <v>1176</v>
      </c>
      <c r="BL33" s="99">
        <v>1276</v>
      </c>
      <c r="BM33" s="99">
        <v>1286</v>
      </c>
      <c r="BN33" s="99">
        <v>1563</v>
      </c>
      <c r="BO33" s="99">
        <v>1618</v>
      </c>
      <c r="BP33" s="99">
        <v>1768</v>
      </c>
      <c r="BQ33" s="99">
        <v>1818</v>
      </c>
      <c r="BR33" s="99">
        <v>2170</v>
      </c>
      <c r="BS33" s="99">
        <v>2170</v>
      </c>
      <c r="BT33" s="99">
        <v>2373</v>
      </c>
      <c r="BU33" s="99">
        <v>2407</v>
      </c>
      <c r="BV33" s="99">
        <v>2435</v>
      </c>
      <c r="BW33" s="99">
        <v>2435</v>
      </c>
      <c r="BX33" s="99">
        <v>2435</v>
      </c>
      <c r="BY33" s="99">
        <v>2435</v>
      </c>
      <c r="BZ33" s="99">
        <v>2507</v>
      </c>
      <c r="CA33" s="99">
        <v>2507</v>
      </c>
      <c r="CB33" s="99">
        <v>2507</v>
      </c>
      <c r="CC33" s="99">
        <v>2507</v>
      </c>
      <c r="CD33" s="99">
        <v>2512</v>
      </c>
      <c r="CE33" s="99">
        <v>2512</v>
      </c>
      <c r="CF33" s="99">
        <v>2512</v>
      </c>
      <c r="CG33" s="99">
        <v>2512</v>
      </c>
      <c r="CH33" s="99">
        <v>2516</v>
      </c>
      <c r="CI33" s="99">
        <v>2516</v>
      </c>
      <c r="CJ33" s="99">
        <v>2516</v>
      </c>
      <c r="CK33" s="99">
        <v>2516</v>
      </c>
      <c r="CL33" s="99">
        <v>2516</v>
      </c>
      <c r="CM33" s="99">
        <v>2516</v>
      </c>
      <c r="CN33" s="99">
        <v>2516</v>
      </c>
      <c r="CO33" s="99">
        <v>2516</v>
      </c>
      <c r="CP33" s="99">
        <v>2516</v>
      </c>
      <c r="CQ33" s="99">
        <v>2516</v>
      </c>
      <c r="CR33" s="99">
        <v>2516</v>
      </c>
      <c r="CS33" s="99">
        <v>2516</v>
      </c>
      <c r="CT33" s="100"/>
      <c r="CU33" s="100"/>
      <c r="CV33" s="100"/>
      <c r="CW33" s="102"/>
      <c r="CX33" s="103">
        <f t="array" ref="CX33">SUMPRODUCT(B33:CW33*0.25)</f>
        <v>41766</v>
      </c>
    </row>
    <row r="34" spans="1:102" ht="30" customHeight="1" thickBot="1" x14ac:dyDescent="0.25">
      <c r="A34" s="75" t="s">
        <v>29</v>
      </c>
      <c r="B34" s="76">
        <f>SUM(B31:B33)</f>
        <v>7179.6450000000004</v>
      </c>
      <c r="C34" s="77">
        <f t="shared" ref="C34:BN34" si="5">SUM(C31:C33)</f>
        <v>6892.2260000000006</v>
      </c>
      <c r="D34" s="77">
        <f t="shared" si="5"/>
        <v>6689.6970000000001</v>
      </c>
      <c r="E34" s="77">
        <f t="shared" si="5"/>
        <v>6731.2420000000002</v>
      </c>
      <c r="F34" s="77">
        <f t="shared" si="5"/>
        <v>6834.5129999999999</v>
      </c>
      <c r="G34" s="77">
        <f t="shared" si="5"/>
        <v>6877.6409999999996</v>
      </c>
      <c r="H34" s="77">
        <f t="shared" si="5"/>
        <v>6853.4769999999999</v>
      </c>
      <c r="I34" s="77">
        <f t="shared" si="5"/>
        <v>6833.3519999999999</v>
      </c>
      <c r="J34" s="77">
        <f t="shared" si="5"/>
        <v>6932.0529999999999</v>
      </c>
      <c r="K34" s="77">
        <f t="shared" si="5"/>
        <v>6614.6839999999993</v>
      </c>
      <c r="L34" s="77">
        <f t="shared" si="5"/>
        <v>6552.6270000000004</v>
      </c>
      <c r="M34" s="77">
        <f t="shared" si="5"/>
        <v>6487.7780000000002</v>
      </c>
      <c r="N34" s="77">
        <f t="shared" si="5"/>
        <v>6754.1319999999996</v>
      </c>
      <c r="O34" s="77">
        <f t="shared" si="5"/>
        <v>6699.3590000000004</v>
      </c>
      <c r="P34" s="77">
        <f t="shared" si="5"/>
        <v>6708.3860000000004</v>
      </c>
      <c r="Q34" s="77">
        <f t="shared" si="5"/>
        <v>6703.98</v>
      </c>
      <c r="R34" s="77">
        <f t="shared" si="5"/>
        <v>6710.2970000000005</v>
      </c>
      <c r="S34" s="77">
        <f t="shared" si="5"/>
        <v>6540.4789999999994</v>
      </c>
      <c r="T34" s="77">
        <f t="shared" si="5"/>
        <v>6687.0370000000003</v>
      </c>
      <c r="U34" s="77">
        <f t="shared" si="5"/>
        <v>6785.9960000000001</v>
      </c>
      <c r="V34" s="77">
        <f t="shared" si="5"/>
        <v>6818.2579999999998</v>
      </c>
      <c r="W34" s="77">
        <f t="shared" si="5"/>
        <v>6800.7170000000006</v>
      </c>
      <c r="X34" s="77">
        <f t="shared" si="5"/>
        <v>6915.6749999999993</v>
      </c>
      <c r="Y34" s="77">
        <f t="shared" si="5"/>
        <v>7012.96</v>
      </c>
      <c r="Z34" s="77">
        <f t="shared" si="5"/>
        <v>7235.7780000000002</v>
      </c>
      <c r="AA34" s="77">
        <f t="shared" si="5"/>
        <v>7510.7910000000002</v>
      </c>
      <c r="AB34" s="77">
        <f t="shared" si="5"/>
        <v>7778.2870000000003</v>
      </c>
      <c r="AC34" s="77">
        <f t="shared" si="5"/>
        <v>8095.9680000000008</v>
      </c>
      <c r="AD34" s="77">
        <f t="shared" si="5"/>
        <v>8373.0910000000003</v>
      </c>
      <c r="AE34" s="77">
        <f t="shared" si="5"/>
        <v>8587.2330000000002</v>
      </c>
      <c r="AF34" s="77">
        <f t="shared" si="5"/>
        <v>8366.8379999999997</v>
      </c>
      <c r="AG34" s="77">
        <f t="shared" si="5"/>
        <v>8211.7430000000004</v>
      </c>
      <c r="AH34" s="77">
        <f t="shared" si="5"/>
        <v>8503.7160000000003</v>
      </c>
      <c r="AI34" s="77">
        <f t="shared" si="5"/>
        <v>8477.7839999999997</v>
      </c>
      <c r="AJ34" s="77">
        <f t="shared" si="5"/>
        <v>8554.7069999999985</v>
      </c>
      <c r="AK34" s="77">
        <f t="shared" si="5"/>
        <v>8730.7849999999999</v>
      </c>
      <c r="AL34" s="77">
        <f t="shared" si="5"/>
        <v>8904.4979999999996</v>
      </c>
      <c r="AM34" s="77">
        <f t="shared" si="5"/>
        <v>9265.2849999999999</v>
      </c>
      <c r="AN34" s="77">
        <f t="shared" si="5"/>
        <v>9538.476999999999</v>
      </c>
      <c r="AO34" s="77">
        <f t="shared" si="5"/>
        <v>9744.3250000000007</v>
      </c>
      <c r="AP34" s="77">
        <f t="shared" si="5"/>
        <v>10084.174999999999</v>
      </c>
      <c r="AQ34" s="77">
        <f t="shared" si="5"/>
        <v>10240.933000000001</v>
      </c>
      <c r="AR34" s="77">
        <f t="shared" si="5"/>
        <v>10461.191000000001</v>
      </c>
      <c r="AS34" s="77">
        <f t="shared" si="5"/>
        <v>10618.161</v>
      </c>
      <c r="AT34" s="77">
        <f t="shared" si="5"/>
        <v>10589.159</v>
      </c>
      <c r="AU34" s="77">
        <f t="shared" si="5"/>
        <v>10634.478999999999</v>
      </c>
      <c r="AV34" s="77">
        <f t="shared" si="5"/>
        <v>10754.934000000001</v>
      </c>
      <c r="AW34" s="77">
        <f t="shared" si="5"/>
        <v>10811.413</v>
      </c>
      <c r="AX34" s="77">
        <f t="shared" si="5"/>
        <v>10844.841</v>
      </c>
      <c r="AY34" s="77">
        <f t="shared" si="5"/>
        <v>10886.103999999999</v>
      </c>
      <c r="AZ34" s="77">
        <f t="shared" si="5"/>
        <v>10880.489</v>
      </c>
      <c r="BA34" s="77">
        <f t="shared" si="5"/>
        <v>10866.940999999999</v>
      </c>
      <c r="BB34" s="77">
        <f t="shared" si="5"/>
        <v>10935.102999999999</v>
      </c>
      <c r="BC34" s="77">
        <f t="shared" si="5"/>
        <v>10926.214</v>
      </c>
      <c r="BD34" s="77">
        <f t="shared" si="5"/>
        <v>10918.542000000001</v>
      </c>
      <c r="BE34" s="77">
        <f t="shared" si="5"/>
        <v>11005.212</v>
      </c>
      <c r="BF34" s="77">
        <f t="shared" si="5"/>
        <v>11005.368</v>
      </c>
      <c r="BG34" s="77">
        <f t="shared" si="5"/>
        <v>10841.546</v>
      </c>
      <c r="BH34" s="77">
        <f t="shared" si="5"/>
        <v>10677.242</v>
      </c>
      <c r="BI34" s="77">
        <f t="shared" si="5"/>
        <v>10507.073</v>
      </c>
      <c r="BJ34" s="77">
        <f t="shared" si="5"/>
        <v>10244.736000000001</v>
      </c>
      <c r="BK34" s="77">
        <f t="shared" si="5"/>
        <v>9963.0850000000009</v>
      </c>
      <c r="BL34" s="77">
        <f t="shared" si="5"/>
        <v>9887.621000000001</v>
      </c>
      <c r="BM34" s="77">
        <f t="shared" si="5"/>
        <v>9755.1309999999994</v>
      </c>
      <c r="BN34" s="77">
        <f t="shared" si="5"/>
        <v>9770.6190000000006</v>
      </c>
      <c r="BO34" s="77">
        <f t="shared" ref="BO34:CW34" si="6">SUM(BO31:BO33)</f>
        <v>9730.857</v>
      </c>
      <c r="BP34" s="77">
        <f t="shared" si="6"/>
        <v>9803.6720000000005</v>
      </c>
      <c r="BQ34" s="77">
        <f t="shared" si="6"/>
        <v>9621.0259999999998</v>
      </c>
      <c r="BR34" s="77">
        <f t="shared" si="6"/>
        <v>9812.0789999999997</v>
      </c>
      <c r="BS34" s="77">
        <f t="shared" si="6"/>
        <v>9489.2549999999992</v>
      </c>
      <c r="BT34" s="77">
        <f t="shared" si="6"/>
        <v>9308.1309999999994</v>
      </c>
      <c r="BU34" s="77">
        <f t="shared" si="6"/>
        <v>9290.2080000000005</v>
      </c>
      <c r="BV34" s="77">
        <f t="shared" si="6"/>
        <v>9124.1479999999992</v>
      </c>
      <c r="BW34" s="77">
        <f t="shared" si="6"/>
        <v>9014.3680000000004</v>
      </c>
      <c r="BX34" s="77">
        <f t="shared" si="6"/>
        <v>9131.030999999999</v>
      </c>
      <c r="BY34" s="77">
        <f t="shared" si="6"/>
        <v>9161.7430000000004</v>
      </c>
      <c r="BZ34" s="77">
        <f t="shared" si="6"/>
        <v>8555.0400000000009</v>
      </c>
      <c r="CA34" s="77">
        <f t="shared" si="6"/>
        <v>8396.7669999999998</v>
      </c>
      <c r="CB34" s="77">
        <f t="shared" si="6"/>
        <v>8267.7669999999998</v>
      </c>
      <c r="CC34" s="77">
        <f t="shared" si="6"/>
        <v>8189.5840000000007</v>
      </c>
      <c r="CD34" s="77">
        <f t="shared" si="6"/>
        <v>8216.027</v>
      </c>
      <c r="CE34" s="77">
        <f t="shared" si="6"/>
        <v>8228.7939999999999</v>
      </c>
      <c r="CF34" s="77">
        <f t="shared" si="6"/>
        <v>8314.4480000000003</v>
      </c>
      <c r="CG34" s="77">
        <f t="shared" si="6"/>
        <v>8253.5139999999992</v>
      </c>
      <c r="CH34" s="77">
        <f t="shared" si="6"/>
        <v>8182.3580000000002</v>
      </c>
      <c r="CI34" s="77">
        <f t="shared" si="6"/>
        <v>8072.2890000000007</v>
      </c>
      <c r="CJ34" s="77">
        <f t="shared" si="6"/>
        <v>7883.0319999999992</v>
      </c>
      <c r="CK34" s="77">
        <f t="shared" si="6"/>
        <v>7859.1059999999998</v>
      </c>
      <c r="CL34" s="77">
        <f t="shared" si="6"/>
        <v>7858.643</v>
      </c>
      <c r="CM34" s="77">
        <f t="shared" si="6"/>
        <v>7829.6260000000002</v>
      </c>
      <c r="CN34" s="77">
        <f t="shared" si="6"/>
        <v>7857.4969999999994</v>
      </c>
      <c r="CO34" s="77">
        <f t="shared" si="6"/>
        <v>7754.4660000000003</v>
      </c>
      <c r="CP34" s="77">
        <f t="shared" si="6"/>
        <v>7551.5249999999996</v>
      </c>
      <c r="CQ34" s="77">
        <f t="shared" si="6"/>
        <v>7483.5730000000003</v>
      </c>
      <c r="CR34" s="77">
        <f t="shared" si="6"/>
        <v>7363.4259999999995</v>
      </c>
      <c r="CS34" s="77">
        <f t="shared" si="6"/>
        <v>7029.8119999999999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206309.91025000004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141</v>
      </c>
      <c r="C37" s="115">
        <v>141</v>
      </c>
      <c r="D37" s="115">
        <v>141</v>
      </c>
      <c r="E37" s="115">
        <v>141</v>
      </c>
      <c r="F37" s="115">
        <v>193</v>
      </c>
      <c r="G37" s="115">
        <v>193</v>
      </c>
      <c r="H37" s="115">
        <v>193</v>
      </c>
      <c r="I37" s="115">
        <v>193</v>
      </c>
      <c r="J37" s="115">
        <v>226</v>
      </c>
      <c r="K37" s="115">
        <v>226</v>
      </c>
      <c r="L37" s="115">
        <v>226</v>
      </c>
      <c r="M37" s="115">
        <v>226</v>
      </c>
      <c r="N37" s="115">
        <v>224</v>
      </c>
      <c r="O37" s="115">
        <v>224</v>
      </c>
      <c r="P37" s="115">
        <v>224</v>
      </c>
      <c r="Q37" s="115">
        <v>224</v>
      </c>
      <c r="R37" s="115">
        <v>241</v>
      </c>
      <c r="S37" s="115">
        <v>241</v>
      </c>
      <c r="T37" s="115">
        <v>241</v>
      </c>
      <c r="U37" s="115">
        <v>241</v>
      </c>
      <c r="V37" s="115">
        <v>233</v>
      </c>
      <c r="W37" s="115">
        <v>233</v>
      </c>
      <c r="X37" s="115">
        <v>233</v>
      </c>
      <c r="Y37" s="115">
        <v>233</v>
      </c>
      <c r="Z37" s="115">
        <v>252</v>
      </c>
      <c r="AA37" s="115">
        <v>252</v>
      </c>
      <c r="AB37" s="115">
        <v>252</v>
      </c>
      <c r="AC37" s="115">
        <v>252</v>
      </c>
      <c r="AD37" s="115">
        <v>123</v>
      </c>
      <c r="AE37" s="115">
        <v>123</v>
      </c>
      <c r="AF37" s="115">
        <v>123</v>
      </c>
      <c r="AG37" s="115">
        <v>123</v>
      </c>
      <c r="AH37" s="115">
        <v>55</v>
      </c>
      <c r="AI37" s="115">
        <v>55</v>
      </c>
      <c r="AJ37" s="115">
        <v>55</v>
      </c>
      <c r="AK37" s="115">
        <v>55</v>
      </c>
      <c r="AL37" s="115">
        <v>15</v>
      </c>
      <c r="AM37" s="115">
        <v>15</v>
      </c>
      <c r="AN37" s="115">
        <v>15</v>
      </c>
      <c r="AO37" s="115">
        <v>15</v>
      </c>
      <c r="AP37" s="115">
        <v>15</v>
      </c>
      <c r="AQ37" s="115">
        <v>15</v>
      </c>
      <c r="AR37" s="115">
        <v>15</v>
      </c>
      <c r="AS37" s="115">
        <v>15</v>
      </c>
      <c r="AT37" s="115">
        <v>15</v>
      </c>
      <c r="AU37" s="115">
        <v>15</v>
      </c>
      <c r="AV37" s="115">
        <v>15</v>
      </c>
      <c r="AW37" s="115">
        <v>15</v>
      </c>
      <c r="AX37" s="115">
        <v>15</v>
      </c>
      <c r="AY37" s="115">
        <v>15</v>
      </c>
      <c r="AZ37" s="115">
        <v>15</v>
      </c>
      <c r="BA37" s="115">
        <v>15</v>
      </c>
      <c r="BB37" s="115">
        <v>15</v>
      </c>
      <c r="BC37" s="115">
        <v>15</v>
      </c>
      <c r="BD37" s="115">
        <v>15</v>
      </c>
      <c r="BE37" s="115">
        <v>15</v>
      </c>
      <c r="BF37" s="115">
        <v>15</v>
      </c>
      <c r="BG37" s="115">
        <v>15</v>
      </c>
      <c r="BH37" s="115">
        <v>15</v>
      </c>
      <c r="BI37" s="115">
        <v>15</v>
      </c>
      <c r="BJ37" s="115">
        <v>20</v>
      </c>
      <c r="BK37" s="115">
        <v>20</v>
      </c>
      <c r="BL37" s="115">
        <v>20</v>
      </c>
      <c r="BM37" s="115">
        <v>20</v>
      </c>
      <c r="BN37" s="115">
        <v>25</v>
      </c>
      <c r="BO37" s="115">
        <v>25</v>
      </c>
      <c r="BP37" s="115">
        <v>25</v>
      </c>
      <c r="BQ37" s="115">
        <v>25</v>
      </c>
      <c r="BR37" s="115">
        <v>50</v>
      </c>
      <c r="BS37" s="115">
        <v>50</v>
      </c>
      <c r="BT37" s="115">
        <v>50</v>
      </c>
      <c r="BU37" s="115">
        <v>50</v>
      </c>
      <c r="BV37" s="115">
        <v>21</v>
      </c>
      <c r="BW37" s="115">
        <v>21</v>
      </c>
      <c r="BX37" s="115">
        <v>21</v>
      </c>
      <c r="BY37" s="115">
        <v>21</v>
      </c>
      <c r="BZ37" s="115">
        <v>80</v>
      </c>
      <c r="CA37" s="115">
        <v>80</v>
      </c>
      <c r="CB37" s="115">
        <v>80</v>
      </c>
      <c r="CC37" s="115">
        <v>80</v>
      </c>
      <c r="CD37" s="115">
        <v>78</v>
      </c>
      <c r="CE37" s="115">
        <v>78</v>
      </c>
      <c r="CF37" s="115">
        <v>78</v>
      </c>
      <c r="CG37" s="115">
        <v>78</v>
      </c>
      <c r="CH37" s="115">
        <v>78</v>
      </c>
      <c r="CI37" s="115">
        <v>78</v>
      </c>
      <c r="CJ37" s="115">
        <v>78</v>
      </c>
      <c r="CK37" s="115">
        <v>78</v>
      </c>
      <c r="CL37" s="115">
        <v>78</v>
      </c>
      <c r="CM37" s="115">
        <v>78</v>
      </c>
      <c r="CN37" s="115">
        <v>78</v>
      </c>
      <c r="CO37" s="115">
        <v>78</v>
      </c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2208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15</v>
      </c>
      <c r="BS38" s="120">
        <v>15</v>
      </c>
      <c r="BT38" s="120">
        <v>15</v>
      </c>
      <c r="BU38" s="120">
        <v>15</v>
      </c>
      <c r="BV38" s="120">
        <v>15</v>
      </c>
      <c r="BW38" s="120">
        <v>15</v>
      </c>
      <c r="BX38" s="120">
        <v>15</v>
      </c>
      <c r="BY38" s="120">
        <v>15</v>
      </c>
      <c r="BZ38" s="120">
        <v>15</v>
      </c>
      <c r="CA38" s="120">
        <v>15</v>
      </c>
      <c r="CB38" s="120">
        <v>15</v>
      </c>
      <c r="CC38" s="120">
        <v>15</v>
      </c>
      <c r="CD38" s="120">
        <v>15</v>
      </c>
      <c r="CE38" s="120">
        <v>15</v>
      </c>
      <c r="CF38" s="120">
        <v>15</v>
      </c>
      <c r="CG38" s="120">
        <v>15</v>
      </c>
      <c r="CH38" s="120">
        <v>15</v>
      </c>
      <c r="CI38" s="120">
        <v>15</v>
      </c>
      <c r="CJ38" s="120">
        <v>15</v>
      </c>
      <c r="CK38" s="120">
        <v>15</v>
      </c>
      <c r="CL38" s="120">
        <v>15</v>
      </c>
      <c r="CM38" s="120">
        <v>15</v>
      </c>
      <c r="CN38" s="120">
        <v>15</v>
      </c>
      <c r="CO38" s="120">
        <v>15</v>
      </c>
      <c r="CP38" s="120">
        <v>15</v>
      </c>
      <c r="CQ38" s="120">
        <v>15</v>
      </c>
      <c r="CR38" s="120">
        <v>15</v>
      </c>
      <c r="CS38" s="120">
        <v>15</v>
      </c>
      <c r="CT38" s="120"/>
      <c r="CU38" s="120"/>
      <c r="CV38" s="120"/>
      <c r="CW38" s="121"/>
      <c r="CX38" s="97">
        <f t="array" ref="CX38">SUMPRODUCT(B38:CW38*0.25)</f>
        <v>105</v>
      </c>
    </row>
    <row r="39" spans="1:102" ht="24.95" customHeight="1" x14ac:dyDescent="0.2">
      <c r="A39" s="118" t="s">
        <v>33</v>
      </c>
      <c r="B39" s="119">
        <v>217.2</v>
      </c>
      <c r="C39" s="120">
        <v>440.8</v>
      </c>
      <c r="D39" s="120">
        <v>566.5</v>
      </c>
      <c r="E39" s="120">
        <v>451.7</v>
      </c>
      <c r="F39" s="120">
        <v>253.3</v>
      </c>
      <c r="G39" s="120">
        <v>155.4</v>
      </c>
      <c r="H39" s="120">
        <v>122.1</v>
      </c>
      <c r="I39" s="120">
        <v>94.7</v>
      </c>
      <c r="J39" s="120"/>
      <c r="K39" s="120">
        <v>184</v>
      </c>
      <c r="L39" s="120">
        <v>196.1</v>
      </c>
      <c r="M39" s="120">
        <v>224.8</v>
      </c>
      <c r="N39" s="120"/>
      <c r="O39" s="120"/>
      <c r="P39" s="120"/>
      <c r="Q39" s="120"/>
      <c r="R39" s="120"/>
      <c r="S39" s="120">
        <v>82.2</v>
      </c>
      <c r="T39" s="120"/>
      <c r="U39" s="120"/>
      <c r="V39" s="120"/>
      <c r="W39" s="120"/>
      <c r="X39" s="120"/>
      <c r="Y39" s="120"/>
      <c r="Z39" s="120">
        <v>40.1</v>
      </c>
      <c r="AA39" s="120"/>
      <c r="AB39" s="120"/>
      <c r="AC39" s="120"/>
      <c r="AD39" s="120"/>
      <c r="AE39" s="120"/>
      <c r="AF39" s="120"/>
      <c r="AG39" s="120">
        <v>180.3</v>
      </c>
      <c r="AH39" s="120">
        <v>167.4</v>
      </c>
      <c r="AI39" s="120">
        <v>369.6</v>
      </c>
      <c r="AJ39" s="120">
        <v>292.3</v>
      </c>
      <c r="AK39" s="120">
        <v>259.8</v>
      </c>
      <c r="AL39" s="120">
        <v>420.9</v>
      </c>
      <c r="AM39" s="120">
        <v>223.9</v>
      </c>
      <c r="AN39" s="120">
        <v>172.9</v>
      </c>
      <c r="AO39" s="120">
        <v>38.6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54.7</v>
      </c>
      <c r="BR39" s="120"/>
      <c r="BS39" s="120">
        <v>67.7</v>
      </c>
      <c r="BT39" s="120">
        <v>255.9</v>
      </c>
      <c r="BU39" s="120">
        <v>275.5</v>
      </c>
      <c r="BV39" s="120"/>
      <c r="BW39" s="120"/>
      <c r="BX39" s="120"/>
      <c r="BY39" s="120"/>
      <c r="BZ39" s="120">
        <v>870.2</v>
      </c>
      <c r="CA39" s="120">
        <v>1021.9</v>
      </c>
      <c r="CB39" s="120">
        <v>1141.5</v>
      </c>
      <c r="CC39" s="120">
        <v>1220.5</v>
      </c>
      <c r="CD39" s="120">
        <v>654</v>
      </c>
      <c r="CE39" s="120">
        <v>634.1</v>
      </c>
      <c r="CF39" s="120">
        <v>539.29999999999995</v>
      </c>
      <c r="CG39" s="120">
        <v>516.4</v>
      </c>
      <c r="CH39" s="120">
        <v>387.4</v>
      </c>
      <c r="CI39" s="120">
        <v>409.6</v>
      </c>
      <c r="CJ39" s="120">
        <v>505.2</v>
      </c>
      <c r="CK39" s="120">
        <v>399.6</v>
      </c>
      <c r="CL39" s="120">
        <v>623.20000000000005</v>
      </c>
      <c r="CM39" s="120">
        <v>515.9</v>
      </c>
      <c r="CN39" s="120">
        <v>404.1</v>
      </c>
      <c r="CO39" s="120">
        <v>376.2</v>
      </c>
      <c r="CP39" s="120">
        <v>398.8</v>
      </c>
      <c r="CQ39" s="120">
        <v>329.5</v>
      </c>
      <c r="CR39" s="120">
        <v>369</v>
      </c>
      <c r="CS39" s="120">
        <v>628.20000000000005</v>
      </c>
      <c r="CT39" s="122"/>
      <c r="CU39" s="122"/>
      <c r="CV39" s="122"/>
      <c r="CW39" s="121"/>
      <c r="CX39" s="97">
        <f t="array" ref="CX39">SUMPRODUCT(B39:CW39*0.25)</f>
        <v>4438.25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43</v>
      </c>
      <c r="AI40" s="120">
        <v>43</v>
      </c>
      <c r="AJ40" s="120">
        <v>43</v>
      </c>
      <c r="AK40" s="120">
        <v>43</v>
      </c>
      <c r="AL40" s="120">
        <v>40</v>
      </c>
      <c r="AM40" s="120">
        <v>40</v>
      </c>
      <c r="AN40" s="120">
        <v>40</v>
      </c>
      <c r="AO40" s="120">
        <v>40</v>
      </c>
      <c r="AP40" s="120">
        <v>35</v>
      </c>
      <c r="AQ40" s="120">
        <v>35</v>
      </c>
      <c r="AR40" s="120">
        <v>35</v>
      </c>
      <c r="AS40" s="120">
        <v>35</v>
      </c>
      <c r="AT40" s="120">
        <v>46</v>
      </c>
      <c r="AU40" s="120">
        <v>46</v>
      </c>
      <c r="AV40" s="120">
        <v>46</v>
      </c>
      <c r="AW40" s="120">
        <v>46</v>
      </c>
      <c r="AX40" s="120">
        <v>45</v>
      </c>
      <c r="AY40" s="120">
        <v>45</v>
      </c>
      <c r="AZ40" s="120">
        <v>45</v>
      </c>
      <c r="BA40" s="120">
        <v>45</v>
      </c>
      <c r="BB40" s="120">
        <v>45</v>
      </c>
      <c r="BC40" s="120">
        <v>45</v>
      </c>
      <c r="BD40" s="120">
        <v>45</v>
      </c>
      <c r="BE40" s="120">
        <v>45</v>
      </c>
      <c r="BF40" s="120">
        <v>43</v>
      </c>
      <c r="BG40" s="120">
        <v>43</v>
      </c>
      <c r="BH40" s="120">
        <v>43</v>
      </c>
      <c r="BI40" s="120">
        <v>43</v>
      </c>
      <c r="BJ40" s="120">
        <v>44</v>
      </c>
      <c r="BK40" s="120">
        <v>44</v>
      </c>
      <c r="BL40" s="120">
        <v>44</v>
      </c>
      <c r="BM40" s="120">
        <v>44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1141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>
        <v>194.5</v>
      </c>
      <c r="CE41" s="120">
        <v>194.5</v>
      </c>
      <c r="CF41" s="120">
        <v>194.5</v>
      </c>
      <c r="CG41" s="120">
        <v>194.5</v>
      </c>
      <c r="CH41" s="120">
        <v>250</v>
      </c>
      <c r="CI41" s="120">
        <v>250</v>
      </c>
      <c r="CJ41" s="120">
        <v>250</v>
      </c>
      <c r="CK41" s="120">
        <v>250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694.5</v>
      </c>
    </row>
    <row r="42" spans="1:102" ht="30" customHeight="1" thickBot="1" x14ac:dyDescent="0.25">
      <c r="A42" s="105" t="s">
        <v>36</v>
      </c>
      <c r="B42" s="106">
        <f>SUM(B37:B41)</f>
        <v>408.2</v>
      </c>
      <c r="C42" s="107">
        <f t="shared" ref="C42:BN42" si="7">SUM(C37:C41)</f>
        <v>631.79999999999995</v>
      </c>
      <c r="D42" s="107">
        <f t="shared" si="7"/>
        <v>757.5</v>
      </c>
      <c r="E42" s="107">
        <f t="shared" si="7"/>
        <v>642.70000000000005</v>
      </c>
      <c r="F42" s="107">
        <f t="shared" si="7"/>
        <v>496.3</v>
      </c>
      <c r="G42" s="107">
        <f t="shared" si="7"/>
        <v>398.4</v>
      </c>
      <c r="H42" s="107">
        <f t="shared" si="7"/>
        <v>365.1</v>
      </c>
      <c r="I42" s="107">
        <f t="shared" si="7"/>
        <v>337.7</v>
      </c>
      <c r="J42" s="107">
        <f t="shared" si="7"/>
        <v>276</v>
      </c>
      <c r="K42" s="107">
        <f t="shared" si="7"/>
        <v>460</v>
      </c>
      <c r="L42" s="107">
        <f t="shared" si="7"/>
        <v>472.1</v>
      </c>
      <c r="M42" s="107">
        <f t="shared" si="7"/>
        <v>500.8</v>
      </c>
      <c r="N42" s="107">
        <f t="shared" si="7"/>
        <v>274</v>
      </c>
      <c r="O42" s="107">
        <f t="shared" si="7"/>
        <v>274</v>
      </c>
      <c r="P42" s="107">
        <f t="shared" si="7"/>
        <v>274</v>
      </c>
      <c r="Q42" s="107">
        <f t="shared" si="7"/>
        <v>274</v>
      </c>
      <c r="R42" s="107">
        <f t="shared" si="7"/>
        <v>291</v>
      </c>
      <c r="S42" s="107">
        <f t="shared" si="7"/>
        <v>373.2</v>
      </c>
      <c r="T42" s="107">
        <f t="shared" si="7"/>
        <v>291</v>
      </c>
      <c r="U42" s="107">
        <f t="shared" si="7"/>
        <v>291</v>
      </c>
      <c r="V42" s="107">
        <f t="shared" si="7"/>
        <v>283</v>
      </c>
      <c r="W42" s="107">
        <f t="shared" si="7"/>
        <v>283</v>
      </c>
      <c r="X42" s="107">
        <f t="shared" si="7"/>
        <v>283</v>
      </c>
      <c r="Y42" s="107">
        <f t="shared" si="7"/>
        <v>283</v>
      </c>
      <c r="Z42" s="107">
        <f t="shared" si="7"/>
        <v>342.1</v>
      </c>
      <c r="AA42" s="107">
        <f t="shared" si="7"/>
        <v>302</v>
      </c>
      <c r="AB42" s="107">
        <f t="shared" si="7"/>
        <v>302</v>
      </c>
      <c r="AC42" s="107">
        <f t="shared" si="7"/>
        <v>302</v>
      </c>
      <c r="AD42" s="107">
        <f t="shared" si="7"/>
        <v>173</v>
      </c>
      <c r="AE42" s="107">
        <f t="shared" si="7"/>
        <v>173</v>
      </c>
      <c r="AF42" s="107">
        <f t="shared" si="7"/>
        <v>173</v>
      </c>
      <c r="AG42" s="107">
        <f t="shared" si="7"/>
        <v>353.3</v>
      </c>
      <c r="AH42" s="107">
        <f t="shared" si="7"/>
        <v>265.39999999999998</v>
      </c>
      <c r="AI42" s="107">
        <f t="shared" si="7"/>
        <v>467.6</v>
      </c>
      <c r="AJ42" s="107">
        <f t="shared" si="7"/>
        <v>390.3</v>
      </c>
      <c r="AK42" s="107">
        <f t="shared" si="7"/>
        <v>357.8</v>
      </c>
      <c r="AL42" s="107">
        <f t="shared" si="7"/>
        <v>475.9</v>
      </c>
      <c r="AM42" s="107">
        <f t="shared" si="7"/>
        <v>278.89999999999998</v>
      </c>
      <c r="AN42" s="107">
        <f t="shared" si="7"/>
        <v>227.9</v>
      </c>
      <c r="AO42" s="107">
        <f t="shared" si="7"/>
        <v>93.6</v>
      </c>
      <c r="AP42" s="107">
        <f t="shared" si="7"/>
        <v>50</v>
      </c>
      <c r="AQ42" s="107">
        <f t="shared" si="7"/>
        <v>50</v>
      </c>
      <c r="AR42" s="107">
        <f t="shared" si="7"/>
        <v>50</v>
      </c>
      <c r="AS42" s="107">
        <f t="shared" si="7"/>
        <v>50</v>
      </c>
      <c r="AT42" s="107">
        <f t="shared" si="7"/>
        <v>61</v>
      </c>
      <c r="AU42" s="107">
        <f t="shared" si="7"/>
        <v>61</v>
      </c>
      <c r="AV42" s="107">
        <f t="shared" si="7"/>
        <v>61</v>
      </c>
      <c r="AW42" s="107">
        <f t="shared" si="7"/>
        <v>61</v>
      </c>
      <c r="AX42" s="107">
        <f t="shared" si="7"/>
        <v>60</v>
      </c>
      <c r="AY42" s="107">
        <f t="shared" si="7"/>
        <v>60</v>
      </c>
      <c r="AZ42" s="107">
        <f t="shared" si="7"/>
        <v>60</v>
      </c>
      <c r="BA42" s="107">
        <f t="shared" si="7"/>
        <v>60</v>
      </c>
      <c r="BB42" s="107">
        <f t="shared" si="7"/>
        <v>60</v>
      </c>
      <c r="BC42" s="107">
        <f t="shared" si="7"/>
        <v>60</v>
      </c>
      <c r="BD42" s="107">
        <f t="shared" si="7"/>
        <v>60</v>
      </c>
      <c r="BE42" s="107">
        <f t="shared" si="7"/>
        <v>60</v>
      </c>
      <c r="BF42" s="107">
        <f t="shared" si="7"/>
        <v>58</v>
      </c>
      <c r="BG42" s="107">
        <f t="shared" si="7"/>
        <v>58</v>
      </c>
      <c r="BH42" s="107">
        <f t="shared" si="7"/>
        <v>58</v>
      </c>
      <c r="BI42" s="107">
        <f t="shared" si="7"/>
        <v>58</v>
      </c>
      <c r="BJ42" s="107">
        <f t="shared" si="7"/>
        <v>64</v>
      </c>
      <c r="BK42" s="107">
        <f t="shared" si="7"/>
        <v>64</v>
      </c>
      <c r="BL42" s="107">
        <f t="shared" si="7"/>
        <v>64</v>
      </c>
      <c r="BM42" s="107">
        <f t="shared" si="7"/>
        <v>64</v>
      </c>
      <c r="BN42" s="107">
        <f t="shared" si="7"/>
        <v>75</v>
      </c>
      <c r="BO42" s="107">
        <f t="shared" ref="BO42:CW42" si="8">SUM(BO37:BO41)</f>
        <v>75</v>
      </c>
      <c r="BP42" s="107">
        <f t="shared" si="8"/>
        <v>75</v>
      </c>
      <c r="BQ42" s="107">
        <f t="shared" si="8"/>
        <v>129.69999999999999</v>
      </c>
      <c r="BR42" s="107">
        <f t="shared" si="8"/>
        <v>115</v>
      </c>
      <c r="BS42" s="107">
        <f t="shared" si="8"/>
        <v>182.7</v>
      </c>
      <c r="BT42" s="107">
        <f t="shared" si="8"/>
        <v>370.9</v>
      </c>
      <c r="BU42" s="107">
        <f t="shared" si="8"/>
        <v>390.5</v>
      </c>
      <c r="BV42" s="107">
        <f t="shared" si="8"/>
        <v>336</v>
      </c>
      <c r="BW42" s="107">
        <f t="shared" si="8"/>
        <v>336</v>
      </c>
      <c r="BX42" s="107">
        <f t="shared" si="8"/>
        <v>336</v>
      </c>
      <c r="BY42" s="107">
        <f t="shared" si="8"/>
        <v>336</v>
      </c>
      <c r="BZ42" s="107">
        <f t="shared" si="8"/>
        <v>1015.2</v>
      </c>
      <c r="CA42" s="107">
        <f t="shared" si="8"/>
        <v>1166.9000000000001</v>
      </c>
      <c r="CB42" s="107">
        <f t="shared" si="8"/>
        <v>1286.5</v>
      </c>
      <c r="CC42" s="107">
        <f t="shared" si="8"/>
        <v>1365.5</v>
      </c>
      <c r="CD42" s="107">
        <f t="shared" si="8"/>
        <v>991.5</v>
      </c>
      <c r="CE42" s="107">
        <f t="shared" si="8"/>
        <v>971.6</v>
      </c>
      <c r="CF42" s="107">
        <f t="shared" si="8"/>
        <v>876.8</v>
      </c>
      <c r="CG42" s="107">
        <f t="shared" si="8"/>
        <v>853.9</v>
      </c>
      <c r="CH42" s="107">
        <f t="shared" si="8"/>
        <v>780.4</v>
      </c>
      <c r="CI42" s="107">
        <f t="shared" si="8"/>
        <v>802.6</v>
      </c>
      <c r="CJ42" s="107">
        <f t="shared" si="8"/>
        <v>898.2</v>
      </c>
      <c r="CK42" s="107">
        <f t="shared" si="8"/>
        <v>792.6</v>
      </c>
      <c r="CL42" s="107">
        <f t="shared" si="8"/>
        <v>766.2</v>
      </c>
      <c r="CM42" s="107">
        <f t="shared" si="8"/>
        <v>658.9</v>
      </c>
      <c r="CN42" s="107">
        <f t="shared" si="8"/>
        <v>547.1</v>
      </c>
      <c r="CO42" s="107">
        <f t="shared" si="8"/>
        <v>519.20000000000005</v>
      </c>
      <c r="CP42" s="107">
        <f t="shared" si="8"/>
        <v>463.8</v>
      </c>
      <c r="CQ42" s="107">
        <f t="shared" si="8"/>
        <v>394.5</v>
      </c>
      <c r="CR42" s="107">
        <f t="shared" si="8"/>
        <v>434</v>
      </c>
      <c r="CS42" s="107">
        <f t="shared" si="8"/>
        <v>693.2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8586.75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217.2</v>
      </c>
      <c r="C47" s="120">
        <v>440.8</v>
      </c>
      <c r="D47" s="120">
        <v>566.5</v>
      </c>
      <c r="E47" s="120">
        <v>451.7</v>
      </c>
      <c r="F47" s="120">
        <v>253.3</v>
      </c>
      <c r="G47" s="120">
        <v>155.4</v>
      </c>
      <c r="H47" s="120">
        <v>122.1</v>
      </c>
      <c r="I47" s="120">
        <v>94.7</v>
      </c>
      <c r="J47" s="120"/>
      <c r="K47" s="120">
        <v>184</v>
      </c>
      <c r="L47" s="120">
        <v>196.1</v>
      </c>
      <c r="M47" s="120">
        <v>224.8</v>
      </c>
      <c r="N47" s="120"/>
      <c r="O47" s="120"/>
      <c r="P47" s="120"/>
      <c r="Q47" s="120"/>
      <c r="R47" s="120"/>
      <c r="S47" s="120">
        <v>82.2</v>
      </c>
      <c r="T47" s="120"/>
      <c r="U47" s="120"/>
      <c r="V47" s="120"/>
      <c r="W47" s="120"/>
      <c r="X47" s="120"/>
      <c r="Y47" s="120"/>
      <c r="Z47" s="120">
        <v>40.1</v>
      </c>
      <c r="AA47" s="120"/>
      <c r="AB47" s="120"/>
      <c r="AC47" s="120"/>
      <c r="AD47" s="120"/>
      <c r="AE47" s="120"/>
      <c r="AF47" s="120"/>
      <c r="AG47" s="120">
        <v>180.3</v>
      </c>
      <c r="AH47" s="120">
        <v>167.4</v>
      </c>
      <c r="AI47" s="120">
        <v>369.6</v>
      </c>
      <c r="AJ47" s="120">
        <v>292.3</v>
      </c>
      <c r="AK47" s="120">
        <v>259.8</v>
      </c>
      <c r="AL47" s="120">
        <v>420.9</v>
      </c>
      <c r="AM47" s="120">
        <v>223.9</v>
      </c>
      <c r="AN47" s="120">
        <v>172.9</v>
      </c>
      <c r="AO47" s="120">
        <v>38.6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54.7</v>
      </c>
      <c r="BR47" s="120"/>
      <c r="BS47" s="120">
        <v>67.7</v>
      </c>
      <c r="BT47" s="120">
        <v>255.9</v>
      </c>
      <c r="BU47" s="120">
        <v>275.5</v>
      </c>
      <c r="BV47" s="120"/>
      <c r="BW47" s="120"/>
      <c r="BX47" s="120"/>
      <c r="BY47" s="120"/>
      <c r="BZ47" s="120">
        <v>870.2</v>
      </c>
      <c r="CA47" s="120">
        <v>1021.9</v>
      </c>
      <c r="CB47" s="120">
        <v>1141.5</v>
      </c>
      <c r="CC47" s="120">
        <v>1220.5</v>
      </c>
      <c r="CD47" s="120">
        <v>654</v>
      </c>
      <c r="CE47" s="120">
        <v>634.1</v>
      </c>
      <c r="CF47" s="120">
        <v>539.29999999999995</v>
      </c>
      <c r="CG47" s="120">
        <v>516.4</v>
      </c>
      <c r="CH47" s="120">
        <v>387.4</v>
      </c>
      <c r="CI47" s="120">
        <v>409.6</v>
      </c>
      <c r="CJ47" s="120">
        <v>505.2</v>
      </c>
      <c r="CK47" s="120">
        <v>399.6</v>
      </c>
      <c r="CL47" s="120">
        <v>623.20000000000005</v>
      </c>
      <c r="CM47" s="120">
        <v>515.9</v>
      </c>
      <c r="CN47" s="120">
        <v>404.1</v>
      </c>
      <c r="CO47" s="120">
        <v>376.2</v>
      </c>
      <c r="CP47" s="120">
        <v>398.8</v>
      </c>
      <c r="CQ47" s="120">
        <v>329.5</v>
      </c>
      <c r="CR47" s="120">
        <v>369</v>
      </c>
      <c r="CS47" s="120">
        <v>628.20000000000005</v>
      </c>
      <c r="CT47" s="122"/>
      <c r="CU47" s="122"/>
      <c r="CV47" s="122"/>
      <c r="CW47" s="121"/>
      <c r="CX47" s="97">
        <f t="array" ref="CX47">SUMPRODUCT(B47:CW47*0.25)</f>
        <v>4438.25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>
        <v>194.5</v>
      </c>
      <c r="CE49" s="120">
        <v>194.5</v>
      </c>
      <c r="CF49" s="120">
        <v>194.5</v>
      </c>
      <c r="CG49" s="120">
        <v>194.5</v>
      </c>
      <c r="CH49" s="120">
        <v>250</v>
      </c>
      <c r="CI49" s="120">
        <v>250</v>
      </c>
      <c r="CJ49" s="120">
        <v>250</v>
      </c>
      <c r="CK49" s="120">
        <v>250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694.5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217.2</v>
      </c>
      <c r="C51" s="107">
        <f t="shared" ref="C51:BN51" si="9">SUM(C45:C50)</f>
        <v>440.8</v>
      </c>
      <c r="D51" s="107">
        <f t="shared" si="9"/>
        <v>566.5</v>
      </c>
      <c r="E51" s="107">
        <f t="shared" si="9"/>
        <v>451.7</v>
      </c>
      <c r="F51" s="107">
        <f t="shared" si="9"/>
        <v>253.3</v>
      </c>
      <c r="G51" s="107">
        <f t="shared" si="9"/>
        <v>155.4</v>
      </c>
      <c r="H51" s="107">
        <f t="shared" si="9"/>
        <v>122.1</v>
      </c>
      <c r="I51" s="107">
        <f t="shared" si="9"/>
        <v>94.7</v>
      </c>
      <c r="J51" s="107">
        <f t="shared" si="9"/>
        <v>0</v>
      </c>
      <c r="K51" s="107">
        <f t="shared" si="9"/>
        <v>184</v>
      </c>
      <c r="L51" s="107">
        <f t="shared" si="9"/>
        <v>196.1</v>
      </c>
      <c r="M51" s="107">
        <f t="shared" si="9"/>
        <v>224.8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82.2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40.1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180.3</v>
      </c>
      <c r="AH51" s="107">
        <f t="shared" si="9"/>
        <v>167.4</v>
      </c>
      <c r="AI51" s="107">
        <f t="shared" si="9"/>
        <v>369.6</v>
      </c>
      <c r="AJ51" s="107">
        <f t="shared" si="9"/>
        <v>292.3</v>
      </c>
      <c r="AK51" s="107">
        <f t="shared" si="9"/>
        <v>259.8</v>
      </c>
      <c r="AL51" s="107">
        <f t="shared" si="9"/>
        <v>420.9</v>
      </c>
      <c r="AM51" s="107">
        <f t="shared" si="9"/>
        <v>223.9</v>
      </c>
      <c r="AN51" s="107">
        <f t="shared" si="9"/>
        <v>172.9</v>
      </c>
      <c r="AO51" s="107">
        <f t="shared" si="9"/>
        <v>38.6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54.7</v>
      </c>
      <c r="BR51" s="107">
        <f t="shared" si="10"/>
        <v>0</v>
      </c>
      <c r="BS51" s="107">
        <f t="shared" si="10"/>
        <v>67.7</v>
      </c>
      <c r="BT51" s="107">
        <f t="shared" si="10"/>
        <v>255.9</v>
      </c>
      <c r="BU51" s="107">
        <f t="shared" si="10"/>
        <v>275.5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870.2</v>
      </c>
      <c r="CA51" s="107">
        <f t="shared" si="10"/>
        <v>1021.9</v>
      </c>
      <c r="CB51" s="107">
        <f t="shared" si="10"/>
        <v>1141.5</v>
      </c>
      <c r="CC51" s="107">
        <f t="shared" si="10"/>
        <v>1220.5</v>
      </c>
      <c r="CD51" s="107">
        <f t="shared" si="10"/>
        <v>848.5</v>
      </c>
      <c r="CE51" s="107">
        <f t="shared" si="10"/>
        <v>828.6</v>
      </c>
      <c r="CF51" s="107">
        <f t="shared" si="10"/>
        <v>733.8</v>
      </c>
      <c r="CG51" s="107">
        <f t="shared" si="10"/>
        <v>710.9</v>
      </c>
      <c r="CH51" s="107">
        <f t="shared" si="10"/>
        <v>637.4</v>
      </c>
      <c r="CI51" s="107">
        <f t="shared" si="10"/>
        <v>659.6</v>
      </c>
      <c r="CJ51" s="107">
        <f t="shared" si="10"/>
        <v>755.2</v>
      </c>
      <c r="CK51" s="107">
        <f t="shared" si="10"/>
        <v>649.6</v>
      </c>
      <c r="CL51" s="107">
        <f t="shared" si="10"/>
        <v>623.20000000000005</v>
      </c>
      <c r="CM51" s="107">
        <f t="shared" si="10"/>
        <v>515.9</v>
      </c>
      <c r="CN51" s="107">
        <f t="shared" si="10"/>
        <v>404.1</v>
      </c>
      <c r="CO51" s="107">
        <f t="shared" si="10"/>
        <v>376.2</v>
      </c>
      <c r="CP51" s="107">
        <f t="shared" si="10"/>
        <v>398.8</v>
      </c>
      <c r="CQ51" s="107">
        <f t="shared" si="10"/>
        <v>329.5</v>
      </c>
      <c r="CR51" s="107">
        <f t="shared" si="10"/>
        <v>369</v>
      </c>
      <c r="CS51" s="107">
        <f t="shared" si="10"/>
        <v>628.20000000000005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5132.75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7396.8449999999993</v>
      </c>
      <c r="C54" s="107">
        <f t="shared" ref="C54:BN54" si="13">C18+C28+C42</f>
        <v>7333.0259999999998</v>
      </c>
      <c r="D54" s="107">
        <f t="shared" si="13"/>
        <v>7256.1970000000001</v>
      </c>
      <c r="E54" s="107">
        <f t="shared" si="13"/>
        <v>7182.942</v>
      </c>
      <c r="F54" s="107">
        <f t="shared" si="13"/>
        <v>7087.813000000001</v>
      </c>
      <c r="G54" s="107">
        <f t="shared" si="13"/>
        <v>7033.0410000000002</v>
      </c>
      <c r="H54" s="107">
        <f t="shared" si="13"/>
        <v>6975.5770000000002</v>
      </c>
      <c r="I54" s="107">
        <f t="shared" si="13"/>
        <v>6928.0520000000006</v>
      </c>
      <c r="J54" s="107">
        <f t="shared" si="13"/>
        <v>6932.0529999999999</v>
      </c>
      <c r="K54" s="107">
        <f t="shared" si="13"/>
        <v>6798.6839999999993</v>
      </c>
      <c r="L54" s="107">
        <f t="shared" si="13"/>
        <v>6748.7270000000008</v>
      </c>
      <c r="M54" s="107">
        <f t="shared" si="13"/>
        <v>6712.5780000000004</v>
      </c>
      <c r="N54" s="107">
        <f t="shared" si="13"/>
        <v>6754.1320000000005</v>
      </c>
      <c r="O54" s="107">
        <f t="shared" si="13"/>
        <v>6699.3590000000004</v>
      </c>
      <c r="P54" s="107">
        <f t="shared" si="13"/>
        <v>6708.3860000000004</v>
      </c>
      <c r="Q54" s="107">
        <f t="shared" si="13"/>
        <v>6703.98</v>
      </c>
      <c r="R54" s="107">
        <f t="shared" si="13"/>
        <v>6710.2970000000005</v>
      </c>
      <c r="S54" s="107">
        <f t="shared" si="13"/>
        <v>6622.6790000000001</v>
      </c>
      <c r="T54" s="107">
        <f t="shared" si="13"/>
        <v>6687.0370000000003</v>
      </c>
      <c r="U54" s="107">
        <f t="shared" si="13"/>
        <v>6785.9960000000001</v>
      </c>
      <c r="V54" s="107">
        <f t="shared" si="13"/>
        <v>6818.2579999999998</v>
      </c>
      <c r="W54" s="107">
        <f t="shared" si="13"/>
        <v>6800.7170000000006</v>
      </c>
      <c r="X54" s="107">
        <f t="shared" si="13"/>
        <v>6915.6750000000002</v>
      </c>
      <c r="Y54" s="107">
        <f t="shared" si="13"/>
        <v>7012.9600000000009</v>
      </c>
      <c r="Z54" s="107">
        <f t="shared" si="13"/>
        <v>7275.8780000000006</v>
      </c>
      <c r="AA54" s="107">
        <f t="shared" si="13"/>
        <v>7510.7910000000002</v>
      </c>
      <c r="AB54" s="107">
        <f t="shared" si="13"/>
        <v>7778.2869999999994</v>
      </c>
      <c r="AC54" s="107">
        <f t="shared" si="13"/>
        <v>8095.9680000000008</v>
      </c>
      <c r="AD54" s="107">
        <f t="shared" si="13"/>
        <v>8373.0910000000003</v>
      </c>
      <c r="AE54" s="107">
        <f t="shared" si="13"/>
        <v>8587.2330000000002</v>
      </c>
      <c r="AF54" s="107">
        <f t="shared" si="13"/>
        <v>8366.8379999999997</v>
      </c>
      <c r="AG54" s="107">
        <f t="shared" si="13"/>
        <v>8392.0429999999997</v>
      </c>
      <c r="AH54" s="107">
        <f t="shared" si="13"/>
        <v>8671.116</v>
      </c>
      <c r="AI54" s="107">
        <f t="shared" si="13"/>
        <v>8847.384</v>
      </c>
      <c r="AJ54" s="107">
        <f t="shared" si="13"/>
        <v>8847.0069999999996</v>
      </c>
      <c r="AK54" s="107">
        <f t="shared" si="13"/>
        <v>8990.5849999999991</v>
      </c>
      <c r="AL54" s="107">
        <f t="shared" si="13"/>
        <v>9325.3979999999992</v>
      </c>
      <c r="AM54" s="107">
        <f t="shared" si="13"/>
        <v>9489.1849999999995</v>
      </c>
      <c r="AN54" s="107">
        <f t="shared" si="13"/>
        <v>9711.3770000000004</v>
      </c>
      <c r="AO54" s="107">
        <f t="shared" si="13"/>
        <v>9782.9249999999993</v>
      </c>
      <c r="AP54" s="107">
        <f t="shared" si="13"/>
        <v>10084.175000000001</v>
      </c>
      <c r="AQ54" s="107">
        <f t="shared" si="13"/>
        <v>10240.933000000001</v>
      </c>
      <c r="AR54" s="107">
        <f t="shared" si="13"/>
        <v>10461.191000000001</v>
      </c>
      <c r="AS54" s="107">
        <f t="shared" si="13"/>
        <v>10618.161</v>
      </c>
      <c r="AT54" s="107">
        <f t="shared" si="13"/>
        <v>10589.159</v>
      </c>
      <c r="AU54" s="107">
        <f t="shared" si="13"/>
        <v>10634.478999999999</v>
      </c>
      <c r="AV54" s="107">
        <f t="shared" si="13"/>
        <v>10754.934000000001</v>
      </c>
      <c r="AW54" s="107">
        <f t="shared" si="13"/>
        <v>10811.412999999999</v>
      </c>
      <c r="AX54" s="107">
        <f t="shared" si="13"/>
        <v>10844.841</v>
      </c>
      <c r="AY54" s="107">
        <f t="shared" si="13"/>
        <v>10886.103999999999</v>
      </c>
      <c r="AZ54" s="107">
        <f t="shared" si="13"/>
        <v>10880.489</v>
      </c>
      <c r="BA54" s="107">
        <f t="shared" si="13"/>
        <v>10866.940999999999</v>
      </c>
      <c r="BB54" s="107">
        <f t="shared" si="13"/>
        <v>10935.103000000001</v>
      </c>
      <c r="BC54" s="107">
        <f t="shared" si="13"/>
        <v>10926.214</v>
      </c>
      <c r="BD54" s="107">
        <f t="shared" si="13"/>
        <v>10918.541999999999</v>
      </c>
      <c r="BE54" s="107">
        <f t="shared" si="13"/>
        <v>11005.212</v>
      </c>
      <c r="BF54" s="107">
        <f t="shared" si="13"/>
        <v>11005.368</v>
      </c>
      <c r="BG54" s="107">
        <f t="shared" si="13"/>
        <v>10841.545999999998</v>
      </c>
      <c r="BH54" s="107">
        <f t="shared" si="13"/>
        <v>10677.242</v>
      </c>
      <c r="BI54" s="107">
        <f t="shared" si="13"/>
        <v>10507.072999999999</v>
      </c>
      <c r="BJ54" s="107">
        <f t="shared" si="13"/>
        <v>10244.736000000001</v>
      </c>
      <c r="BK54" s="107">
        <f t="shared" si="13"/>
        <v>9963.0849999999991</v>
      </c>
      <c r="BL54" s="107">
        <f t="shared" si="13"/>
        <v>9887.6209999999992</v>
      </c>
      <c r="BM54" s="107">
        <f t="shared" si="13"/>
        <v>9755.1310000000012</v>
      </c>
      <c r="BN54" s="107">
        <f t="shared" si="13"/>
        <v>9770.6190000000006</v>
      </c>
      <c r="BO54" s="107">
        <f t="shared" ref="BO54:CX54" si="14">BO18+BO28+BO42</f>
        <v>9730.857</v>
      </c>
      <c r="BP54" s="107">
        <f t="shared" si="14"/>
        <v>9803.6720000000005</v>
      </c>
      <c r="BQ54" s="107">
        <f t="shared" si="14"/>
        <v>9675.7260000000006</v>
      </c>
      <c r="BR54" s="107">
        <f t="shared" si="14"/>
        <v>9812.0790000000015</v>
      </c>
      <c r="BS54" s="107">
        <f t="shared" si="14"/>
        <v>9556.9550000000017</v>
      </c>
      <c r="BT54" s="107">
        <f t="shared" si="14"/>
        <v>9564.0310000000009</v>
      </c>
      <c r="BU54" s="107">
        <f t="shared" si="14"/>
        <v>9565.7079999999987</v>
      </c>
      <c r="BV54" s="107">
        <f t="shared" si="14"/>
        <v>9374.1479999999992</v>
      </c>
      <c r="BW54" s="107">
        <f t="shared" si="14"/>
        <v>9264.3679999999986</v>
      </c>
      <c r="BX54" s="107">
        <f t="shared" si="14"/>
        <v>9381.030999999999</v>
      </c>
      <c r="BY54" s="107">
        <f t="shared" si="14"/>
        <v>9411.7430000000004</v>
      </c>
      <c r="BZ54" s="107">
        <f t="shared" si="14"/>
        <v>9425.2400000000016</v>
      </c>
      <c r="CA54" s="107">
        <f t="shared" si="14"/>
        <v>9418.6669999999995</v>
      </c>
      <c r="CB54" s="107">
        <f t="shared" si="14"/>
        <v>9409.2669999999998</v>
      </c>
      <c r="CC54" s="107">
        <f t="shared" si="14"/>
        <v>9410.0839999999989</v>
      </c>
      <c r="CD54" s="107">
        <f t="shared" si="14"/>
        <v>9064.527</v>
      </c>
      <c r="CE54" s="107">
        <f t="shared" si="14"/>
        <v>9057.3940000000002</v>
      </c>
      <c r="CF54" s="107">
        <f t="shared" si="14"/>
        <v>9048.2479999999996</v>
      </c>
      <c r="CG54" s="107">
        <f t="shared" si="14"/>
        <v>8964.4140000000007</v>
      </c>
      <c r="CH54" s="107">
        <f t="shared" si="14"/>
        <v>8819.7579999999998</v>
      </c>
      <c r="CI54" s="107">
        <f t="shared" si="14"/>
        <v>8731.8889999999992</v>
      </c>
      <c r="CJ54" s="107">
        <f t="shared" si="14"/>
        <v>8638.2320000000018</v>
      </c>
      <c r="CK54" s="107">
        <f t="shared" si="14"/>
        <v>8508.7060000000001</v>
      </c>
      <c r="CL54" s="107">
        <f t="shared" si="14"/>
        <v>8481.8429999999989</v>
      </c>
      <c r="CM54" s="107">
        <f t="shared" si="14"/>
        <v>8345.5259999999998</v>
      </c>
      <c r="CN54" s="107">
        <f t="shared" si="14"/>
        <v>8261.5969999999998</v>
      </c>
      <c r="CO54" s="107">
        <f t="shared" si="14"/>
        <v>8130.6659999999993</v>
      </c>
      <c r="CP54" s="107">
        <f t="shared" si="14"/>
        <v>7950.3249999999998</v>
      </c>
      <c r="CQ54" s="107">
        <f t="shared" si="14"/>
        <v>7813.0729999999994</v>
      </c>
      <c r="CR54" s="107">
        <f t="shared" si="14"/>
        <v>7732.4260000000004</v>
      </c>
      <c r="CS54" s="107">
        <f t="shared" si="14"/>
        <v>7658.0119999999997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211442.6602499999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7396.81</v>
      </c>
      <c r="C5" s="25">
        <v>7332.9949999999999</v>
      </c>
      <c r="D5" s="25">
        <v>7256.1509999999998</v>
      </c>
      <c r="E5" s="25">
        <v>7182.9129999999996</v>
      </c>
      <c r="F5" s="25">
        <v>7087.835</v>
      </c>
      <c r="G5" s="25">
        <v>7033.02</v>
      </c>
      <c r="H5" s="25">
        <v>6975.6239999999998</v>
      </c>
      <c r="I5" s="25">
        <v>6928.0659999999998</v>
      </c>
      <c r="J5" s="25">
        <v>6932.0280000000002</v>
      </c>
      <c r="K5" s="25">
        <v>6798.7</v>
      </c>
      <c r="L5" s="25">
        <v>6748.7049999999999</v>
      </c>
      <c r="M5" s="25">
        <v>6712.5339999999997</v>
      </c>
      <c r="N5" s="25">
        <v>6754.1589999999997</v>
      </c>
      <c r="O5" s="25">
        <v>6699.3379999999997</v>
      </c>
      <c r="P5" s="25">
        <v>6708.4080000000004</v>
      </c>
      <c r="Q5" s="25">
        <v>6703.9880000000003</v>
      </c>
      <c r="R5" s="25">
        <v>6710.3050000000003</v>
      </c>
      <c r="S5" s="25">
        <v>6622.6890000000003</v>
      </c>
      <c r="T5" s="25">
        <v>6687.0550000000003</v>
      </c>
      <c r="U5" s="25">
        <v>6785.9939999999997</v>
      </c>
      <c r="V5" s="25">
        <v>6818.2650000000003</v>
      </c>
      <c r="W5" s="25">
        <v>6800.69</v>
      </c>
      <c r="X5" s="25">
        <v>6915.6490000000003</v>
      </c>
      <c r="Y5" s="25">
        <v>7012.9160000000002</v>
      </c>
      <c r="Z5" s="25">
        <v>7275.8890000000001</v>
      </c>
      <c r="AA5" s="25">
        <v>7510.7479999999996</v>
      </c>
      <c r="AB5" s="25">
        <v>7778.3019999999997</v>
      </c>
      <c r="AC5" s="25">
        <v>8095.9939999999997</v>
      </c>
      <c r="AD5" s="25">
        <v>8373.1319999999996</v>
      </c>
      <c r="AE5" s="25">
        <v>8587.2170000000006</v>
      </c>
      <c r="AF5" s="25">
        <v>8366.8119999999999</v>
      </c>
      <c r="AG5" s="25">
        <v>8391.9939999999988</v>
      </c>
      <c r="AH5" s="25">
        <v>8671.0839999999989</v>
      </c>
      <c r="AI5" s="25">
        <v>8847.4050000000007</v>
      </c>
      <c r="AJ5" s="25">
        <v>8847.0049999999992</v>
      </c>
      <c r="AK5" s="25">
        <v>8990.6319999999996</v>
      </c>
      <c r="AL5" s="25">
        <v>9325.4110000000001</v>
      </c>
      <c r="AM5" s="25">
        <v>9489.1759999999995</v>
      </c>
      <c r="AN5" s="25">
        <v>9711.3889999999992</v>
      </c>
      <c r="AO5" s="25">
        <v>9782.9629999999997</v>
      </c>
      <c r="AP5" s="25">
        <v>10084.126</v>
      </c>
      <c r="AQ5" s="25">
        <v>10240.925999999999</v>
      </c>
      <c r="AR5" s="25">
        <v>10461.19</v>
      </c>
      <c r="AS5" s="25">
        <v>10618.161</v>
      </c>
      <c r="AT5" s="25">
        <v>10589.194</v>
      </c>
      <c r="AU5" s="25">
        <v>10634.514999999999</v>
      </c>
      <c r="AV5" s="25">
        <v>10754.949000000001</v>
      </c>
      <c r="AW5" s="25">
        <v>10811.428</v>
      </c>
      <c r="AX5" s="25">
        <v>10844.843999999999</v>
      </c>
      <c r="AY5" s="25">
        <v>10886.085999999999</v>
      </c>
      <c r="AZ5" s="25">
        <v>10880.467000000001</v>
      </c>
      <c r="BA5" s="25">
        <v>10866.927</v>
      </c>
      <c r="BB5" s="25">
        <v>10935.08</v>
      </c>
      <c r="BC5" s="25">
        <v>10926.172</v>
      </c>
      <c r="BD5" s="25">
        <v>10918.522999999999</v>
      </c>
      <c r="BE5" s="25">
        <v>11005.196</v>
      </c>
      <c r="BF5" s="25">
        <v>11005.406000000001</v>
      </c>
      <c r="BG5" s="25">
        <v>10841.549000000001</v>
      </c>
      <c r="BH5" s="25">
        <v>10677.212</v>
      </c>
      <c r="BI5" s="25">
        <v>10507.117</v>
      </c>
      <c r="BJ5" s="25">
        <v>10244.733</v>
      </c>
      <c r="BK5" s="25">
        <v>9963.0419999999995</v>
      </c>
      <c r="BL5" s="25">
        <v>9887.616</v>
      </c>
      <c r="BM5" s="25">
        <v>9755.0949999999993</v>
      </c>
      <c r="BN5" s="25">
        <v>9770.6569999999992</v>
      </c>
      <c r="BO5" s="25">
        <v>9730.8739999999998</v>
      </c>
      <c r="BP5" s="25">
        <v>9803.6470000000008</v>
      </c>
      <c r="BQ5" s="25">
        <v>9675.6790000000001</v>
      </c>
      <c r="BR5" s="25">
        <v>9812.1200000000008</v>
      </c>
      <c r="BS5" s="25">
        <v>9556.9689999999991</v>
      </c>
      <c r="BT5" s="25">
        <v>9564.0450000000001</v>
      </c>
      <c r="BU5" s="25">
        <v>9565.7330000000002</v>
      </c>
      <c r="BV5" s="25">
        <v>9374.1290000000008</v>
      </c>
      <c r="BW5" s="25">
        <v>9264.4030000000002</v>
      </c>
      <c r="BX5" s="25">
        <v>9381.0020000000004</v>
      </c>
      <c r="BY5" s="25">
        <v>9411.768</v>
      </c>
      <c r="BZ5" s="25">
        <v>9425.2350000000006</v>
      </c>
      <c r="CA5" s="25">
        <v>9418.7060000000001</v>
      </c>
      <c r="CB5" s="25">
        <v>9409.2260000000006</v>
      </c>
      <c r="CC5" s="25">
        <v>9410.0390000000007</v>
      </c>
      <c r="CD5" s="25">
        <v>9064.5159999999996</v>
      </c>
      <c r="CE5" s="25">
        <v>9057.4459999999999</v>
      </c>
      <c r="CF5" s="25">
        <v>9048.2479999999996</v>
      </c>
      <c r="CG5" s="25">
        <v>8964.4050000000007</v>
      </c>
      <c r="CH5" s="25">
        <v>8819.759</v>
      </c>
      <c r="CI5" s="25">
        <v>8731.848</v>
      </c>
      <c r="CJ5" s="25">
        <v>8638.1890000000003</v>
      </c>
      <c r="CK5" s="25">
        <v>8508.7380000000012</v>
      </c>
      <c r="CL5" s="25">
        <v>8481.8909999999996</v>
      </c>
      <c r="CM5" s="25">
        <v>8345.5410000000011</v>
      </c>
      <c r="CN5" s="25">
        <v>8261.5869999999995</v>
      </c>
      <c r="CO5" s="25">
        <v>8130.6319999999996</v>
      </c>
      <c r="CP5" s="25">
        <v>7950.3389999999999</v>
      </c>
      <c r="CQ5" s="25">
        <v>7813.1239999999998</v>
      </c>
      <c r="CR5" s="25">
        <v>7732.4620000000004</v>
      </c>
      <c r="CS5" s="25">
        <v>7658.0370000000003</v>
      </c>
      <c r="CT5" s="26"/>
      <c r="CU5" s="26"/>
      <c r="CV5" s="26"/>
      <c r="CW5" s="27"/>
      <c r="CX5" s="28">
        <f t="array" ref="CX5">SUMPRODUCT(B5:CW5*0.25)</f>
        <v>211442.63450000004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153.32</v>
      </c>
      <c r="C8" s="37">
        <v>146.18</v>
      </c>
      <c r="D8" s="37">
        <v>139.27000000000001</v>
      </c>
      <c r="E8" s="37">
        <v>131.91</v>
      </c>
      <c r="F8" s="37">
        <v>138.79</v>
      </c>
      <c r="G8" s="37">
        <v>134.5</v>
      </c>
      <c r="H8" s="37">
        <v>132.99</v>
      </c>
      <c r="I8" s="37">
        <v>129.27000000000001</v>
      </c>
      <c r="J8" s="37">
        <v>129.55000000000001</v>
      </c>
      <c r="K8" s="37">
        <v>126.71</v>
      </c>
      <c r="L8" s="37">
        <v>127.44</v>
      </c>
      <c r="M8" s="37">
        <v>125.7</v>
      </c>
      <c r="N8" s="37">
        <v>128</v>
      </c>
      <c r="O8" s="37">
        <v>127.28</v>
      </c>
      <c r="P8" s="37">
        <v>127.09</v>
      </c>
      <c r="Q8" s="37">
        <v>126.5</v>
      </c>
      <c r="R8" s="37">
        <v>125.62</v>
      </c>
      <c r="S8" s="37">
        <v>125.87</v>
      </c>
      <c r="T8" s="37">
        <v>128.22999999999999</v>
      </c>
      <c r="U8" s="37">
        <v>130.88</v>
      </c>
      <c r="V8" s="37">
        <v>130.27000000000001</v>
      </c>
      <c r="W8" s="37">
        <v>133.28</v>
      </c>
      <c r="X8" s="37">
        <v>136.93</v>
      </c>
      <c r="Y8" s="37">
        <v>139.6</v>
      </c>
      <c r="Z8" s="37">
        <v>146.27000000000001</v>
      </c>
      <c r="AA8" s="37">
        <v>152.25</v>
      </c>
      <c r="AB8" s="37">
        <v>151.84</v>
      </c>
      <c r="AC8" s="37">
        <v>149.88</v>
      </c>
      <c r="AD8" s="37">
        <v>139.99</v>
      </c>
      <c r="AE8" s="37">
        <v>125.65</v>
      </c>
      <c r="AF8" s="37">
        <v>110</v>
      </c>
      <c r="AG8" s="37">
        <v>110</v>
      </c>
      <c r="AH8" s="37">
        <v>113.61</v>
      </c>
      <c r="AI8" s="37">
        <v>15.33</v>
      </c>
      <c r="AJ8" s="37">
        <v>106.76</v>
      </c>
      <c r="AK8" s="37">
        <v>26.28</v>
      </c>
      <c r="AL8" s="37">
        <v>75</v>
      </c>
      <c r="AM8" s="37">
        <v>52.5</v>
      </c>
      <c r="AN8" s="37">
        <v>19.09</v>
      </c>
      <c r="AO8" s="37">
        <v>12.78</v>
      </c>
      <c r="AP8" s="37">
        <v>51.54</v>
      </c>
      <c r="AQ8" s="37">
        <v>21.2</v>
      </c>
      <c r="AR8" s="37">
        <v>52.9</v>
      </c>
      <c r="AS8" s="37">
        <v>26</v>
      </c>
      <c r="AT8" s="37">
        <v>52.26</v>
      </c>
      <c r="AU8" s="37">
        <v>15.33</v>
      </c>
      <c r="AV8" s="37">
        <v>27.82</v>
      </c>
      <c r="AW8" s="37">
        <v>53.39</v>
      </c>
      <c r="AX8" s="37">
        <v>65.22</v>
      </c>
      <c r="AY8" s="37">
        <v>75</v>
      </c>
      <c r="AZ8" s="37">
        <v>75</v>
      </c>
      <c r="BA8" s="37">
        <v>86.15</v>
      </c>
      <c r="BB8" s="37">
        <v>76.2</v>
      </c>
      <c r="BC8" s="37">
        <v>82.63</v>
      </c>
      <c r="BD8" s="37">
        <v>87.77</v>
      </c>
      <c r="BE8" s="37">
        <v>75.010000000000005</v>
      </c>
      <c r="BF8" s="37">
        <v>70.239999999999995</v>
      </c>
      <c r="BG8" s="37">
        <v>75.05</v>
      </c>
      <c r="BH8" s="37">
        <v>95</v>
      </c>
      <c r="BI8" s="37">
        <v>95.01</v>
      </c>
      <c r="BJ8" s="37">
        <v>62.67</v>
      </c>
      <c r="BK8" s="37">
        <v>95</v>
      </c>
      <c r="BL8" s="37">
        <v>25</v>
      </c>
      <c r="BM8" s="37">
        <v>113.64</v>
      </c>
      <c r="BN8" s="37">
        <v>91.19</v>
      </c>
      <c r="BO8" s="37">
        <v>115</v>
      </c>
      <c r="BP8" s="37">
        <v>123.09</v>
      </c>
      <c r="BQ8" s="37">
        <v>140.30000000000001</v>
      </c>
      <c r="BR8" s="37">
        <v>123.62</v>
      </c>
      <c r="BS8" s="37">
        <v>132.6</v>
      </c>
      <c r="BT8" s="37">
        <v>152.07</v>
      </c>
      <c r="BU8" s="37">
        <v>165.12</v>
      </c>
      <c r="BV8" s="37">
        <v>135.34</v>
      </c>
      <c r="BW8" s="37">
        <v>161.77000000000001</v>
      </c>
      <c r="BX8" s="37">
        <v>178.85</v>
      </c>
      <c r="BY8" s="37">
        <v>194.78</v>
      </c>
      <c r="BZ8" s="37">
        <v>168.41</v>
      </c>
      <c r="CA8" s="37">
        <v>174.61</v>
      </c>
      <c r="CB8" s="37">
        <v>182.18</v>
      </c>
      <c r="CC8" s="37">
        <v>193.1</v>
      </c>
      <c r="CD8" s="37">
        <v>177.03</v>
      </c>
      <c r="CE8" s="37">
        <v>179.53</v>
      </c>
      <c r="CF8" s="37">
        <v>184.08</v>
      </c>
      <c r="CG8" s="37">
        <v>174.86</v>
      </c>
      <c r="CH8" s="37">
        <v>179.74</v>
      </c>
      <c r="CI8" s="37">
        <v>174.32</v>
      </c>
      <c r="CJ8" s="37">
        <v>174.02</v>
      </c>
      <c r="CK8" s="37">
        <v>171.96</v>
      </c>
      <c r="CL8" s="37">
        <v>178.44</v>
      </c>
      <c r="CM8" s="37">
        <v>170.58</v>
      </c>
      <c r="CN8" s="37">
        <v>167.11</v>
      </c>
      <c r="CO8" s="37">
        <v>158.93</v>
      </c>
      <c r="CP8" s="37">
        <v>158.51</v>
      </c>
      <c r="CQ8" s="37">
        <v>153</v>
      </c>
      <c r="CR8" s="37">
        <v>150.31</v>
      </c>
      <c r="CS8" s="37">
        <v>144.26</v>
      </c>
      <c r="CT8" s="38"/>
      <c r="CU8" s="38"/>
      <c r="CV8" s="38"/>
      <c r="CW8" s="39"/>
      <c r="CX8" s="40">
        <f>IF(SUM(B8:CW8)&lt;&gt;0,AVERAGEIF(B8:CW8,"&lt;&gt;"""),"")</f>
        <v>118.39739583333336</v>
      </c>
    </row>
    <row r="9" spans="1:102" ht="24.95" customHeight="1" thickBot="1" x14ac:dyDescent="0.25">
      <c r="A9" s="41" t="s">
        <v>6</v>
      </c>
      <c r="B9" s="42">
        <v>142.66999999999999</v>
      </c>
      <c r="C9" s="43">
        <v>142.66999999999999</v>
      </c>
      <c r="D9" s="43">
        <v>142.66999999999999</v>
      </c>
      <c r="E9" s="43">
        <v>142.66999999999999</v>
      </c>
      <c r="F9" s="43">
        <v>133.88749999999999</v>
      </c>
      <c r="G9" s="43">
        <v>133.88749999999999</v>
      </c>
      <c r="H9" s="43">
        <v>133.88749999999999</v>
      </c>
      <c r="I9" s="43">
        <v>133.88749999999999</v>
      </c>
      <c r="J9" s="43">
        <v>127.35</v>
      </c>
      <c r="K9" s="43">
        <v>127.35</v>
      </c>
      <c r="L9" s="43">
        <v>127.35</v>
      </c>
      <c r="M9" s="43">
        <v>127.35</v>
      </c>
      <c r="N9" s="43">
        <v>127.2175</v>
      </c>
      <c r="O9" s="43">
        <v>127.2175</v>
      </c>
      <c r="P9" s="43">
        <v>127.2175</v>
      </c>
      <c r="Q9" s="43">
        <v>127.2175</v>
      </c>
      <c r="R9" s="43">
        <v>127.65</v>
      </c>
      <c r="S9" s="43">
        <v>127.65</v>
      </c>
      <c r="T9" s="43">
        <v>127.65</v>
      </c>
      <c r="U9" s="43">
        <v>127.65</v>
      </c>
      <c r="V9" s="43">
        <v>135.02000000000001</v>
      </c>
      <c r="W9" s="43">
        <v>135.02000000000001</v>
      </c>
      <c r="X9" s="43">
        <v>135.02000000000001</v>
      </c>
      <c r="Y9" s="43">
        <v>135.02000000000001</v>
      </c>
      <c r="Z9" s="43">
        <v>150.06</v>
      </c>
      <c r="AA9" s="43">
        <v>150.06</v>
      </c>
      <c r="AB9" s="43">
        <v>150.06</v>
      </c>
      <c r="AC9" s="43">
        <v>150.06</v>
      </c>
      <c r="AD9" s="43">
        <v>121.41</v>
      </c>
      <c r="AE9" s="43">
        <v>121.41</v>
      </c>
      <c r="AF9" s="43">
        <v>121.41</v>
      </c>
      <c r="AG9" s="43">
        <v>121.41</v>
      </c>
      <c r="AH9" s="43">
        <v>65.495000000000005</v>
      </c>
      <c r="AI9" s="43">
        <v>65.495000000000005</v>
      </c>
      <c r="AJ9" s="43">
        <v>65.495000000000005</v>
      </c>
      <c r="AK9" s="43">
        <v>65.495000000000005</v>
      </c>
      <c r="AL9" s="43">
        <v>39.842500000000001</v>
      </c>
      <c r="AM9" s="43">
        <v>39.842500000000001</v>
      </c>
      <c r="AN9" s="43">
        <v>39.842500000000001</v>
      </c>
      <c r="AO9" s="43">
        <v>39.842500000000001</v>
      </c>
      <c r="AP9" s="43">
        <v>37.909999999999997</v>
      </c>
      <c r="AQ9" s="43">
        <v>37.909999999999997</v>
      </c>
      <c r="AR9" s="43">
        <v>37.909999999999997</v>
      </c>
      <c r="AS9" s="43">
        <v>37.909999999999997</v>
      </c>
      <c r="AT9" s="43">
        <v>37.200000000000003</v>
      </c>
      <c r="AU9" s="43">
        <v>37.200000000000003</v>
      </c>
      <c r="AV9" s="43">
        <v>37.200000000000003</v>
      </c>
      <c r="AW9" s="43">
        <v>37.200000000000003</v>
      </c>
      <c r="AX9" s="43">
        <v>75.342500000000001</v>
      </c>
      <c r="AY9" s="43">
        <v>75.342500000000001</v>
      </c>
      <c r="AZ9" s="43">
        <v>75.342500000000001</v>
      </c>
      <c r="BA9" s="43">
        <v>75.342500000000001</v>
      </c>
      <c r="BB9" s="43">
        <v>80.402500000000003</v>
      </c>
      <c r="BC9" s="43">
        <v>80.402500000000003</v>
      </c>
      <c r="BD9" s="43">
        <v>80.402500000000003</v>
      </c>
      <c r="BE9" s="43">
        <v>80.402500000000003</v>
      </c>
      <c r="BF9" s="43">
        <v>83.825000000000003</v>
      </c>
      <c r="BG9" s="43">
        <v>83.825000000000003</v>
      </c>
      <c r="BH9" s="43">
        <v>83.825000000000003</v>
      </c>
      <c r="BI9" s="43">
        <v>83.825000000000003</v>
      </c>
      <c r="BJ9" s="43">
        <v>74.077500000000001</v>
      </c>
      <c r="BK9" s="43">
        <v>74.077500000000001</v>
      </c>
      <c r="BL9" s="43">
        <v>74.077500000000001</v>
      </c>
      <c r="BM9" s="43">
        <v>74.077500000000001</v>
      </c>
      <c r="BN9" s="43">
        <v>117.395</v>
      </c>
      <c r="BO9" s="43">
        <v>117.395</v>
      </c>
      <c r="BP9" s="43">
        <v>117.395</v>
      </c>
      <c r="BQ9" s="43">
        <v>117.395</v>
      </c>
      <c r="BR9" s="43">
        <v>143.35249999999999</v>
      </c>
      <c r="BS9" s="43">
        <v>143.35249999999999</v>
      </c>
      <c r="BT9" s="43">
        <v>143.35249999999999</v>
      </c>
      <c r="BU9" s="43">
        <v>143.35249999999999</v>
      </c>
      <c r="BV9" s="43">
        <v>167.685</v>
      </c>
      <c r="BW9" s="43">
        <v>167.685</v>
      </c>
      <c r="BX9" s="43">
        <v>167.685</v>
      </c>
      <c r="BY9" s="43">
        <v>167.685</v>
      </c>
      <c r="BZ9" s="43">
        <v>179.57499999999999</v>
      </c>
      <c r="CA9" s="43">
        <v>179.57499999999999</v>
      </c>
      <c r="CB9" s="43">
        <v>179.57499999999999</v>
      </c>
      <c r="CC9" s="43">
        <v>179.57499999999999</v>
      </c>
      <c r="CD9" s="43">
        <v>178.875</v>
      </c>
      <c r="CE9" s="43">
        <v>178.875</v>
      </c>
      <c r="CF9" s="43">
        <v>178.875</v>
      </c>
      <c r="CG9" s="43">
        <v>178.875</v>
      </c>
      <c r="CH9" s="43">
        <v>175.01</v>
      </c>
      <c r="CI9" s="43">
        <v>175.01</v>
      </c>
      <c r="CJ9" s="43">
        <v>175.01</v>
      </c>
      <c r="CK9" s="43">
        <v>175.01</v>
      </c>
      <c r="CL9" s="43">
        <v>168.76499999999999</v>
      </c>
      <c r="CM9" s="43">
        <v>168.76499999999999</v>
      </c>
      <c r="CN9" s="43">
        <v>168.76499999999999</v>
      </c>
      <c r="CO9" s="43">
        <v>168.76499999999999</v>
      </c>
      <c r="CP9" s="43">
        <v>151.52000000000001</v>
      </c>
      <c r="CQ9" s="43">
        <v>151.52000000000001</v>
      </c>
      <c r="CR9" s="43">
        <v>151.52000000000001</v>
      </c>
      <c r="CS9" s="43">
        <v>151.52000000000001</v>
      </c>
      <c r="CT9" s="44"/>
      <c r="CU9" s="44"/>
      <c r="CV9" s="44"/>
      <c r="CW9" s="45"/>
      <c r="CX9" s="46">
        <f>IF(SUM(B9:CW9)&lt;&gt;0,AVERAGEIF(B9:CW9,"&lt;&gt;"""),"")</f>
        <v>118.39739583333335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56.741</v>
      </c>
      <c r="W15" s="71">
        <v>56.281999999999996</v>
      </c>
      <c r="X15" s="71">
        <v>55.451999999999998</v>
      </c>
      <c r="Y15" s="71">
        <v>54.192</v>
      </c>
      <c r="Z15" s="71">
        <v>52.576999999999998</v>
      </c>
      <c r="AA15" s="71">
        <v>50.893999999999998</v>
      </c>
      <c r="AB15" s="71">
        <v>48.933999999999997</v>
      </c>
      <c r="AC15" s="71">
        <v>46.279000000000003</v>
      </c>
      <c r="AD15" s="71">
        <v>43.003</v>
      </c>
      <c r="AE15" s="71">
        <v>39.953000000000003</v>
      </c>
      <c r="AF15" s="71">
        <v>37.255000000000003</v>
      </c>
      <c r="AG15" s="71">
        <v>34.493000000000002</v>
      </c>
      <c r="AH15" s="71">
        <v>31.478000000000002</v>
      </c>
      <c r="AI15" s="71">
        <v>28.68</v>
      </c>
      <c r="AJ15" s="71">
        <v>26.22</v>
      </c>
      <c r="AK15" s="71">
        <v>23.920999999999999</v>
      </c>
      <c r="AL15" s="71">
        <v>21.652999999999999</v>
      </c>
      <c r="AM15" s="71">
        <v>19.541</v>
      </c>
      <c r="AN15" s="71">
        <v>17.760000000000002</v>
      </c>
      <c r="AO15" s="71">
        <v>16.417999999999999</v>
      </c>
      <c r="AP15" s="71">
        <v>15.394</v>
      </c>
      <c r="AQ15" s="71">
        <v>14.46</v>
      </c>
      <c r="AR15" s="71">
        <v>13.692</v>
      </c>
      <c r="AS15" s="71">
        <v>13.332000000000001</v>
      </c>
      <c r="AT15" s="71">
        <v>13.303000000000001</v>
      </c>
      <c r="AU15" s="71">
        <v>13.343999999999999</v>
      </c>
      <c r="AV15" s="71">
        <v>13.33</v>
      </c>
      <c r="AW15" s="71">
        <v>13.409000000000001</v>
      </c>
      <c r="AX15" s="71">
        <v>13.625</v>
      </c>
      <c r="AY15" s="71">
        <v>13.917999999999999</v>
      </c>
      <c r="AZ15" s="71">
        <v>14.246</v>
      </c>
      <c r="BA15" s="71">
        <v>14.746</v>
      </c>
      <c r="BB15" s="71">
        <v>15.449</v>
      </c>
      <c r="BC15" s="71">
        <v>16.161999999999999</v>
      </c>
      <c r="BD15" s="71">
        <v>16.771000000000001</v>
      </c>
      <c r="BE15" s="71">
        <v>17.323</v>
      </c>
      <c r="BF15" s="71">
        <v>17.959</v>
      </c>
      <c r="BG15" s="71">
        <v>18.794</v>
      </c>
      <c r="BH15" s="71">
        <v>19.896000000000001</v>
      </c>
      <c r="BI15" s="71">
        <v>21.254000000000001</v>
      </c>
      <c r="BJ15" s="71">
        <v>22.776</v>
      </c>
      <c r="BK15" s="71">
        <v>24.355</v>
      </c>
      <c r="BL15" s="71">
        <v>26.056999999999999</v>
      </c>
      <c r="BM15" s="71">
        <v>28.003</v>
      </c>
      <c r="BN15" s="71">
        <v>30.143999999999998</v>
      </c>
      <c r="BO15" s="71">
        <v>32.203000000000003</v>
      </c>
      <c r="BP15" s="71">
        <v>34.281999999999996</v>
      </c>
      <c r="BQ15" s="71">
        <v>36.634</v>
      </c>
      <c r="BR15" s="71">
        <v>39.198999999999998</v>
      </c>
      <c r="BS15" s="71">
        <v>41.496000000000002</v>
      </c>
      <c r="BT15" s="71">
        <v>43.697000000000003</v>
      </c>
      <c r="BU15" s="71">
        <v>46.222000000000001</v>
      </c>
      <c r="BV15" s="71">
        <v>48.972000000000001</v>
      </c>
      <c r="BW15" s="71">
        <v>51.127000000000002</v>
      </c>
      <c r="BX15" s="71">
        <v>52.606000000000002</v>
      </c>
      <c r="BY15" s="71">
        <v>53.801000000000002</v>
      </c>
      <c r="BZ15" s="71">
        <v>54.942999999999998</v>
      </c>
      <c r="CA15" s="71">
        <v>55.847999999999999</v>
      </c>
      <c r="CB15" s="71">
        <v>56.457999999999998</v>
      </c>
      <c r="CC15" s="71">
        <v>56.801000000000002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989.93925000000013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140.5</v>
      </c>
      <c r="AO17" s="71">
        <v>190.5</v>
      </c>
      <c r="AP17" s="71">
        <v>80</v>
      </c>
      <c r="AQ17" s="71">
        <v>161.1</v>
      </c>
      <c r="AR17" s="71">
        <v>240.5</v>
      </c>
      <c r="AS17" s="71">
        <v>240.5</v>
      </c>
      <c r="AT17" s="71">
        <v>60</v>
      </c>
      <c r="AU17" s="71">
        <v>60</v>
      </c>
      <c r="AV17" s="71">
        <v>60</v>
      </c>
      <c r="AW17" s="71">
        <v>109</v>
      </c>
      <c r="AX17" s="71">
        <v>109</v>
      </c>
      <c r="AY17" s="71">
        <v>127</v>
      </c>
      <c r="AZ17" s="71">
        <v>197</v>
      </c>
      <c r="BA17" s="71">
        <v>274</v>
      </c>
      <c r="BB17" s="71">
        <v>294.5</v>
      </c>
      <c r="BC17" s="71">
        <v>434.5</v>
      </c>
      <c r="BD17" s="71">
        <v>464.5</v>
      </c>
      <c r="BE17" s="71">
        <v>464.5</v>
      </c>
      <c r="BF17" s="71">
        <v>190.5</v>
      </c>
      <c r="BG17" s="71">
        <v>133.41999999999999</v>
      </c>
      <c r="BH17" s="71">
        <v>128.91999999999999</v>
      </c>
      <c r="BI17" s="71">
        <v>80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1059.9849999999999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56.741</v>
      </c>
      <c r="W18" s="77">
        <f t="shared" si="0"/>
        <v>56.281999999999996</v>
      </c>
      <c r="X18" s="77">
        <f t="shared" si="0"/>
        <v>55.451999999999998</v>
      </c>
      <c r="Y18" s="77">
        <f t="shared" si="0"/>
        <v>54.192</v>
      </c>
      <c r="Z18" s="77">
        <f t="shared" si="0"/>
        <v>52.576999999999998</v>
      </c>
      <c r="AA18" s="77">
        <f t="shared" si="0"/>
        <v>50.893999999999998</v>
      </c>
      <c r="AB18" s="77">
        <f t="shared" si="0"/>
        <v>48.933999999999997</v>
      </c>
      <c r="AC18" s="77">
        <f t="shared" si="0"/>
        <v>46.279000000000003</v>
      </c>
      <c r="AD18" s="77">
        <f t="shared" si="0"/>
        <v>43.003</v>
      </c>
      <c r="AE18" s="77">
        <f t="shared" si="0"/>
        <v>39.953000000000003</v>
      </c>
      <c r="AF18" s="77">
        <f t="shared" si="0"/>
        <v>37.255000000000003</v>
      </c>
      <c r="AG18" s="77">
        <f t="shared" si="0"/>
        <v>34.493000000000002</v>
      </c>
      <c r="AH18" s="77">
        <f t="shared" si="0"/>
        <v>31.478000000000002</v>
      </c>
      <c r="AI18" s="77">
        <f t="shared" si="0"/>
        <v>28.68</v>
      </c>
      <c r="AJ18" s="77">
        <f t="shared" si="0"/>
        <v>26.22</v>
      </c>
      <c r="AK18" s="77">
        <f t="shared" si="0"/>
        <v>23.920999999999999</v>
      </c>
      <c r="AL18" s="77">
        <f t="shared" si="0"/>
        <v>21.652999999999999</v>
      </c>
      <c r="AM18" s="77">
        <f t="shared" si="0"/>
        <v>19.541</v>
      </c>
      <c r="AN18" s="77">
        <f t="shared" si="0"/>
        <v>158.26</v>
      </c>
      <c r="AO18" s="77">
        <f t="shared" si="0"/>
        <v>206.91800000000001</v>
      </c>
      <c r="AP18" s="77">
        <f t="shared" si="0"/>
        <v>95.394000000000005</v>
      </c>
      <c r="AQ18" s="77">
        <f t="shared" si="0"/>
        <v>175.56</v>
      </c>
      <c r="AR18" s="77">
        <f t="shared" si="0"/>
        <v>254.19200000000001</v>
      </c>
      <c r="AS18" s="77">
        <f t="shared" si="0"/>
        <v>253.83199999999999</v>
      </c>
      <c r="AT18" s="77">
        <f t="shared" si="0"/>
        <v>73.302999999999997</v>
      </c>
      <c r="AU18" s="77">
        <f t="shared" si="0"/>
        <v>73.343999999999994</v>
      </c>
      <c r="AV18" s="77">
        <f t="shared" si="0"/>
        <v>73.33</v>
      </c>
      <c r="AW18" s="77">
        <f t="shared" si="0"/>
        <v>122.40900000000001</v>
      </c>
      <c r="AX18" s="77">
        <f t="shared" si="0"/>
        <v>122.625</v>
      </c>
      <c r="AY18" s="77">
        <f t="shared" si="0"/>
        <v>140.91800000000001</v>
      </c>
      <c r="AZ18" s="77">
        <f t="shared" si="0"/>
        <v>211.24600000000001</v>
      </c>
      <c r="BA18" s="77">
        <f t="shared" si="0"/>
        <v>288.74599999999998</v>
      </c>
      <c r="BB18" s="77">
        <f t="shared" si="0"/>
        <v>309.94900000000001</v>
      </c>
      <c r="BC18" s="77">
        <f t="shared" si="0"/>
        <v>450.66199999999998</v>
      </c>
      <c r="BD18" s="77">
        <f t="shared" si="0"/>
        <v>481.27100000000002</v>
      </c>
      <c r="BE18" s="77">
        <f t="shared" si="0"/>
        <v>481.82299999999998</v>
      </c>
      <c r="BF18" s="77">
        <f t="shared" si="0"/>
        <v>208.459</v>
      </c>
      <c r="BG18" s="77">
        <f t="shared" si="0"/>
        <v>152.214</v>
      </c>
      <c r="BH18" s="77">
        <f t="shared" si="0"/>
        <v>148.81599999999997</v>
      </c>
      <c r="BI18" s="77">
        <f t="shared" si="0"/>
        <v>101.254</v>
      </c>
      <c r="BJ18" s="77">
        <f t="shared" si="0"/>
        <v>22.776</v>
      </c>
      <c r="BK18" s="77">
        <f t="shared" si="0"/>
        <v>24.355</v>
      </c>
      <c r="BL18" s="77">
        <f t="shared" si="0"/>
        <v>26.056999999999999</v>
      </c>
      <c r="BM18" s="77">
        <f t="shared" si="0"/>
        <v>28.003</v>
      </c>
      <c r="BN18" s="77">
        <f t="shared" si="0"/>
        <v>30.143999999999998</v>
      </c>
      <c r="BO18" s="77">
        <f t="shared" ref="BO18:CW18" si="1">SUM(BO11:BO17)</f>
        <v>32.203000000000003</v>
      </c>
      <c r="BP18" s="77">
        <f t="shared" si="1"/>
        <v>34.281999999999996</v>
      </c>
      <c r="BQ18" s="77">
        <f t="shared" si="1"/>
        <v>36.634</v>
      </c>
      <c r="BR18" s="77">
        <f t="shared" si="1"/>
        <v>39.198999999999998</v>
      </c>
      <c r="BS18" s="77">
        <f t="shared" si="1"/>
        <v>41.496000000000002</v>
      </c>
      <c r="BT18" s="77">
        <f t="shared" si="1"/>
        <v>43.697000000000003</v>
      </c>
      <c r="BU18" s="77">
        <f t="shared" si="1"/>
        <v>46.222000000000001</v>
      </c>
      <c r="BV18" s="77">
        <f t="shared" si="1"/>
        <v>48.972000000000001</v>
      </c>
      <c r="BW18" s="77">
        <f t="shared" si="1"/>
        <v>51.127000000000002</v>
      </c>
      <c r="BX18" s="77">
        <f t="shared" si="1"/>
        <v>52.606000000000002</v>
      </c>
      <c r="BY18" s="77">
        <f t="shared" si="1"/>
        <v>53.801000000000002</v>
      </c>
      <c r="BZ18" s="77">
        <f t="shared" si="1"/>
        <v>54.942999999999998</v>
      </c>
      <c r="CA18" s="77">
        <f t="shared" si="1"/>
        <v>55.847999999999999</v>
      </c>
      <c r="CB18" s="77">
        <f t="shared" si="1"/>
        <v>56.457999999999998</v>
      </c>
      <c r="CC18" s="77">
        <f t="shared" si="1"/>
        <v>56.801000000000002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2049.92425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835.64300000000003</v>
      </c>
      <c r="C21" s="88">
        <v>835.85699999999997</v>
      </c>
      <c r="D21" s="88">
        <v>835.62800000000004</v>
      </c>
      <c r="E21" s="88">
        <v>836.01700000000005</v>
      </c>
      <c r="F21" s="88">
        <v>883.69200000000001</v>
      </c>
      <c r="G21" s="88">
        <v>883.68700000000001</v>
      </c>
      <c r="H21" s="88">
        <v>883.75300000000004</v>
      </c>
      <c r="I21" s="88">
        <v>883.69100000000003</v>
      </c>
      <c r="J21" s="88">
        <v>889.24199999999996</v>
      </c>
      <c r="K21" s="88">
        <v>889.2</v>
      </c>
      <c r="L21" s="88">
        <v>889.12900000000002</v>
      </c>
      <c r="M21" s="88">
        <v>889.06</v>
      </c>
      <c r="N21" s="88">
        <v>888.447</v>
      </c>
      <c r="O21" s="88">
        <v>888.57600000000002</v>
      </c>
      <c r="P21" s="88">
        <v>888.346</v>
      </c>
      <c r="Q21" s="88">
        <v>888.06899999999996</v>
      </c>
      <c r="R21" s="88">
        <v>887.91700000000003</v>
      </c>
      <c r="S21" s="88">
        <v>887.60699999999997</v>
      </c>
      <c r="T21" s="88">
        <v>886.96900000000005</v>
      </c>
      <c r="U21" s="88">
        <v>886.12</v>
      </c>
      <c r="V21" s="88">
        <v>854.86199999999997</v>
      </c>
      <c r="W21" s="88">
        <v>853.93299999999999</v>
      </c>
      <c r="X21" s="88">
        <v>852.84900000000005</v>
      </c>
      <c r="Y21" s="88">
        <v>851.50800000000004</v>
      </c>
      <c r="Z21" s="88">
        <v>844.69899999999996</v>
      </c>
      <c r="AA21" s="88">
        <v>843.221</v>
      </c>
      <c r="AB21" s="88">
        <v>842.81200000000001</v>
      </c>
      <c r="AC21" s="88">
        <v>842.52099999999996</v>
      </c>
      <c r="AD21" s="88">
        <v>845.15599999999995</v>
      </c>
      <c r="AE21" s="88">
        <v>844.61099999999999</v>
      </c>
      <c r="AF21" s="88">
        <v>843.88</v>
      </c>
      <c r="AG21" s="88">
        <v>843.81200000000001</v>
      </c>
      <c r="AH21" s="88">
        <v>878.43100000000004</v>
      </c>
      <c r="AI21" s="88">
        <v>877.94500000000005</v>
      </c>
      <c r="AJ21" s="88">
        <v>878.49599999999998</v>
      </c>
      <c r="AK21" s="88">
        <v>885.99</v>
      </c>
      <c r="AL21" s="88">
        <v>883.46600000000001</v>
      </c>
      <c r="AM21" s="88">
        <v>883.73900000000003</v>
      </c>
      <c r="AN21" s="88">
        <v>882.93299999999999</v>
      </c>
      <c r="AO21" s="88">
        <v>881.52800000000002</v>
      </c>
      <c r="AP21" s="88">
        <v>883.48500000000001</v>
      </c>
      <c r="AQ21" s="88">
        <v>882.995</v>
      </c>
      <c r="AR21" s="88">
        <v>882.04399999999998</v>
      </c>
      <c r="AS21" s="88">
        <v>882.12699999999995</v>
      </c>
      <c r="AT21" s="88">
        <v>866.36699999999996</v>
      </c>
      <c r="AU21" s="88">
        <v>865.39700000000005</v>
      </c>
      <c r="AV21" s="88">
        <v>865.53</v>
      </c>
      <c r="AW21" s="88">
        <v>865.86199999999997</v>
      </c>
      <c r="AX21" s="88">
        <v>874.76900000000001</v>
      </c>
      <c r="AY21" s="88">
        <v>874.98599999999999</v>
      </c>
      <c r="AZ21" s="88">
        <v>874.30399999999997</v>
      </c>
      <c r="BA21" s="88">
        <v>873.99599999999998</v>
      </c>
      <c r="BB21" s="88">
        <v>832.07799999999997</v>
      </c>
      <c r="BC21" s="88">
        <v>831.55100000000004</v>
      </c>
      <c r="BD21" s="88">
        <v>831.62300000000005</v>
      </c>
      <c r="BE21" s="88">
        <v>832.11400000000003</v>
      </c>
      <c r="BF21" s="88">
        <v>832.82100000000003</v>
      </c>
      <c r="BG21" s="88">
        <v>833.76400000000001</v>
      </c>
      <c r="BH21" s="88">
        <v>834.41899999999998</v>
      </c>
      <c r="BI21" s="88">
        <v>834.928</v>
      </c>
      <c r="BJ21" s="88">
        <v>858.47199999999998</v>
      </c>
      <c r="BK21" s="88">
        <v>861.58900000000006</v>
      </c>
      <c r="BL21" s="88">
        <v>852.16600000000005</v>
      </c>
      <c r="BM21" s="88">
        <v>852.572</v>
      </c>
      <c r="BN21" s="88">
        <v>783.56600000000003</v>
      </c>
      <c r="BO21" s="88">
        <v>784.33299999999997</v>
      </c>
      <c r="BP21" s="88">
        <v>785.34100000000001</v>
      </c>
      <c r="BQ21" s="88">
        <v>784.95899999999995</v>
      </c>
      <c r="BR21" s="88">
        <v>788.20799999999997</v>
      </c>
      <c r="BS21" s="88">
        <v>789.73</v>
      </c>
      <c r="BT21" s="88">
        <v>790.18399999999997</v>
      </c>
      <c r="BU21" s="88">
        <v>792.29399999999998</v>
      </c>
      <c r="BV21" s="88">
        <v>697.81899999999996</v>
      </c>
      <c r="BW21" s="88">
        <v>699.81399999999996</v>
      </c>
      <c r="BX21" s="88">
        <v>701.524</v>
      </c>
      <c r="BY21" s="88">
        <v>703.00099999999998</v>
      </c>
      <c r="BZ21" s="88">
        <v>700.33500000000004</v>
      </c>
      <c r="CA21" s="88">
        <v>700.83299999999997</v>
      </c>
      <c r="CB21" s="88">
        <v>701.44899999999996</v>
      </c>
      <c r="CC21" s="88">
        <v>701.98500000000001</v>
      </c>
      <c r="CD21" s="88">
        <v>709.49900000000002</v>
      </c>
      <c r="CE21" s="88">
        <v>709.59</v>
      </c>
      <c r="CF21" s="88">
        <v>709.68299999999999</v>
      </c>
      <c r="CG21" s="88">
        <v>709.72</v>
      </c>
      <c r="CH21" s="88">
        <v>696.55799999999999</v>
      </c>
      <c r="CI21" s="88">
        <v>696.24</v>
      </c>
      <c r="CJ21" s="88">
        <v>695.63900000000001</v>
      </c>
      <c r="CK21" s="88">
        <v>694.577</v>
      </c>
      <c r="CL21" s="88">
        <v>699.74099999999999</v>
      </c>
      <c r="CM21" s="88">
        <v>699.07500000000005</v>
      </c>
      <c r="CN21" s="88">
        <v>698.66600000000005</v>
      </c>
      <c r="CO21" s="88">
        <v>697.84299999999996</v>
      </c>
      <c r="CP21" s="88">
        <v>858.78200000000004</v>
      </c>
      <c r="CQ21" s="88">
        <v>858.95</v>
      </c>
      <c r="CR21" s="88">
        <v>858.65</v>
      </c>
      <c r="CS21" s="88">
        <v>858.81</v>
      </c>
      <c r="CT21" s="89"/>
      <c r="CU21" s="89"/>
      <c r="CV21" s="89"/>
      <c r="CW21" s="90"/>
      <c r="CX21" s="91">
        <f t="array" ref="CX21">SUMPRODUCT(B21:CW21*0.25)</f>
        <v>19772.599749999998</v>
      </c>
    </row>
    <row r="22" spans="1:102" ht="24.95" customHeight="1" x14ac:dyDescent="0.2">
      <c r="A22" s="92" t="s">
        <v>18</v>
      </c>
      <c r="B22" s="93">
        <v>1368.7919999999999</v>
      </c>
      <c r="C22" s="94">
        <v>1364.5360000000001</v>
      </c>
      <c r="D22" s="94">
        <v>1360.165</v>
      </c>
      <c r="E22" s="94">
        <v>1356.71</v>
      </c>
      <c r="F22" s="94">
        <v>1334.008</v>
      </c>
      <c r="G22" s="94">
        <v>1330.635</v>
      </c>
      <c r="H22" s="94">
        <v>1329.1</v>
      </c>
      <c r="I22" s="94">
        <v>1327.557</v>
      </c>
      <c r="J22" s="94">
        <v>1316.2550000000001</v>
      </c>
      <c r="K22" s="94">
        <v>1315.549</v>
      </c>
      <c r="L22" s="94">
        <v>1315.078</v>
      </c>
      <c r="M22" s="94">
        <v>1317.6120000000001</v>
      </c>
      <c r="N22" s="94">
        <v>1326.4480000000001</v>
      </c>
      <c r="O22" s="94">
        <v>1328.7829999999999</v>
      </c>
      <c r="P22" s="94">
        <v>1330.8869999999999</v>
      </c>
      <c r="Q22" s="94">
        <v>1334.8209999999999</v>
      </c>
      <c r="R22" s="94">
        <v>1365.6369999999999</v>
      </c>
      <c r="S22" s="94">
        <v>1371.9929999999999</v>
      </c>
      <c r="T22" s="94">
        <v>1381.058</v>
      </c>
      <c r="U22" s="94">
        <v>1400.6969999999999</v>
      </c>
      <c r="V22" s="94">
        <v>1490.046</v>
      </c>
      <c r="W22" s="94">
        <v>1521.7180000000001</v>
      </c>
      <c r="X22" s="94">
        <v>1546.9159999999999</v>
      </c>
      <c r="Y22" s="94">
        <v>1574.4490000000001</v>
      </c>
      <c r="Z22" s="94">
        <v>1702.527</v>
      </c>
      <c r="AA22" s="94">
        <v>1736.7470000000001</v>
      </c>
      <c r="AB22" s="94">
        <v>1765.7529999999999</v>
      </c>
      <c r="AC22" s="94">
        <v>1787.7239999999999</v>
      </c>
      <c r="AD22" s="94">
        <v>1876.635</v>
      </c>
      <c r="AE22" s="94">
        <v>1888.85</v>
      </c>
      <c r="AF22" s="94">
        <v>1897.962</v>
      </c>
      <c r="AG22" s="94">
        <v>1900.3150000000001</v>
      </c>
      <c r="AH22" s="94">
        <v>1940.779</v>
      </c>
      <c r="AI22" s="94">
        <v>1957.93</v>
      </c>
      <c r="AJ22" s="94">
        <v>1930.95</v>
      </c>
      <c r="AK22" s="94">
        <v>1948.548</v>
      </c>
      <c r="AL22" s="94">
        <v>1943.72</v>
      </c>
      <c r="AM22" s="94">
        <v>1935.453</v>
      </c>
      <c r="AN22" s="94">
        <v>1945.6389999999999</v>
      </c>
      <c r="AO22" s="94">
        <v>1930.6130000000001</v>
      </c>
      <c r="AP22" s="94">
        <v>1913.0409999999999</v>
      </c>
      <c r="AQ22" s="94">
        <v>1934.788</v>
      </c>
      <c r="AR22" s="94">
        <v>1919.0409999999999</v>
      </c>
      <c r="AS22" s="94">
        <v>1928.36</v>
      </c>
      <c r="AT22" s="94">
        <v>1930.771</v>
      </c>
      <c r="AU22" s="94">
        <v>1933.3820000000001</v>
      </c>
      <c r="AV22" s="94">
        <v>1934.6969999999999</v>
      </c>
      <c r="AW22" s="94">
        <v>1935.9780000000001</v>
      </c>
      <c r="AX22" s="94">
        <v>1921.826</v>
      </c>
      <c r="AY22" s="94">
        <v>1922.6210000000001</v>
      </c>
      <c r="AZ22" s="94">
        <v>1918.817</v>
      </c>
      <c r="BA22" s="94">
        <v>1903.904</v>
      </c>
      <c r="BB22" s="94">
        <v>1894.1010000000001</v>
      </c>
      <c r="BC22" s="94">
        <v>1894.508</v>
      </c>
      <c r="BD22" s="94">
        <v>1879.1189999999999</v>
      </c>
      <c r="BE22" s="94">
        <v>1861.461</v>
      </c>
      <c r="BF22" s="94">
        <v>1823.1849999999999</v>
      </c>
      <c r="BG22" s="94">
        <v>1825.1569999999999</v>
      </c>
      <c r="BH22" s="94">
        <v>1811.991</v>
      </c>
      <c r="BI22" s="94">
        <v>1805.364</v>
      </c>
      <c r="BJ22" s="94">
        <v>1800.3330000000001</v>
      </c>
      <c r="BK22" s="94">
        <v>1786.5340000000001</v>
      </c>
      <c r="BL22" s="94">
        <v>1808.085</v>
      </c>
      <c r="BM22" s="94">
        <v>1793.646</v>
      </c>
      <c r="BN22" s="94">
        <v>1765.7190000000001</v>
      </c>
      <c r="BO22" s="94">
        <v>1779.09</v>
      </c>
      <c r="BP22" s="94">
        <v>1781.6410000000001</v>
      </c>
      <c r="BQ22" s="94">
        <v>1784.4929999999999</v>
      </c>
      <c r="BR22" s="94">
        <v>1772.5519999999999</v>
      </c>
      <c r="BS22" s="94">
        <v>1777.038</v>
      </c>
      <c r="BT22" s="94">
        <v>1782.0989999999999</v>
      </c>
      <c r="BU22" s="94">
        <v>1786.3589999999999</v>
      </c>
      <c r="BV22" s="94">
        <v>1785.828</v>
      </c>
      <c r="BW22" s="94">
        <v>1782.3230000000001</v>
      </c>
      <c r="BX22" s="94">
        <v>1787.9739999999999</v>
      </c>
      <c r="BY22" s="94">
        <v>1789.8119999999999</v>
      </c>
      <c r="BZ22" s="94">
        <v>1754.9079999999999</v>
      </c>
      <c r="CA22" s="94">
        <v>1758.058</v>
      </c>
      <c r="CB22" s="94">
        <v>1751.402</v>
      </c>
      <c r="CC22" s="94">
        <v>1741.93</v>
      </c>
      <c r="CD22" s="94">
        <v>1693.117</v>
      </c>
      <c r="CE22" s="94">
        <v>1673.086</v>
      </c>
      <c r="CF22" s="94">
        <v>1657.463</v>
      </c>
      <c r="CG22" s="94">
        <v>1627.7909999999999</v>
      </c>
      <c r="CH22" s="94">
        <v>1559.3989999999999</v>
      </c>
      <c r="CI22" s="94">
        <v>1551.4770000000001</v>
      </c>
      <c r="CJ22" s="94">
        <v>1532.9870000000001</v>
      </c>
      <c r="CK22" s="94">
        <v>1518.9110000000001</v>
      </c>
      <c r="CL22" s="94">
        <v>1487.1849999999999</v>
      </c>
      <c r="CM22" s="94">
        <v>1473.0360000000001</v>
      </c>
      <c r="CN22" s="94">
        <v>1465.3119999999999</v>
      </c>
      <c r="CO22" s="94">
        <v>1455.6769999999999</v>
      </c>
      <c r="CP22" s="94">
        <v>1420.3530000000001</v>
      </c>
      <c r="CQ22" s="94">
        <v>1413.742</v>
      </c>
      <c r="CR22" s="94">
        <v>1408.95</v>
      </c>
      <c r="CS22" s="94">
        <v>1404.2840000000001</v>
      </c>
      <c r="CT22" s="95"/>
      <c r="CU22" s="95"/>
      <c r="CV22" s="95"/>
      <c r="CW22" s="96"/>
      <c r="CX22" s="97">
        <f t="array" ref="CX22">SUMPRODUCT(B22:CW22*0.25)</f>
        <v>40226.075249999994</v>
      </c>
    </row>
    <row r="23" spans="1:102" ht="24.95" customHeight="1" x14ac:dyDescent="0.2">
      <c r="A23" s="92" t="s">
        <v>19</v>
      </c>
      <c r="B23" s="98">
        <v>4041.375</v>
      </c>
      <c r="C23" s="99">
        <v>3983.6019999999999</v>
      </c>
      <c r="D23" s="99">
        <v>3915.3580000000002</v>
      </c>
      <c r="E23" s="99">
        <v>3853.1860000000001</v>
      </c>
      <c r="F23" s="99">
        <v>3780.1350000000002</v>
      </c>
      <c r="G23" s="99">
        <v>3735.6979999999999</v>
      </c>
      <c r="H23" s="99">
        <v>3686.7710000000002</v>
      </c>
      <c r="I23" s="99">
        <v>3642.8180000000002</v>
      </c>
      <c r="J23" s="99">
        <v>3586.2310000000002</v>
      </c>
      <c r="K23" s="99">
        <v>3545.951</v>
      </c>
      <c r="L23" s="99">
        <v>3498.498</v>
      </c>
      <c r="M23" s="99">
        <v>3460.8620000000001</v>
      </c>
      <c r="N23" s="99">
        <v>3416.364</v>
      </c>
      <c r="O23" s="99">
        <v>3396.3789999999999</v>
      </c>
      <c r="P23" s="99">
        <v>3376.0749999999998</v>
      </c>
      <c r="Q23" s="99">
        <v>3364.098</v>
      </c>
      <c r="R23" s="99">
        <v>3329.3510000000001</v>
      </c>
      <c r="S23" s="99">
        <v>3320.0889999999999</v>
      </c>
      <c r="T23" s="99">
        <v>3315.2280000000001</v>
      </c>
      <c r="U23" s="99">
        <v>3316.0770000000002</v>
      </c>
      <c r="V23" s="99">
        <v>3291.3159999999998</v>
      </c>
      <c r="W23" s="99">
        <v>3294.7570000000001</v>
      </c>
      <c r="X23" s="99">
        <v>3322.9319999999998</v>
      </c>
      <c r="Y23" s="99">
        <v>3438.9670000000001</v>
      </c>
      <c r="Z23" s="99">
        <v>3487.0859999999998</v>
      </c>
      <c r="AA23" s="99">
        <v>3606.1860000000001</v>
      </c>
      <c r="AB23" s="99">
        <v>3713.8029999999999</v>
      </c>
      <c r="AC23" s="99">
        <v>3873.17</v>
      </c>
      <c r="AD23" s="99">
        <v>3947.7379999999998</v>
      </c>
      <c r="AE23" s="99">
        <v>4120.1030000000001</v>
      </c>
      <c r="AF23" s="99">
        <v>4194.8149999999996</v>
      </c>
      <c r="AG23" s="99">
        <v>4323.3739999999998</v>
      </c>
      <c r="AH23" s="99">
        <v>4403.3959999999997</v>
      </c>
      <c r="AI23" s="99">
        <v>4586.8500000000004</v>
      </c>
      <c r="AJ23" s="99">
        <v>4595.3389999999999</v>
      </c>
      <c r="AK23" s="99">
        <v>4710.1729999999998</v>
      </c>
      <c r="AL23" s="99">
        <v>4780.3649999999998</v>
      </c>
      <c r="AM23" s="99">
        <v>4839.4430000000002</v>
      </c>
      <c r="AN23" s="99">
        <v>4911.5569999999998</v>
      </c>
      <c r="AO23" s="99">
        <v>4952.9040000000005</v>
      </c>
      <c r="AP23" s="99">
        <v>5000.0060000000003</v>
      </c>
      <c r="AQ23" s="99">
        <v>5102.183</v>
      </c>
      <c r="AR23" s="99">
        <v>5132.6130000000003</v>
      </c>
      <c r="AS23" s="99">
        <v>5238.3419999999996</v>
      </c>
      <c r="AT23" s="99">
        <v>5331.0529999999999</v>
      </c>
      <c r="AU23" s="99">
        <v>5409.3919999999998</v>
      </c>
      <c r="AV23" s="99">
        <v>5463.692</v>
      </c>
      <c r="AW23" s="99">
        <v>5524.3789999999999</v>
      </c>
      <c r="AX23" s="99">
        <v>5581.2240000000002</v>
      </c>
      <c r="AY23" s="99">
        <v>5625.9189999999999</v>
      </c>
      <c r="AZ23" s="99">
        <v>5649.29</v>
      </c>
      <c r="BA23" s="99">
        <v>5635.9809999999998</v>
      </c>
      <c r="BB23" s="99">
        <v>5690.3519999999999</v>
      </c>
      <c r="BC23" s="99">
        <v>5668.7510000000002</v>
      </c>
      <c r="BD23" s="99">
        <v>5639.41</v>
      </c>
      <c r="BE23" s="99">
        <v>5614.6980000000003</v>
      </c>
      <c r="BF23" s="99">
        <v>5614.8410000000003</v>
      </c>
      <c r="BG23" s="99">
        <v>5593.2139999999999</v>
      </c>
      <c r="BH23" s="99">
        <v>5550.5860000000002</v>
      </c>
      <c r="BI23" s="99">
        <v>5529.7709999999997</v>
      </c>
      <c r="BJ23" s="99">
        <v>5528.0519999999997</v>
      </c>
      <c r="BK23" s="99">
        <v>5495.7640000000001</v>
      </c>
      <c r="BL23" s="99">
        <v>5518.1080000000002</v>
      </c>
      <c r="BM23" s="99">
        <v>5494.8739999999998</v>
      </c>
      <c r="BN23" s="99">
        <v>5490.6279999999997</v>
      </c>
      <c r="BO23" s="99">
        <v>5502.848</v>
      </c>
      <c r="BP23" s="99">
        <v>5502.2830000000004</v>
      </c>
      <c r="BQ23" s="99">
        <v>5502.5929999999998</v>
      </c>
      <c r="BR23" s="99">
        <v>5502.0609999999997</v>
      </c>
      <c r="BS23" s="99">
        <v>5499.7049999999999</v>
      </c>
      <c r="BT23" s="99">
        <v>5495.0649999999996</v>
      </c>
      <c r="BU23" s="99">
        <v>5487.8580000000002</v>
      </c>
      <c r="BV23" s="99">
        <v>5507.81</v>
      </c>
      <c r="BW23" s="99">
        <v>5467.1390000000001</v>
      </c>
      <c r="BX23" s="99">
        <v>5442.8980000000001</v>
      </c>
      <c r="BY23" s="99">
        <v>5411.2539999999999</v>
      </c>
      <c r="BZ23" s="99">
        <v>5371.049</v>
      </c>
      <c r="CA23" s="99">
        <v>5359.9669999999996</v>
      </c>
      <c r="CB23" s="99">
        <v>5356.9170000000004</v>
      </c>
      <c r="CC23" s="99">
        <v>5367.3230000000003</v>
      </c>
      <c r="CD23" s="99">
        <v>5369.9</v>
      </c>
      <c r="CE23" s="99">
        <v>5383.77</v>
      </c>
      <c r="CF23" s="99">
        <v>5381.1019999999999</v>
      </c>
      <c r="CG23" s="99">
        <v>5327.8940000000002</v>
      </c>
      <c r="CH23" s="99">
        <v>5281.8019999999997</v>
      </c>
      <c r="CI23" s="99">
        <v>5203.1310000000003</v>
      </c>
      <c r="CJ23" s="99">
        <v>5126.5630000000001</v>
      </c>
      <c r="CK23" s="99">
        <v>5013.25</v>
      </c>
      <c r="CL23" s="99">
        <v>4935.9650000000001</v>
      </c>
      <c r="CM23" s="99">
        <v>4815.43</v>
      </c>
      <c r="CN23" s="99">
        <v>4748.6090000000004</v>
      </c>
      <c r="CO23" s="99">
        <v>4629.1120000000001</v>
      </c>
      <c r="CP23" s="99">
        <v>4489.4040000000005</v>
      </c>
      <c r="CQ23" s="99">
        <v>4358.6319999999996</v>
      </c>
      <c r="CR23" s="99">
        <v>4280.0619999999999</v>
      </c>
      <c r="CS23" s="99">
        <v>4210.143</v>
      </c>
      <c r="CT23" s="100"/>
      <c r="CU23" s="100"/>
      <c r="CV23" s="100"/>
      <c r="CW23" s="96"/>
      <c r="CX23" s="97">
        <f t="array" ref="CX23">SUMPRODUCT(B23:CW23*0.25)</f>
        <v>112853.27050000004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126.20699999999999</v>
      </c>
      <c r="AM24" s="99">
        <v>235</v>
      </c>
      <c r="AN24" s="99">
        <v>235</v>
      </c>
      <c r="AO24" s="99">
        <v>235</v>
      </c>
      <c r="AP24" s="99">
        <v>235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94.242000000000004</v>
      </c>
      <c r="AZ24" s="99">
        <v>0.41</v>
      </c>
      <c r="BA24" s="99"/>
      <c r="BB24" s="99"/>
      <c r="BC24" s="99"/>
      <c r="BD24" s="99"/>
      <c r="BE24" s="99"/>
      <c r="BF24" s="99">
        <v>235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818.96474999999998</v>
      </c>
    </row>
    <row r="25" spans="1:102" ht="24.95" customHeight="1" x14ac:dyDescent="0.2">
      <c r="A25" s="104" t="s">
        <v>21</v>
      </c>
      <c r="B25" s="94">
        <v>132</v>
      </c>
      <c r="C25" s="94">
        <v>130</v>
      </c>
      <c r="D25" s="94">
        <v>126</v>
      </c>
      <c r="E25" s="94">
        <v>118</v>
      </c>
      <c r="F25" s="94">
        <v>118</v>
      </c>
      <c r="G25" s="94">
        <v>111</v>
      </c>
      <c r="H25" s="94">
        <v>104</v>
      </c>
      <c r="I25" s="94">
        <v>102</v>
      </c>
      <c r="J25" s="94">
        <v>102</v>
      </c>
      <c r="K25" s="94">
        <v>101</v>
      </c>
      <c r="L25" s="94">
        <v>99</v>
      </c>
      <c r="M25" s="94">
        <v>98</v>
      </c>
      <c r="N25" s="94">
        <v>99</v>
      </c>
      <c r="O25" s="94">
        <v>99</v>
      </c>
      <c r="P25" s="94">
        <v>97</v>
      </c>
      <c r="Q25" s="94">
        <v>97</v>
      </c>
      <c r="R25" s="94">
        <v>98</v>
      </c>
      <c r="S25" s="94">
        <v>97</v>
      </c>
      <c r="T25" s="94">
        <v>100</v>
      </c>
      <c r="U25" s="94">
        <v>101</v>
      </c>
      <c r="V25" s="94">
        <v>102</v>
      </c>
      <c r="W25" s="94">
        <v>103</v>
      </c>
      <c r="X25" s="94">
        <v>112</v>
      </c>
      <c r="Y25" s="94">
        <v>112</v>
      </c>
      <c r="Z25" s="94">
        <v>117</v>
      </c>
      <c r="AA25" s="94">
        <v>121</v>
      </c>
      <c r="AB25" s="94">
        <v>121</v>
      </c>
      <c r="AC25" s="94">
        <v>123</v>
      </c>
      <c r="AD25" s="94">
        <v>118</v>
      </c>
      <c r="AE25" s="94">
        <v>112</v>
      </c>
      <c r="AF25" s="94">
        <v>126</v>
      </c>
      <c r="AG25" s="94">
        <v>119</v>
      </c>
      <c r="AH25" s="94">
        <v>143</v>
      </c>
      <c r="AI25" s="94">
        <v>122</v>
      </c>
      <c r="AJ25" s="94">
        <v>142</v>
      </c>
      <c r="AK25" s="94">
        <v>148</v>
      </c>
      <c r="AL25" s="94">
        <v>178</v>
      </c>
      <c r="AM25" s="94">
        <v>184</v>
      </c>
      <c r="AN25" s="94">
        <v>186</v>
      </c>
      <c r="AO25" s="94">
        <v>184</v>
      </c>
      <c r="AP25" s="94">
        <v>176</v>
      </c>
      <c r="AQ25" s="94">
        <v>174</v>
      </c>
      <c r="AR25" s="94">
        <v>181</v>
      </c>
      <c r="AS25" s="94">
        <v>183</v>
      </c>
      <c r="AT25" s="94">
        <v>190</v>
      </c>
      <c r="AU25" s="94">
        <v>189</v>
      </c>
      <c r="AV25" s="94">
        <v>177</v>
      </c>
      <c r="AW25" s="94">
        <v>176</v>
      </c>
      <c r="AX25" s="94">
        <v>181</v>
      </c>
      <c r="AY25" s="94">
        <v>180</v>
      </c>
      <c r="AZ25" s="94">
        <v>175</v>
      </c>
      <c r="BA25" s="94">
        <v>171</v>
      </c>
      <c r="BB25" s="94">
        <v>174</v>
      </c>
      <c r="BC25" s="94">
        <v>174</v>
      </c>
      <c r="BD25" s="94">
        <v>173</v>
      </c>
      <c r="BE25" s="94">
        <v>172</v>
      </c>
      <c r="BF25" s="94">
        <v>173</v>
      </c>
      <c r="BG25" s="94">
        <v>172</v>
      </c>
      <c r="BH25" s="94">
        <v>161</v>
      </c>
      <c r="BI25" s="94">
        <v>159</v>
      </c>
      <c r="BJ25" s="94">
        <v>165</v>
      </c>
      <c r="BK25" s="94">
        <v>164</v>
      </c>
      <c r="BL25" s="94">
        <v>153</v>
      </c>
      <c r="BM25" s="94">
        <v>149</v>
      </c>
      <c r="BN25" s="94">
        <v>128</v>
      </c>
      <c r="BO25" s="94">
        <v>129</v>
      </c>
      <c r="BP25" s="94">
        <v>125</v>
      </c>
      <c r="BQ25" s="94">
        <v>142</v>
      </c>
      <c r="BR25" s="94">
        <v>119</v>
      </c>
      <c r="BS25" s="94">
        <v>137</v>
      </c>
      <c r="BT25" s="94">
        <v>141</v>
      </c>
      <c r="BU25" s="94">
        <v>141</v>
      </c>
      <c r="BV25" s="94">
        <v>177</v>
      </c>
      <c r="BW25" s="94">
        <v>184</v>
      </c>
      <c r="BX25" s="94">
        <v>170</v>
      </c>
      <c r="BY25" s="94">
        <v>168</v>
      </c>
      <c r="BZ25" s="94">
        <v>167</v>
      </c>
      <c r="CA25" s="94">
        <v>167</v>
      </c>
      <c r="CB25" s="94">
        <v>166</v>
      </c>
      <c r="CC25" s="94">
        <v>165</v>
      </c>
      <c r="CD25" s="94">
        <v>164</v>
      </c>
      <c r="CE25" s="94">
        <v>163</v>
      </c>
      <c r="CF25" s="94">
        <v>172</v>
      </c>
      <c r="CG25" s="94">
        <v>171</v>
      </c>
      <c r="CH25" s="94">
        <v>173</v>
      </c>
      <c r="CI25" s="94">
        <v>172</v>
      </c>
      <c r="CJ25" s="94">
        <v>174</v>
      </c>
      <c r="CK25" s="94">
        <v>173</v>
      </c>
      <c r="CL25" s="94">
        <v>175</v>
      </c>
      <c r="CM25" s="94">
        <v>174</v>
      </c>
      <c r="CN25" s="94">
        <v>165</v>
      </c>
      <c r="CO25" s="94">
        <v>164</v>
      </c>
      <c r="CP25" s="94">
        <v>165</v>
      </c>
      <c r="CQ25" s="94">
        <v>165</v>
      </c>
      <c r="CR25" s="94">
        <v>168</v>
      </c>
      <c r="CS25" s="94">
        <v>168</v>
      </c>
      <c r="CT25" s="94"/>
      <c r="CU25" s="94"/>
      <c r="CV25" s="94"/>
      <c r="CW25" s="94"/>
      <c r="CX25" s="97">
        <f t="array" ref="CX25">SUMPRODUCT(B25:CW25*0.25)</f>
        <v>3519</v>
      </c>
    </row>
    <row r="26" spans="1:102" ht="24.95" customHeight="1" x14ac:dyDescent="0.2">
      <c r="A26" s="104" t="s">
        <v>22</v>
      </c>
      <c r="B26" s="94">
        <v>388</v>
      </c>
      <c r="C26" s="94">
        <v>388</v>
      </c>
      <c r="D26" s="94">
        <v>388</v>
      </c>
      <c r="E26" s="94">
        <v>388</v>
      </c>
      <c r="F26" s="94">
        <v>367</v>
      </c>
      <c r="G26" s="94">
        <v>367</v>
      </c>
      <c r="H26" s="94">
        <v>367</v>
      </c>
      <c r="I26" s="94">
        <v>367</v>
      </c>
      <c r="J26" s="94">
        <v>351</v>
      </c>
      <c r="K26" s="94">
        <v>351</v>
      </c>
      <c r="L26" s="94">
        <v>351</v>
      </c>
      <c r="M26" s="94">
        <v>351</v>
      </c>
      <c r="N26" s="94">
        <v>344</v>
      </c>
      <c r="O26" s="94">
        <v>344</v>
      </c>
      <c r="P26" s="94">
        <v>344</v>
      </c>
      <c r="Q26" s="94">
        <v>344</v>
      </c>
      <c r="R26" s="94">
        <v>350</v>
      </c>
      <c r="S26" s="94">
        <v>350</v>
      </c>
      <c r="T26" s="94">
        <v>350</v>
      </c>
      <c r="U26" s="94">
        <v>350</v>
      </c>
      <c r="V26" s="94">
        <v>371</v>
      </c>
      <c r="W26" s="94">
        <v>371</v>
      </c>
      <c r="X26" s="94">
        <v>371</v>
      </c>
      <c r="Y26" s="94">
        <v>371</v>
      </c>
      <c r="Z26" s="94">
        <v>428</v>
      </c>
      <c r="AA26" s="94">
        <v>428</v>
      </c>
      <c r="AB26" s="94">
        <v>428</v>
      </c>
      <c r="AC26" s="94">
        <v>428</v>
      </c>
      <c r="AD26" s="94">
        <v>471</v>
      </c>
      <c r="AE26" s="94">
        <v>471</v>
      </c>
      <c r="AF26" s="94">
        <v>471</v>
      </c>
      <c r="AG26" s="94">
        <v>471</v>
      </c>
      <c r="AH26" s="94">
        <v>495</v>
      </c>
      <c r="AI26" s="94">
        <v>495</v>
      </c>
      <c r="AJ26" s="94">
        <v>495</v>
      </c>
      <c r="AK26" s="94">
        <v>495</v>
      </c>
      <c r="AL26" s="94">
        <v>498</v>
      </c>
      <c r="AM26" s="94">
        <v>498</v>
      </c>
      <c r="AN26" s="94">
        <v>498</v>
      </c>
      <c r="AO26" s="94">
        <v>498</v>
      </c>
      <c r="AP26" s="94">
        <v>498</v>
      </c>
      <c r="AQ26" s="94">
        <v>498</v>
      </c>
      <c r="AR26" s="94">
        <v>498</v>
      </c>
      <c r="AS26" s="94">
        <v>498</v>
      </c>
      <c r="AT26" s="94">
        <v>507</v>
      </c>
      <c r="AU26" s="94">
        <v>507</v>
      </c>
      <c r="AV26" s="94">
        <v>507</v>
      </c>
      <c r="AW26" s="94">
        <v>507</v>
      </c>
      <c r="AX26" s="94">
        <v>515</v>
      </c>
      <c r="AY26" s="94">
        <v>515</v>
      </c>
      <c r="AZ26" s="94">
        <v>515</v>
      </c>
      <c r="BA26" s="94">
        <v>515</v>
      </c>
      <c r="BB26" s="94">
        <v>509</v>
      </c>
      <c r="BC26" s="94">
        <v>509</v>
      </c>
      <c r="BD26" s="94">
        <v>509</v>
      </c>
      <c r="BE26" s="94">
        <v>509</v>
      </c>
      <c r="BF26" s="94">
        <v>494</v>
      </c>
      <c r="BG26" s="94">
        <v>494</v>
      </c>
      <c r="BH26" s="94">
        <v>494</v>
      </c>
      <c r="BI26" s="94">
        <v>494</v>
      </c>
      <c r="BJ26" s="94">
        <v>496</v>
      </c>
      <c r="BK26" s="94">
        <v>496</v>
      </c>
      <c r="BL26" s="94">
        <v>496</v>
      </c>
      <c r="BM26" s="94">
        <v>496</v>
      </c>
      <c r="BN26" s="94">
        <v>517</v>
      </c>
      <c r="BO26" s="94">
        <v>517</v>
      </c>
      <c r="BP26" s="94">
        <v>517</v>
      </c>
      <c r="BQ26" s="94">
        <v>517</v>
      </c>
      <c r="BR26" s="94">
        <v>546</v>
      </c>
      <c r="BS26" s="94">
        <v>546</v>
      </c>
      <c r="BT26" s="94">
        <v>546</v>
      </c>
      <c r="BU26" s="94">
        <v>546</v>
      </c>
      <c r="BV26" s="94">
        <v>562</v>
      </c>
      <c r="BW26" s="94">
        <v>562</v>
      </c>
      <c r="BX26" s="94">
        <v>562</v>
      </c>
      <c r="BY26" s="94">
        <v>562</v>
      </c>
      <c r="BZ26" s="94">
        <v>560</v>
      </c>
      <c r="CA26" s="94">
        <v>560</v>
      </c>
      <c r="CB26" s="94">
        <v>560</v>
      </c>
      <c r="CC26" s="94">
        <v>560</v>
      </c>
      <c r="CD26" s="94">
        <v>552</v>
      </c>
      <c r="CE26" s="94">
        <v>552</v>
      </c>
      <c r="CF26" s="94">
        <v>552</v>
      </c>
      <c r="CG26" s="94">
        <v>552</v>
      </c>
      <c r="CH26" s="94">
        <v>511</v>
      </c>
      <c r="CI26" s="94">
        <v>511</v>
      </c>
      <c r="CJ26" s="94">
        <v>511</v>
      </c>
      <c r="CK26" s="94">
        <v>511</v>
      </c>
      <c r="CL26" s="94">
        <v>464</v>
      </c>
      <c r="CM26" s="94">
        <v>464</v>
      </c>
      <c r="CN26" s="94">
        <v>464</v>
      </c>
      <c r="CO26" s="94">
        <v>464</v>
      </c>
      <c r="CP26" s="94">
        <v>412</v>
      </c>
      <c r="CQ26" s="94">
        <v>412</v>
      </c>
      <c r="CR26" s="94">
        <v>412</v>
      </c>
      <c r="CS26" s="94">
        <v>412</v>
      </c>
      <c r="CT26" s="94"/>
      <c r="CU26" s="94"/>
      <c r="CV26" s="94"/>
      <c r="CW26" s="94"/>
      <c r="CX26" s="97">
        <f t="array" ref="CX26">SUMPRODUCT(B26:CW26*0.25)</f>
        <v>11206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6765.8099999999995</v>
      </c>
      <c r="C28" s="107">
        <f t="shared" ref="C28:BN28" si="2">SUM(C21:C27)</f>
        <v>6701.9949999999999</v>
      </c>
      <c r="D28" s="107">
        <f t="shared" si="2"/>
        <v>6625.1509999999998</v>
      </c>
      <c r="E28" s="107">
        <f t="shared" si="2"/>
        <v>6551.9130000000005</v>
      </c>
      <c r="F28" s="107">
        <f t="shared" si="2"/>
        <v>6482.835</v>
      </c>
      <c r="G28" s="107">
        <f t="shared" si="2"/>
        <v>6428.02</v>
      </c>
      <c r="H28" s="107">
        <f t="shared" si="2"/>
        <v>6370.6239999999998</v>
      </c>
      <c r="I28" s="107">
        <f t="shared" si="2"/>
        <v>6323.0660000000007</v>
      </c>
      <c r="J28" s="107">
        <f t="shared" si="2"/>
        <v>6244.728000000001</v>
      </c>
      <c r="K28" s="107">
        <f t="shared" si="2"/>
        <v>6202.7</v>
      </c>
      <c r="L28" s="107">
        <f t="shared" si="2"/>
        <v>6152.7049999999999</v>
      </c>
      <c r="M28" s="107">
        <f t="shared" si="2"/>
        <v>6116.5339999999997</v>
      </c>
      <c r="N28" s="107">
        <f t="shared" si="2"/>
        <v>6074.259</v>
      </c>
      <c r="O28" s="107">
        <f t="shared" si="2"/>
        <v>6056.7379999999994</v>
      </c>
      <c r="P28" s="107">
        <f t="shared" si="2"/>
        <v>6036.308</v>
      </c>
      <c r="Q28" s="107">
        <f t="shared" si="2"/>
        <v>6027.9879999999994</v>
      </c>
      <c r="R28" s="107">
        <f t="shared" si="2"/>
        <v>6030.9050000000007</v>
      </c>
      <c r="S28" s="107">
        <f t="shared" si="2"/>
        <v>6026.6890000000003</v>
      </c>
      <c r="T28" s="107">
        <f t="shared" si="2"/>
        <v>6033.2550000000001</v>
      </c>
      <c r="U28" s="107">
        <f t="shared" si="2"/>
        <v>6053.8940000000002</v>
      </c>
      <c r="V28" s="107">
        <f t="shared" si="2"/>
        <v>6109.2240000000002</v>
      </c>
      <c r="W28" s="107">
        <f t="shared" si="2"/>
        <v>6144.4079999999994</v>
      </c>
      <c r="X28" s="107">
        <f t="shared" si="2"/>
        <v>6205.6970000000001</v>
      </c>
      <c r="Y28" s="107">
        <f t="shared" si="2"/>
        <v>6347.9240000000009</v>
      </c>
      <c r="Z28" s="107">
        <f t="shared" si="2"/>
        <v>6579.3119999999999</v>
      </c>
      <c r="AA28" s="107">
        <f t="shared" si="2"/>
        <v>6735.1540000000005</v>
      </c>
      <c r="AB28" s="107">
        <f t="shared" si="2"/>
        <v>6871.3680000000004</v>
      </c>
      <c r="AC28" s="107">
        <f t="shared" si="2"/>
        <v>7054.415</v>
      </c>
      <c r="AD28" s="107">
        <f t="shared" si="2"/>
        <v>7258.5290000000005</v>
      </c>
      <c r="AE28" s="107">
        <f t="shared" si="2"/>
        <v>7436.5640000000003</v>
      </c>
      <c r="AF28" s="107">
        <f t="shared" si="2"/>
        <v>7533.6569999999992</v>
      </c>
      <c r="AG28" s="107">
        <f t="shared" si="2"/>
        <v>7657.5010000000002</v>
      </c>
      <c r="AH28" s="107">
        <f t="shared" si="2"/>
        <v>7860.6059999999998</v>
      </c>
      <c r="AI28" s="107">
        <f t="shared" si="2"/>
        <v>8039.7250000000004</v>
      </c>
      <c r="AJ28" s="107">
        <f t="shared" si="2"/>
        <v>8041.7849999999999</v>
      </c>
      <c r="AK28" s="107">
        <f t="shared" si="2"/>
        <v>8187.7109999999993</v>
      </c>
      <c r="AL28" s="107">
        <f t="shared" si="2"/>
        <v>8409.7579999999998</v>
      </c>
      <c r="AM28" s="107">
        <f t="shared" si="2"/>
        <v>8575.6350000000002</v>
      </c>
      <c r="AN28" s="107">
        <f t="shared" si="2"/>
        <v>8659.1290000000008</v>
      </c>
      <c r="AO28" s="107">
        <f t="shared" si="2"/>
        <v>8682.0450000000001</v>
      </c>
      <c r="AP28" s="107">
        <f t="shared" si="2"/>
        <v>8705.5319999999992</v>
      </c>
      <c r="AQ28" s="107">
        <f t="shared" si="2"/>
        <v>8826.9660000000003</v>
      </c>
      <c r="AR28" s="107">
        <f t="shared" si="2"/>
        <v>8847.6980000000003</v>
      </c>
      <c r="AS28" s="107">
        <f t="shared" si="2"/>
        <v>8964.8289999999997</v>
      </c>
      <c r="AT28" s="107">
        <f t="shared" si="2"/>
        <v>9060.1909999999989</v>
      </c>
      <c r="AU28" s="107">
        <f t="shared" si="2"/>
        <v>9139.1710000000003</v>
      </c>
      <c r="AV28" s="107">
        <f t="shared" si="2"/>
        <v>9182.9189999999999</v>
      </c>
      <c r="AW28" s="107">
        <f t="shared" si="2"/>
        <v>9244.219000000001</v>
      </c>
      <c r="AX28" s="107">
        <f t="shared" si="2"/>
        <v>9308.8189999999995</v>
      </c>
      <c r="AY28" s="107">
        <f t="shared" si="2"/>
        <v>9212.768</v>
      </c>
      <c r="AZ28" s="107">
        <f t="shared" si="2"/>
        <v>9132.8209999999999</v>
      </c>
      <c r="BA28" s="107">
        <f t="shared" si="2"/>
        <v>9099.8809999999994</v>
      </c>
      <c r="BB28" s="107">
        <f t="shared" si="2"/>
        <v>9099.530999999999</v>
      </c>
      <c r="BC28" s="107">
        <f t="shared" si="2"/>
        <v>9077.8100000000013</v>
      </c>
      <c r="BD28" s="107">
        <f t="shared" si="2"/>
        <v>9032.152</v>
      </c>
      <c r="BE28" s="107">
        <f t="shared" si="2"/>
        <v>8989.273000000001</v>
      </c>
      <c r="BF28" s="107">
        <f t="shared" si="2"/>
        <v>9172.8469999999998</v>
      </c>
      <c r="BG28" s="107">
        <f t="shared" si="2"/>
        <v>8918.1350000000002</v>
      </c>
      <c r="BH28" s="107">
        <f t="shared" si="2"/>
        <v>8851.9959999999992</v>
      </c>
      <c r="BI28" s="107">
        <f t="shared" si="2"/>
        <v>8823.0630000000001</v>
      </c>
      <c r="BJ28" s="107">
        <f t="shared" si="2"/>
        <v>8847.857</v>
      </c>
      <c r="BK28" s="107">
        <f t="shared" si="2"/>
        <v>8803.8870000000006</v>
      </c>
      <c r="BL28" s="107">
        <f t="shared" si="2"/>
        <v>8827.3590000000004</v>
      </c>
      <c r="BM28" s="107">
        <f t="shared" si="2"/>
        <v>8786.0920000000006</v>
      </c>
      <c r="BN28" s="107">
        <f t="shared" si="2"/>
        <v>8684.9130000000005</v>
      </c>
      <c r="BO28" s="107">
        <f t="shared" ref="BO28:CW28" si="3">SUM(BO21:BO27)</f>
        <v>8712.2710000000006</v>
      </c>
      <c r="BP28" s="107">
        <f t="shared" si="3"/>
        <v>8711.2649999999994</v>
      </c>
      <c r="BQ28" s="107">
        <f t="shared" si="3"/>
        <v>8731.0450000000001</v>
      </c>
      <c r="BR28" s="107">
        <f t="shared" si="3"/>
        <v>8727.8209999999999</v>
      </c>
      <c r="BS28" s="107">
        <f t="shared" si="3"/>
        <v>8749.473</v>
      </c>
      <c r="BT28" s="107">
        <f t="shared" si="3"/>
        <v>8754.348</v>
      </c>
      <c r="BU28" s="107">
        <f t="shared" si="3"/>
        <v>8753.5110000000004</v>
      </c>
      <c r="BV28" s="107">
        <f t="shared" si="3"/>
        <v>8730.4570000000003</v>
      </c>
      <c r="BW28" s="107">
        <f t="shared" si="3"/>
        <v>8695.2759999999998</v>
      </c>
      <c r="BX28" s="107">
        <f t="shared" si="3"/>
        <v>8664.3960000000006</v>
      </c>
      <c r="BY28" s="107">
        <f t="shared" si="3"/>
        <v>8634.0669999999991</v>
      </c>
      <c r="BZ28" s="107">
        <f t="shared" si="3"/>
        <v>8553.2919999999995</v>
      </c>
      <c r="CA28" s="107">
        <f t="shared" si="3"/>
        <v>8545.8580000000002</v>
      </c>
      <c r="CB28" s="107">
        <f t="shared" si="3"/>
        <v>8535.768</v>
      </c>
      <c r="CC28" s="107">
        <f t="shared" si="3"/>
        <v>8536.2380000000012</v>
      </c>
      <c r="CD28" s="107">
        <f t="shared" si="3"/>
        <v>8488.5159999999996</v>
      </c>
      <c r="CE28" s="107">
        <f t="shared" si="3"/>
        <v>8481.4459999999999</v>
      </c>
      <c r="CF28" s="107">
        <f t="shared" si="3"/>
        <v>8472.2479999999996</v>
      </c>
      <c r="CG28" s="107">
        <f t="shared" si="3"/>
        <v>8388.4050000000007</v>
      </c>
      <c r="CH28" s="107">
        <f t="shared" si="3"/>
        <v>8221.759</v>
      </c>
      <c r="CI28" s="107">
        <f t="shared" si="3"/>
        <v>8133.848</v>
      </c>
      <c r="CJ28" s="107">
        <f t="shared" si="3"/>
        <v>8040.1890000000003</v>
      </c>
      <c r="CK28" s="107">
        <f t="shared" si="3"/>
        <v>7910.7380000000003</v>
      </c>
      <c r="CL28" s="107">
        <f t="shared" si="3"/>
        <v>7761.8909999999996</v>
      </c>
      <c r="CM28" s="107">
        <f t="shared" si="3"/>
        <v>7625.5410000000002</v>
      </c>
      <c r="CN28" s="107">
        <f t="shared" si="3"/>
        <v>7541.5870000000004</v>
      </c>
      <c r="CO28" s="107">
        <f t="shared" si="3"/>
        <v>7410.6319999999996</v>
      </c>
      <c r="CP28" s="107">
        <f t="shared" si="3"/>
        <v>7345.5390000000007</v>
      </c>
      <c r="CQ28" s="107">
        <f t="shared" si="3"/>
        <v>7208.3239999999996</v>
      </c>
      <c r="CR28" s="107">
        <f t="shared" si="3"/>
        <v>7127.6620000000003</v>
      </c>
      <c r="CS28" s="107">
        <f t="shared" si="3"/>
        <v>7053.2370000000001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188395.91025000004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711.72</v>
      </c>
      <c r="C31" s="88">
        <v>709.72</v>
      </c>
      <c r="D31" s="88">
        <v>705.72</v>
      </c>
      <c r="E31" s="88">
        <v>697.72</v>
      </c>
      <c r="F31" s="88">
        <v>676.72</v>
      </c>
      <c r="G31" s="88">
        <v>669.72</v>
      </c>
      <c r="H31" s="88">
        <v>662.72</v>
      </c>
      <c r="I31" s="88">
        <v>660.72</v>
      </c>
      <c r="J31" s="88">
        <v>644.72</v>
      </c>
      <c r="K31" s="88">
        <v>643.72</v>
      </c>
      <c r="L31" s="88">
        <v>641.72</v>
      </c>
      <c r="M31" s="88">
        <v>640.72</v>
      </c>
      <c r="N31" s="88">
        <v>634.72</v>
      </c>
      <c r="O31" s="88">
        <v>634.72</v>
      </c>
      <c r="P31" s="88">
        <v>632.72</v>
      </c>
      <c r="Q31" s="88">
        <v>632.72</v>
      </c>
      <c r="R31" s="88">
        <v>639.72</v>
      </c>
      <c r="S31" s="88">
        <v>638.72</v>
      </c>
      <c r="T31" s="88">
        <v>641.72</v>
      </c>
      <c r="U31" s="88">
        <v>642.72</v>
      </c>
      <c r="V31" s="88">
        <v>664.72</v>
      </c>
      <c r="W31" s="88">
        <v>665.72</v>
      </c>
      <c r="X31" s="88">
        <v>674.72</v>
      </c>
      <c r="Y31" s="88">
        <v>674.72</v>
      </c>
      <c r="Z31" s="88">
        <v>737.48</v>
      </c>
      <c r="AA31" s="88">
        <v>741.48</v>
      </c>
      <c r="AB31" s="88">
        <v>741.48</v>
      </c>
      <c r="AC31" s="88">
        <v>743.48</v>
      </c>
      <c r="AD31" s="88">
        <v>814.32</v>
      </c>
      <c r="AE31" s="88">
        <v>808.32</v>
      </c>
      <c r="AF31" s="88">
        <v>822.32</v>
      </c>
      <c r="AG31" s="88">
        <v>815.32</v>
      </c>
      <c r="AH31" s="88">
        <v>878.8</v>
      </c>
      <c r="AI31" s="88">
        <v>857.8</v>
      </c>
      <c r="AJ31" s="88">
        <v>877.8</v>
      </c>
      <c r="AK31" s="88">
        <v>883.8</v>
      </c>
      <c r="AL31" s="88">
        <v>978.9</v>
      </c>
      <c r="AM31" s="88">
        <v>984.9</v>
      </c>
      <c r="AN31" s="88">
        <v>1127.4000000000001</v>
      </c>
      <c r="AO31" s="88">
        <v>1175.4000000000001</v>
      </c>
      <c r="AP31" s="88">
        <v>1061.42</v>
      </c>
      <c r="AQ31" s="88">
        <v>1140.52</v>
      </c>
      <c r="AR31" s="88">
        <v>1226.92</v>
      </c>
      <c r="AS31" s="88">
        <v>1228.92</v>
      </c>
      <c r="AT31" s="88">
        <v>1065.27</v>
      </c>
      <c r="AU31" s="88">
        <v>1064.27</v>
      </c>
      <c r="AV31" s="88">
        <v>1052.27</v>
      </c>
      <c r="AW31" s="88">
        <v>1100.27</v>
      </c>
      <c r="AX31" s="88">
        <v>1113.6399999999999</v>
      </c>
      <c r="AY31" s="88">
        <v>1130.6399999999999</v>
      </c>
      <c r="AZ31" s="88">
        <v>1195.6400000000001</v>
      </c>
      <c r="BA31" s="88">
        <v>1268.6400000000001</v>
      </c>
      <c r="BB31" s="88">
        <v>1285.81</v>
      </c>
      <c r="BC31" s="88">
        <v>1425.81</v>
      </c>
      <c r="BD31" s="88">
        <v>1454.81</v>
      </c>
      <c r="BE31" s="88">
        <v>1453.81</v>
      </c>
      <c r="BF31" s="88">
        <v>1162.08</v>
      </c>
      <c r="BG31" s="88">
        <v>1104</v>
      </c>
      <c r="BH31" s="88">
        <v>1088.5</v>
      </c>
      <c r="BI31" s="88">
        <v>1037.58</v>
      </c>
      <c r="BJ31" s="88">
        <v>949.42</v>
      </c>
      <c r="BK31" s="88">
        <v>948.42</v>
      </c>
      <c r="BL31" s="88">
        <v>937.42</v>
      </c>
      <c r="BM31" s="88">
        <v>933.42</v>
      </c>
      <c r="BN31" s="88">
        <v>903.58</v>
      </c>
      <c r="BO31" s="88">
        <v>904.58</v>
      </c>
      <c r="BP31" s="88">
        <v>900.58</v>
      </c>
      <c r="BQ31" s="88">
        <v>917.58</v>
      </c>
      <c r="BR31" s="88">
        <v>917.2</v>
      </c>
      <c r="BS31" s="88">
        <v>935.2</v>
      </c>
      <c r="BT31" s="88">
        <v>939.2</v>
      </c>
      <c r="BU31" s="88">
        <v>939.2</v>
      </c>
      <c r="BV31" s="88">
        <v>932.03</v>
      </c>
      <c r="BW31" s="88">
        <v>939.03</v>
      </c>
      <c r="BX31" s="88">
        <v>925.03</v>
      </c>
      <c r="BY31" s="88">
        <v>923.03</v>
      </c>
      <c r="BZ31" s="88">
        <v>918.98</v>
      </c>
      <c r="CA31" s="88">
        <v>918.98</v>
      </c>
      <c r="CB31" s="88">
        <v>917.98</v>
      </c>
      <c r="CC31" s="88">
        <v>916.98</v>
      </c>
      <c r="CD31" s="88">
        <v>907.72</v>
      </c>
      <c r="CE31" s="88">
        <v>906.72</v>
      </c>
      <c r="CF31" s="88">
        <v>915.72</v>
      </c>
      <c r="CG31" s="88">
        <v>914.72</v>
      </c>
      <c r="CH31" s="88">
        <v>875.72</v>
      </c>
      <c r="CI31" s="88">
        <v>874.72</v>
      </c>
      <c r="CJ31" s="88">
        <v>876.72</v>
      </c>
      <c r="CK31" s="88">
        <v>875.72</v>
      </c>
      <c r="CL31" s="88">
        <v>820.72</v>
      </c>
      <c r="CM31" s="88">
        <v>819.72</v>
      </c>
      <c r="CN31" s="88">
        <v>810.72</v>
      </c>
      <c r="CO31" s="88">
        <v>809.72</v>
      </c>
      <c r="CP31" s="88">
        <v>768.72</v>
      </c>
      <c r="CQ31" s="88">
        <v>768.72</v>
      </c>
      <c r="CR31" s="88">
        <v>771.72</v>
      </c>
      <c r="CS31" s="88">
        <v>771.72</v>
      </c>
      <c r="CT31" s="89"/>
      <c r="CU31" s="89"/>
      <c r="CV31" s="89"/>
      <c r="CW31" s="90"/>
      <c r="CX31" s="91">
        <f t="array" ref="CX31">SUMPRODUCT(B31:CW31*0.25)</f>
        <v>21375.114999999991</v>
      </c>
    </row>
    <row r="32" spans="1:102" ht="24.95" customHeight="1" x14ac:dyDescent="0.2">
      <c r="A32" s="92" t="s">
        <v>27</v>
      </c>
      <c r="B32" s="93">
        <v>6435.09</v>
      </c>
      <c r="C32" s="94">
        <v>6373.2749999999996</v>
      </c>
      <c r="D32" s="94">
        <v>6300.4309999999996</v>
      </c>
      <c r="E32" s="94">
        <v>6235.1930000000002</v>
      </c>
      <c r="F32" s="94">
        <v>6161.1149999999998</v>
      </c>
      <c r="G32" s="94">
        <v>6113.3</v>
      </c>
      <c r="H32" s="94">
        <v>6062.9040000000005</v>
      </c>
      <c r="I32" s="94">
        <v>6017.3459999999995</v>
      </c>
      <c r="J32" s="94">
        <v>5946.0079999999998</v>
      </c>
      <c r="K32" s="94">
        <v>5904.98</v>
      </c>
      <c r="L32" s="94">
        <v>5856.9849999999997</v>
      </c>
      <c r="M32" s="94">
        <v>5821.8140000000003</v>
      </c>
      <c r="N32" s="94">
        <v>5791.5389999999998</v>
      </c>
      <c r="O32" s="94">
        <v>5774.018</v>
      </c>
      <c r="P32" s="94">
        <v>5755.5879999999997</v>
      </c>
      <c r="Q32" s="94">
        <v>5747.268</v>
      </c>
      <c r="R32" s="94">
        <v>5737.1850000000004</v>
      </c>
      <c r="S32" s="94">
        <v>5733.9690000000001</v>
      </c>
      <c r="T32" s="94">
        <v>5737.5349999999999</v>
      </c>
      <c r="U32" s="94">
        <v>5757.174</v>
      </c>
      <c r="V32" s="94">
        <v>5780.2449999999999</v>
      </c>
      <c r="W32" s="94">
        <v>5813.97</v>
      </c>
      <c r="X32" s="94">
        <v>5865.4290000000001</v>
      </c>
      <c r="Y32" s="94">
        <v>6006.3959999999997</v>
      </c>
      <c r="Z32" s="94">
        <v>6288.4089999999997</v>
      </c>
      <c r="AA32" s="94">
        <v>6438.5680000000002</v>
      </c>
      <c r="AB32" s="94">
        <v>6572.8220000000001</v>
      </c>
      <c r="AC32" s="94">
        <v>6751.2139999999999</v>
      </c>
      <c r="AD32" s="94">
        <v>6937.2120000000004</v>
      </c>
      <c r="AE32" s="94">
        <v>7118.1970000000001</v>
      </c>
      <c r="AF32" s="94">
        <v>7198.5919999999996</v>
      </c>
      <c r="AG32" s="94">
        <v>7326.674</v>
      </c>
      <c r="AH32" s="94">
        <v>7542.2839999999997</v>
      </c>
      <c r="AI32" s="94">
        <v>7739.6049999999996</v>
      </c>
      <c r="AJ32" s="94">
        <v>7719.2049999999999</v>
      </c>
      <c r="AK32" s="94">
        <v>7856.8320000000003</v>
      </c>
      <c r="AL32" s="94">
        <v>8096.5110000000004</v>
      </c>
      <c r="AM32" s="94">
        <v>8254.2759999999998</v>
      </c>
      <c r="AN32" s="94">
        <v>8333.9889999999996</v>
      </c>
      <c r="AO32" s="94">
        <v>8357.5630000000001</v>
      </c>
      <c r="AP32" s="94">
        <v>8394.5060000000012</v>
      </c>
      <c r="AQ32" s="94">
        <v>8517.0060000000012</v>
      </c>
      <c r="AR32" s="94">
        <v>8529.9700000000012</v>
      </c>
      <c r="AS32" s="94">
        <v>8644.741</v>
      </c>
      <c r="AT32" s="94">
        <v>8696.2240000000002</v>
      </c>
      <c r="AU32" s="94">
        <v>8776.2450000000008</v>
      </c>
      <c r="AV32" s="94">
        <v>8831.9789999999994</v>
      </c>
      <c r="AW32" s="94">
        <v>8894.3580000000002</v>
      </c>
      <c r="AX32" s="94">
        <v>8936.8040000000001</v>
      </c>
      <c r="AY32" s="94">
        <v>8842.0460000000003</v>
      </c>
      <c r="AZ32" s="94">
        <v>8767.4269999999997</v>
      </c>
      <c r="BA32" s="94">
        <v>8738.9869999999992</v>
      </c>
      <c r="BB32" s="94">
        <v>8782.67</v>
      </c>
      <c r="BC32" s="94">
        <v>8761.6620000000003</v>
      </c>
      <c r="BD32" s="94">
        <v>8717.6129999999994</v>
      </c>
      <c r="BE32" s="94">
        <v>8676.2860000000001</v>
      </c>
      <c r="BF32" s="94">
        <v>8840.2260000000006</v>
      </c>
      <c r="BG32" s="94">
        <v>8587.3490000000002</v>
      </c>
      <c r="BH32" s="94">
        <v>8533.3119999999999</v>
      </c>
      <c r="BI32" s="94">
        <v>8507.737000000001</v>
      </c>
      <c r="BJ32" s="94">
        <v>8575.2129999999997</v>
      </c>
      <c r="BK32" s="94">
        <v>8533.8220000000001</v>
      </c>
      <c r="BL32" s="94">
        <v>8569.9959999999992</v>
      </c>
      <c r="BM32" s="94">
        <v>8534.6749999999993</v>
      </c>
      <c r="BN32" s="94">
        <v>8469.476999999999</v>
      </c>
      <c r="BO32" s="94">
        <v>8497.8940000000002</v>
      </c>
      <c r="BP32" s="94">
        <v>8502.9670000000006</v>
      </c>
      <c r="BQ32" s="94">
        <v>8508.0990000000002</v>
      </c>
      <c r="BR32" s="94">
        <v>8365.82</v>
      </c>
      <c r="BS32" s="94">
        <v>8371.7690000000002</v>
      </c>
      <c r="BT32" s="94">
        <v>8374.8450000000012</v>
      </c>
      <c r="BU32" s="94">
        <v>8376.5329999999994</v>
      </c>
      <c r="BV32" s="94">
        <v>8275.3990000000013</v>
      </c>
      <c r="BW32" s="94">
        <v>8235.3729999999996</v>
      </c>
      <c r="BX32" s="94">
        <v>8219.9719999999998</v>
      </c>
      <c r="BY32" s="94">
        <v>8192.8379999999997</v>
      </c>
      <c r="BZ32" s="94">
        <v>8256.255000000001</v>
      </c>
      <c r="CA32" s="94">
        <v>8249.7259999999987</v>
      </c>
      <c r="CB32" s="94">
        <v>8241.2459999999992</v>
      </c>
      <c r="CC32" s="94">
        <v>8243.0590000000011</v>
      </c>
      <c r="CD32" s="94">
        <v>8156.7960000000003</v>
      </c>
      <c r="CE32" s="94">
        <v>8150.7259999999997</v>
      </c>
      <c r="CF32" s="94">
        <v>8132.5280000000002</v>
      </c>
      <c r="CG32" s="94">
        <v>8049.6850000000004</v>
      </c>
      <c r="CH32" s="94">
        <v>7944.0389999999998</v>
      </c>
      <c r="CI32" s="94">
        <v>7857.1279999999997</v>
      </c>
      <c r="CJ32" s="94">
        <v>7761.4690000000001</v>
      </c>
      <c r="CK32" s="94">
        <v>7633.018</v>
      </c>
      <c r="CL32" s="94">
        <v>7411.1710000000003</v>
      </c>
      <c r="CM32" s="94">
        <v>7275.8209999999999</v>
      </c>
      <c r="CN32" s="94">
        <v>7200.8670000000002</v>
      </c>
      <c r="CO32" s="94">
        <v>7070.9120000000003</v>
      </c>
      <c r="CP32" s="94">
        <v>7012.8190000000004</v>
      </c>
      <c r="CQ32" s="94">
        <v>6875.6040000000003</v>
      </c>
      <c r="CR32" s="94">
        <v>6791.942</v>
      </c>
      <c r="CS32" s="94">
        <v>6717.5169999999998</v>
      </c>
      <c r="CT32" s="95"/>
      <c r="CU32" s="95"/>
      <c r="CV32" s="95"/>
      <c r="CW32" s="96"/>
      <c r="CX32" s="97">
        <f t="array" ref="CX32">SUMPRODUCT(B32:CW32*0.25)</f>
        <v>180718.71950000009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7146.81</v>
      </c>
      <c r="C34" s="77">
        <f t="shared" ref="C34:BN34" si="4">SUM(C31:C33)</f>
        <v>7082.9949999999999</v>
      </c>
      <c r="D34" s="77">
        <f t="shared" si="4"/>
        <v>7006.1509999999998</v>
      </c>
      <c r="E34" s="77">
        <f t="shared" si="4"/>
        <v>6932.9130000000005</v>
      </c>
      <c r="F34" s="77">
        <f t="shared" si="4"/>
        <v>6837.835</v>
      </c>
      <c r="G34" s="77">
        <f t="shared" si="4"/>
        <v>6783.02</v>
      </c>
      <c r="H34" s="77">
        <f t="shared" si="4"/>
        <v>6725.6240000000007</v>
      </c>
      <c r="I34" s="77">
        <f t="shared" si="4"/>
        <v>6678.0659999999998</v>
      </c>
      <c r="J34" s="77">
        <f t="shared" si="4"/>
        <v>6590.7280000000001</v>
      </c>
      <c r="K34" s="77">
        <f t="shared" si="4"/>
        <v>6548.7</v>
      </c>
      <c r="L34" s="77">
        <f t="shared" si="4"/>
        <v>6498.7049999999999</v>
      </c>
      <c r="M34" s="77">
        <f t="shared" si="4"/>
        <v>6462.5340000000006</v>
      </c>
      <c r="N34" s="77">
        <f t="shared" si="4"/>
        <v>6426.259</v>
      </c>
      <c r="O34" s="77">
        <f t="shared" si="4"/>
        <v>6408.7380000000003</v>
      </c>
      <c r="P34" s="77">
        <f t="shared" si="4"/>
        <v>6388.308</v>
      </c>
      <c r="Q34" s="77">
        <f t="shared" si="4"/>
        <v>6379.9880000000003</v>
      </c>
      <c r="R34" s="77">
        <f t="shared" si="4"/>
        <v>6376.9050000000007</v>
      </c>
      <c r="S34" s="77">
        <f t="shared" si="4"/>
        <v>6372.6890000000003</v>
      </c>
      <c r="T34" s="77">
        <f t="shared" si="4"/>
        <v>6379.2550000000001</v>
      </c>
      <c r="U34" s="77">
        <f t="shared" si="4"/>
        <v>6399.8940000000002</v>
      </c>
      <c r="V34" s="77">
        <f t="shared" si="4"/>
        <v>6444.9650000000001</v>
      </c>
      <c r="W34" s="77">
        <f t="shared" si="4"/>
        <v>6479.6900000000005</v>
      </c>
      <c r="X34" s="77">
        <f t="shared" si="4"/>
        <v>6540.1490000000003</v>
      </c>
      <c r="Y34" s="77">
        <f t="shared" si="4"/>
        <v>6681.116</v>
      </c>
      <c r="Z34" s="77">
        <f t="shared" si="4"/>
        <v>7025.8889999999992</v>
      </c>
      <c r="AA34" s="77">
        <f t="shared" si="4"/>
        <v>7180.0480000000007</v>
      </c>
      <c r="AB34" s="77">
        <f t="shared" si="4"/>
        <v>7314.3019999999997</v>
      </c>
      <c r="AC34" s="77">
        <f t="shared" si="4"/>
        <v>7494.6939999999995</v>
      </c>
      <c r="AD34" s="77">
        <f t="shared" si="4"/>
        <v>7751.5320000000002</v>
      </c>
      <c r="AE34" s="77">
        <f t="shared" si="4"/>
        <v>7926.5169999999998</v>
      </c>
      <c r="AF34" s="77">
        <f t="shared" si="4"/>
        <v>8020.9119999999994</v>
      </c>
      <c r="AG34" s="77">
        <f t="shared" si="4"/>
        <v>8141.9939999999997</v>
      </c>
      <c r="AH34" s="77">
        <f t="shared" si="4"/>
        <v>8421.0839999999989</v>
      </c>
      <c r="AI34" s="77">
        <f t="shared" si="4"/>
        <v>8597.4049999999988</v>
      </c>
      <c r="AJ34" s="77">
        <f t="shared" si="4"/>
        <v>8597.0049999999992</v>
      </c>
      <c r="AK34" s="77">
        <f t="shared" si="4"/>
        <v>8740.6319999999996</v>
      </c>
      <c r="AL34" s="77">
        <f t="shared" si="4"/>
        <v>9075.4110000000001</v>
      </c>
      <c r="AM34" s="77">
        <f t="shared" si="4"/>
        <v>9239.1759999999995</v>
      </c>
      <c r="AN34" s="77">
        <f t="shared" si="4"/>
        <v>9461.3889999999992</v>
      </c>
      <c r="AO34" s="77">
        <f t="shared" si="4"/>
        <v>9532.9629999999997</v>
      </c>
      <c r="AP34" s="77">
        <f t="shared" si="4"/>
        <v>9455.9260000000013</v>
      </c>
      <c r="AQ34" s="77">
        <f t="shared" si="4"/>
        <v>9657.5260000000017</v>
      </c>
      <c r="AR34" s="77">
        <f t="shared" si="4"/>
        <v>9756.8900000000012</v>
      </c>
      <c r="AS34" s="77">
        <f t="shared" si="4"/>
        <v>9873.6610000000001</v>
      </c>
      <c r="AT34" s="77">
        <f t="shared" si="4"/>
        <v>9761.4940000000006</v>
      </c>
      <c r="AU34" s="77">
        <f t="shared" si="4"/>
        <v>9840.5150000000012</v>
      </c>
      <c r="AV34" s="77">
        <f t="shared" si="4"/>
        <v>9884.2489999999998</v>
      </c>
      <c r="AW34" s="77">
        <f t="shared" si="4"/>
        <v>9994.6280000000006</v>
      </c>
      <c r="AX34" s="77">
        <f t="shared" si="4"/>
        <v>10050.444</v>
      </c>
      <c r="AY34" s="77">
        <f t="shared" si="4"/>
        <v>9972.6859999999997</v>
      </c>
      <c r="AZ34" s="77">
        <f t="shared" si="4"/>
        <v>9963.0669999999991</v>
      </c>
      <c r="BA34" s="77">
        <f t="shared" si="4"/>
        <v>10007.626999999999</v>
      </c>
      <c r="BB34" s="77">
        <f t="shared" si="4"/>
        <v>10068.48</v>
      </c>
      <c r="BC34" s="77">
        <f t="shared" si="4"/>
        <v>10187.472</v>
      </c>
      <c r="BD34" s="77">
        <f t="shared" si="4"/>
        <v>10172.422999999999</v>
      </c>
      <c r="BE34" s="77">
        <f t="shared" si="4"/>
        <v>10130.096</v>
      </c>
      <c r="BF34" s="77">
        <f t="shared" si="4"/>
        <v>10002.306</v>
      </c>
      <c r="BG34" s="77">
        <f t="shared" si="4"/>
        <v>9691.3490000000002</v>
      </c>
      <c r="BH34" s="77">
        <f t="shared" si="4"/>
        <v>9621.8119999999999</v>
      </c>
      <c r="BI34" s="77">
        <f t="shared" si="4"/>
        <v>9545.3170000000009</v>
      </c>
      <c r="BJ34" s="77">
        <f t="shared" si="4"/>
        <v>9524.6329999999998</v>
      </c>
      <c r="BK34" s="77">
        <f t="shared" si="4"/>
        <v>9482.2420000000002</v>
      </c>
      <c r="BL34" s="77">
        <f t="shared" si="4"/>
        <v>9507.4159999999993</v>
      </c>
      <c r="BM34" s="77">
        <f t="shared" si="4"/>
        <v>9468.0949999999993</v>
      </c>
      <c r="BN34" s="77">
        <f t="shared" si="4"/>
        <v>9373.0569999999989</v>
      </c>
      <c r="BO34" s="77">
        <f t="shared" ref="BO34:CW34" si="5">SUM(BO31:BO33)</f>
        <v>9402.4740000000002</v>
      </c>
      <c r="BP34" s="77">
        <f t="shared" si="5"/>
        <v>9403.5470000000005</v>
      </c>
      <c r="BQ34" s="77">
        <f t="shared" si="5"/>
        <v>9425.6790000000001</v>
      </c>
      <c r="BR34" s="77">
        <f t="shared" si="5"/>
        <v>9283.02</v>
      </c>
      <c r="BS34" s="77">
        <f t="shared" si="5"/>
        <v>9306.969000000001</v>
      </c>
      <c r="BT34" s="77">
        <f t="shared" si="5"/>
        <v>9314.0450000000019</v>
      </c>
      <c r="BU34" s="77">
        <f t="shared" si="5"/>
        <v>9315.7330000000002</v>
      </c>
      <c r="BV34" s="77">
        <f t="shared" si="5"/>
        <v>9207.4290000000019</v>
      </c>
      <c r="BW34" s="77">
        <f t="shared" si="5"/>
        <v>9174.4030000000002</v>
      </c>
      <c r="BX34" s="77">
        <f t="shared" si="5"/>
        <v>9145.0020000000004</v>
      </c>
      <c r="BY34" s="77">
        <f t="shared" si="5"/>
        <v>9115.8680000000004</v>
      </c>
      <c r="BZ34" s="77">
        <f t="shared" si="5"/>
        <v>9175.2350000000006</v>
      </c>
      <c r="CA34" s="77">
        <f t="shared" si="5"/>
        <v>9168.7059999999983</v>
      </c>
      <c r="CB34" s="77">
        <f t="shared" si="5"/>
        <v>9159.2259999999987</v>
      </c>
      <c r="CC34" s="77">
        <f t="shared" si="5"/>
        <v>9160.0390000000007</v>
      </c>
      <c r="CD34" s="77">
        <f t="shared" si="5"/>
        <v>9064.5159999999996</v>
      </c>
      <c r="CE34" s="77">
        <f t="shared" si="5"/>
        <v>9057.4459999999999</v>
      </c>
      <c r="CF34" s="77">
        <f t="shared" si="5"/>
        <v>9048.2479999999996</v>
      </c>
      <c r="CG34" s="77">
        <f t="shared" si="5"/>
        <v>8964.4050000000007</v>
      </c>
      <c r="CH34" s="77">
        <f t="shared" si="5"/>
        <v>8819.759</v>
      </c>
      <c r="CI34" s="77">
        <f t="shared" si="5"/>
        <v>8731.848</v>
      </c>
      <c r="CJ34" s="77">
        <f t="shared" si="5"/>
        <v>8638.1890000000003</v>
      </c>
      <c r="CK34" s="77">
        <f t="shared" si="5"/>
        <v>8508.7379999999994</v>
      </c>
      <c r="CL34" s="77">
        <f t="shared" si="5"/>
        <v>8231.8909999999996</v>
      </c>
      <c r="CM34" s="77">
        <f t="shared" si="5"/>
        <v>8095.5410000000002</v>
      </c>
      <c r="CN34" s="77">
        <f t="shared" si="5"/>
        <v>8011.5870000000004</v>
      </c>
      <c r="CO34" s="77">
        <f t="shared" si="5"/>
        <v>7880.6320000000005</v>
      </c>
      <c r="CP34" s="77">
        <f t="shared" si="5"/>
        <v>7781.5390000000007</v>
      </c>
      <c r="CQ34" s="77">
        <f t="shared" si="5"/>
        <v>7644.3240000000005</v>
      </c>
      <c r="CR34" s="77">
        <f t="shared" si="5"/>
        <v>7563.6620000000003</v>
      </c>
      <c r="CS34" s="77">
        <f t="shared" si="5"/>
        <v>7489.2370000000001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202093.83450000008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206</v>
      </c>
      <c r="C37" s="115">
        <v>206</v>
      </c>
      <c r="D37" s="115">
        <v>206</v>
      </c>
      <c r="E37" s="115">
        <v>206</v>
      </c>
      <c r="F37" s="115">
        <v>180</v>
      </c>
      <c r="G37" s="115">
        <v>180</v>
      </c>
      <c r="H37" s="115">
        <v>180</v>
      </c>
      <c r="I37" s="115">
        <v>180</v>
      </c>
      <c r="J37" s="115">
        <v>170</v>
      </c>
      <c r="K37" s="115">
        <v>170</v>
      </c>
      <c r="L37" s="115">
        <v>170</v>
      </c>
      <c r="M37" s="115">
        <v>170</v>
      </c>
      <c r="N37" s="115">
        <v>176</v>
      </c>
      <c r="O37" s="115">
        <v>176</v>
      </c>
      <c r="P37" s="115">
        <v>176</v>
      </c>
      <c r="Q37" s="115">
        <v>176</v>
      </c>
      <c r="R37" s="115">
        <v>170</v>
      </c>
      <c r="S37" s="115">
        <v>170</v>
      </c>
      <c r="T37" s="115">
        <v>170</v>
      </c>
      <c r="U37" s="115">
        <v>170</v>
      </c>
      <c r="V37" s="115">
        <v>165</v>
      </c>
      <c r="W37" s="115">
        <v>165</v>
      </c>
      <c r="X37" s="115">
        <v>165</v>
      </c>
      <c r="Y37" s="115">
        <v>165</v>
      </c>
      <c r="Z37" s="115">
        <v>145</v>
      </c>
      <c r="AA37" s="115">
        <v>145</v>
      </c>
      <c r="AB37" s="115">
        <v>145</v>
      </c>
      <c r="AC37" s="115">
        <v>145</v>
      </c>
      <c r="AD37" s="115">
        <v>154</v>
      </c>
      <c r="AE37" s="115">
        <v>154</v>
      </c>
      <c r="AF37" s="115">
        <v>154</v>
      </c>
      <c r="AG37" s="115">
        <v>154</v>
      </c>
      <c r="AH37" s="115">
        <v>179</v>
      </c>
      <c r="AI37" s="115">
        <v>179</v>
      </c>
      <c r="AJ37" s="115">
        <v>179</v>
      </c>
      <c r="AK37" s="115">
        <v>179</v>
      </c>
      <c r="AL37" s="115">
        <v>294</v>
      </c>
      <c r="AM37" s="115">
        <v>294</v>
      </c>
      <c r="AN37" s="115">
        <v>294</v>
      </c>
      <c r="AO37" s="115">
        <v>294</v>
      </c>
      <c r="AP37" s="115">
        <v>264</v>
      </c>
      <c r="AQ37" s="115">
        <v>264</v>
      </c>
      <c r="AR37" s="115">
        <v>264</v>
      </c>
      <c r="AS37" s="115">
        <v>264</v>
      </c>
      <c r="AT37" s="115">
        <v>263</v>
      </c>
      <c r="AU37" s="115">
        <v>263</v>
      </c>
      <c r="AV37" s="115">
        <v>263</v>
      </c>
      <c r="AW37" s="115">
        <v>263</v>
      </c>
      <c r="AX37" s="115">
        <v>264</v>
      </c>
      <c r="AY37" s="115">
        <v>264</v>
      </c>
      <c r="AZ37" s="115">
        <v>264</v>
      </c>
      <c r="BA37" s="115">
        <v>264</v>
      </c>
      <c r="BB37" s="115">
        <v>269</v>
      </c>
      <c r="BC37" s="115">
        <v>269</v>
      </c>
      <c r="BD37" s="115">
        <v>269</v>
      </c>
      <c r="BE37" s="115">
        <v>269</v>
      </c>
      <c r="BF37" s="115">
        <v>255</v>
      </c>
      <c r="BG37" s="115">
        <v>255</v>
      </c>
      <c r="BH37" s="115">
        <v>255</v>
      </c>
      <c r="BI37" s="115">
        <v>255</v>
      </c>
      <c r="BJ37" s="115">
        <v>265</v>
      </c>
      <c r="BK37" s="115">
        <v>265</v>
      </c>
      <c r="BL37" s="115">
        <v>265</v>
      </c>
      <c r="BM37" s="115">
        <v>265</v>
      </c>
      <c r="BN37" s="115">
        <v>275</v>
      </c>
      <c r="BO37" s="115">
        <v>275</v>
      </c>
      <c r="BP37" s="115">
        <v>275</v>
      </c>
      <c r="BQ37" s="115">
        <v>275</v>
      </c>
      <c r="BR37" s="115">
        <v>259</v>
      </c>
      <c r="BS37" s="115">
        <v>259</v>
      </c>
      <c r="BT37" s="115">
        <v>259</v>
      </c>
      <c r="BU37" s="115">
        <v>259</v>
      </c>
      <c r="BV37" s="115">
        <v>166</v>
      </c>
      <c r="BW37" s="115">
        <v>166</v>
      </c>
      <c r="BX37" s="115">
        <v>166</v>
      </c>
      <c r="BY37" s="115">
        <v>166</v>
      </c>
      <c r="BZ37" s="115">
        <v>212</v>
      </c>
      <c r="CA37" s="115">
        <v>212</v>
      </c>
      <c r="CB37" s="115">
        <v>212</v>
      </c>
      <c r="CC37" s="115">
        <v>212</v>
      </c>
      <c r="CD37" s="115">
        <v>195</v>
      </c>
      <c r="CE37" s="115">
        <v>195</v>
      </c>
      <c r="CF37" s="115">
        <v>195</v>
      </c>
      <c r="CG37" s="115">
        <v>195</v>
      </c>
      <c r="CH37" s="115">
        <v>200</v>
      </c>
      <c r="CI37" s="115">
        <v>200</v>
      </c>
      <c r="CJ37" s="115">
        <v>200</v>
      </c>
      <c r="CK37" s="115">
        <v>200</v>
      </c>
      <c r="CL37" s="115">
        <v>193</v>
      </c>
      <c r="CM37" s="115">
        <v>193</v>
      </c>
      <c r="CN37" s="115">
        <v>193</v>
      </c>
      <c r="CO37" s="115">
        <v>193</v>
      </c>
      <c r="CP37" s="115">
        <v>196</v>
      </c>
      <c r="CQ37" s="115">
        <v>196</v>
      </c>
      <c r="CR37" s="115">
        <v>196</v>
      </c>
      <c r="CS37" s="115">
        <v>196</v>
      </c>
      <c r="CT37" s="116"/>
      <c r="CU37" s="116"/>
      <c r="CV37" s="116"/>
      <c r="CW37" s="117"/>
      <c r="CX37" s="91">
        <f t="array" ref="CX37">SUMPRODUCT(B37:CW37*0.25)</f>
        <v>5115</v>
      </c>
    </row>
    <row r="38" spans="1:102" ht="24.95" customHeight="1" x14ac:dyDescent="0.2">
      <c r="A38" s="118" t="s">
        <v>45</v>
      </c>
      <c r="B38" s="119">
        <v>118</v>
      </c>
      <c r="C38" s="120">
        <v>118</v>
      </c>
      <c r="D38" s="120">
        <v>118</v>
      </c>
      <c r="E38" s="120">
        <v>118</v>
      </c>
      <c r="F38" s="120">
        <v>118</v>
      </c>
      <c r="G38" s="120">
        <v>118</v>
      </c>
      <c r="H38" s="120">
        <v>118</v>
      </c>
      <c r="I38" s="120">
        <v>118</v>
      </c>
      <c r="J38" s="120">
        <v>119</v>
      </c>
      <c r="K38" s="120">
        <v>119</v>
      </c>
      <c r="L38" s="120">
        <v>119</v>
      </c>
      <c r="M38" s="120">
        <v>119</v>
      </c>
      <c r="N38" s="120">
        <v>119</v>
      </c>
      <c r="O38" s="120">
        <v>119</v>
      </c>
      <c r="P38" s="120">
        <v>119</v>
      </c>
      <c r="Q38" s="120">
        <v>119</v>
      </c>
      <c r="R38" s="120">
        <v>119</v>
      </c>
      <c r="S38" s="120">
        <v>119</v>
      </c>
      <c r="T38" s="120">
        <v>119</v>
      </c>
      <c r="U38" s="120">
        <v>119</v>
      </c>
      <c r="V38" s="120">
        <v>114</v>
      </c>
      <c r="W38" s="120">
        <v>114</v>
      </c>
      <c r="X38" s="120">
        <v>114</v>
      </c>
      <c r="Y38" s="120">
        <v>114</v>
      </c>
      <c r="Z38" s="120">
        <v>249</v>
      </c>
      <c r="AA38" s="120">
        <v>249</v>
      </c>
      <c r="AB38" s="120">
        <v>249</v>
      </c>
      <c r="AC38" s="120">
        <v>249</v>
      </c>
      <c r="AD38" s="120">
        <v>296</v>
      </c>
      <c r="AE38" s="120">
        <v>296</v>
      </c>
      <c r="AF38" s="120">
        <v>296</v>
      </c>
      <c r="AG38" s="120">
        <v>296</v>
      </c>
      <c r="AH38" s="120">
        <v>350</v>
      </c>
      <c r="AI38" s="120">
        <v>350</v>
      </c>
      <c r="AJ38" s="120">
        <v>350</v>
      </c>
      <c r="AK38" s="120">
        <v>350</v>
      </c>
      <c r="AL38" s="120">
        <v>350</v>
      </c>
      <c r="AM38" s="120">
        <v>350</v>
      </c>
      <c r="AN38" s="120">
        <v>350</v>
      </c>
      <c r="AO38" s="120">
        <v>350</v>
      </c>
      <c r="AP38" s="120">
        <v>388</v>
      </c>
      <c r="AQ38" s="120">
        <v>388</v>
      </c>
      <c r="AR38" s="120">
        <v>388</v>
      </c>
      <c r="AS38" s="120">
        <v>388</v>
      </c>
      <c r="AT38" s="120">
        <v>362</v>
      </c>
      <c r="AU38" s="120">
        <v>362</v>
      </c>
      <c r="AV38" s="120">
        <v>362</v>
      </c>
      <c r="AW38" s="120">
        <v>362</v>
      </c>
      <c r="AX38" s="120">
        <v>352</v>
      </c>
      <c r="AY38" s="120">
        <v>352</v>
      </c>
      <c r="AZ38" s="120">
        <v>352</v>
      </c>
      <c r="BA38" s="120">
        <v>352</v>
      </c>
      <c r="BB38" s="120">
        <v>387</v>
      </c>
      <c r="BC38" s="120">
        <v>387</v>
      </c>
      <c r="BD38" s="120">
        <v>387</v>
      </c>
      <c r="BE38" s="120">
        <v>387</v>
      </c>
      <c r="BF38" s="120">
        <v>366</v>
      </c>
      <c r="BG38" s="120">
        <v>366</v>
      </c>
      <c r="BH38" s="120">
        <v>366</v>
      </c>
      <c r="BI38" s="120">
        <v>366</v>
      </c>
      <c r="BJ38" s="120">
        <v>389</v>
      </c>
      <c r="BK38" s="120">
        <v>389</v>
      </c>
      <c r="BL38" s="120">
        <v>389</v>
      </c>
      <c r="BM38" s="120">
        <v>389</v>
      </c>
      <c r="BN38" s="120">
        <v>383</v>
      </c>
      <c r="BO38" s="120">
        <v>383</v>
      </c>
      <c r="BP38" s="120">
        <v>383</v>
      </c>
      <c r="BQ38" s="120">
        <v>383</v>
      </c>
      <c r="BR38" s="120">
        <v>257</v>
      </c>
      <c r="BS38" s="120">
        <v>257</v>
      </c>
      <c r="BT38" s="120">
        <v>257</v>
      </c>
      <c r="BU38" s="120">
        <v>257</v>
      </c>
      <c r="BV38" s="120">
        <v>262</v>
      </c>
      <c r="BW38" s="120">
        <v>262</v>
      </c>
      <c r="BX38" s="120">
        <v>262</v>
      </c>
      <c r="BY38" s="120">
        <v>262</v>
      </c>
      <c r="BZ38" s="120">
        <v>355</v>
      </c>
      <c r="CA38" s="120">
        <v>355</v>
      </c>
      <c r="CB38" s="120">
        <v>355</v>
      </c>
      <c r="CC38" s="120">
        <v>355</v>
      </c>
      <c r="CD38" s="120">
        <v>324</v>
      </c>
      <c r="CE38" s="120">
        <v>324</v>
      </c>
      <c r="CF38" s="120">
        <v>324</v>
      </c>
      <c r="CG38" s="120">
        <v>324</v>
      </c>
      <c r="CH38" s="120">
        <v>341</v>
      </c>
      <c r="CI38" s="120">
        <v>341</v>
      </c>
      <c r="CJ38" s="120">
        <v>341</v>
      </c>
      <c r="CK38" s="120">
        <v>341</v>
      </c>
      <c r="CL38" s="120">
        <v>220</v>
      </c>
      <c r="CM38" s="120">
        <v>220</v>
      </c>
      <c r="CN38" s="120">
        <v>220</v>
      </c>
      <c r="CO38" s="120">
        <v>220</v>
      </c>
      <c r="CP38" s="120">
        <v>183</v>
      </c>
      <c r="CQ38" s="120">
        <v>183</v>
      </c>
      <c r="CR38" s="120">
        <v>183</v>
      </c>
      <c r="CS38" s="120">
        <v>183</v>
      </c>
      <c r="CT38" s="120"/>
      <c r="CU38" s="120"/>
      <c r="CV38" s="120"/>
      <c r="CW38" s="121"/>
      <c r="CX38" s="97">
        <f t="array" ref="CX38">SUMPRODUCT(B38:CW38*0.25)</f>
        <v>6521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91.3</v>
      </c>
      <c r="K39" s="120"/>
      <c r="L39" s="120"/>
      <c r="M39" s="120"/>
      <c r="N39" s="120">
        <v>77.900000000000006</v>
      </c>
      <c r="O39" s="120">
        <v>40.6</v>
      </c>
      <c r="P39" s="120">
        <v>70.099999999999994</v>
      </c>
      <c r="Q39" s="120">
        <v>74</v>
      </c>
      <c r="R39" s="120">
        <v>83.4</v>
      </c>
      <c r="S39" s="120"/>
      <c r="T39" s="120">
        <v>57.8</v>
      </c>
      <c r="U39" s="120">
        <v>136.1</v>
      </c>
      <c r="V39" s="120">
        <v>123.3</v>
      </c>
      <c r="W39" s="120">
        <v>71</v>
      </c>
      <c r="X39" s="120">
        <v>125.5</v>
      </c>
      <c r="Y39" s="120">
        <v>81.8</v>
      </c>
      <c r="Z39" s="120"/>
      <c r="AA39" s="120">
        <v>80.7</v>
      </c>
      <c r="AB39" s="120">
        <v>214</v>
      </c>
      <c r="AC39" s="120">
        <v>351.3</v>
      </c>
      <c r="AD39" s="120">
        <v>371.6</v>
      </c>
      <c r="AE39" s="120">
        <v>410.7</v>
      </c>
      <c r="AF39" s="120">
        <v>95.9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378.2</v>
      </c>
      <c r="AQ39" s="120">
        <v>333.4</v>
      </c>
      <c r="AR39" s="120">
        <v>454.3</v>
      </c>
      <c r="AS39" s="120">
        <v>494.5</v>
      </c>
      <c r="AT39" s="120">
        <v>577.70000000000005</v>
      </c>
      <c r="AU39" s="120">
        <v>544</v>
      </c>
      <c r="AV39" s="120">
        <v>620.70000000000005</v>
      </c>
      <c r="AW39" s="120">
        <v>566.79999999999995</v>
      </c>
      <c r="AX39" s="120">
        <v>544.4</v>
      </c>
      <c r="AY39" s="120">
        <v>663.4</v>
      </c>
      <c r="AZ39" s="120">
        <v>667.4</v>
      </c>
      <c r="BA39" s="120">
        <v>609.29999999999995</v>
      </c>
      <c r="BB39" s="120">
        <v>616.6</v>
      </c>
      <c r="BC39" s="120">
        <v>488.7</v>
      </c>
      <c r="BD39" s="120">
        <v>496.1</v>
      </c>
      <c r="BE39" s="120">
        <v>625.1</v>
      </c>
      <c r="BF39" s="120">
        <v>753.1</v>
      </c>
      <c r="BG39" s="120">
        <v>900.2</v>
      </c>
      <c r="BH39" s="120">
        <v>805.4</v>
      </c>
      <c r="BI39" s="120">
        <v>711.8</v>
      </c>
      <c r="BJ39" s="120">
        <v>470.1</v>
      </c>
      <c r="BK39" s="120">
        <v>230.8</v>
      </c>
      <c r="BL39" s="120">
        <v>130.19999999999999</v>
      </c>
      <c r="BM39" s="120">
        <v>37</v>
      </c>
      <c r="BN39" s="120">
        <v>147.6</v>
      </c>
      <c r="BO39" s="120">
        <v>78.400000000000006</v>
      </c>
      <c r="BP39" s="120">
        <v>150.1</v>
      </c>
      <c r="BQ39" s="120"/>
      <c r="BR39" s="120">
        <v>279.10000000000002</v>
      </c>
      <c r="BS39" s="120"/>
      <c r="BT39" s="120"/>
      <c r="BU39" s="120"/>
      <c r="BV39" s="120">
        <v>166.7</v>
      </c>
      <c r="BW39" s="120">
        <v>90</v>
      </c>
      <c r="BX39" s="120">
        <v>236</v>
      </c>
      <c r="BY39" s="120">
        <v>295.89999999999998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4180.0000000000009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</v>
      </c>
      <c r="AQ40" s="120">
        <v>3</v>
      </c>
      <c r="AR40" s="120">
        <v>3</v>
      </c>
      <c r="AS40" s="120">
        <v>3</v>
      </c>
      <c r="AT40" s="120">
        <v>3</v>
      </c>
      <c r="AU40" s="120">
        <v>3</v>
      </c>
      <c r="AV40" s="120">
        <v>3</v>
      </c>
      <c r="AW40" s="120">
        <v>3</v>
      </c>
      <c r="AX40" s="120">
        <v>3</v>
      </c>
      <c r="AY40" s="120">
        <v>3</v>
      </c>
      <c r="AZ40" s="120">
        <v>3</v>
      </c>
      <c r="BA40" s="120">
        <v>3</v>
      </c>
      <c r="BB40" s="120">
        <v>3</v>
      </c>
      <c r="BC40" s="120">
        <v>3</v>
      </c>
      <c r="BD40" s="120">
        <v>3</v>
      </c>
      <c r="BE40" s="120">
        <v>3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/>
      <c r="CE41" s="120"/>
      <c r="CF41" s="120"/>
      <c r="CG41" s="120"/>
      <c r="CH41" s="120"/>
      <c r="CI41" s="120"/>
      <c r="CJ41" s="120"/>
      <c r="CK41" s="120"/>
      <c r="CL41" s="120">
        <v>250</v>
      </c>
      <c r="CM41" s="120">
        <v>250</v>
      </c>
      <c r="CN41" s="120">
        <v>250</v>
      </c>
      <c r="CO41" s="120">
        <v>250</v>
      </c>
      <c r="CP41" s="120">
        <v>168.8</v>
      </c>
      <c r="CQ41" s="120">
        <v>168.8</v>
      </c>
      <c r="CR41" s="120">
        <v>168.8</v>
      </c>
      <c r="CS41" s="120">
        <v>168.8</v>
      </c>
      <c r="CT41" s="122"/>
      <c r="CU41" s="122"/>
      <c r="CV41" s="122"/>
      <c r="CW41" s="121"/>
      <c r="CX41" s="97">
        <f t="array" ref="CX41">SUMPRODUCT(B41:CW41*0.25)</f>
        <v>5168.7999999999993</v>
      </c>
    </row>
    <row r="42" spans="1:102" ht="30" customHeight="1" thickBot="1" x14ac:dyDescent="0.25">
      <c r="A42" s="105" t="s">
        <v>49</v>
      </c>
      <c r="B42" s="106">
        <f>SUM(B37:B41)</f>
        <v>574</v>
      </c>
      <c r="C42" s="107">
        <f t="shared" ref="C42:BN42" si="6">SUM(C37:C41)</f>
        <v>574</v>
      </c>
      <c r="D42" s="107">
        <f t="shared" si="6"/>
        <v>574</v>
      </c>
      <c r="E42" s="107">
        <f t="shared" si="6"/>
        <v>574</v>
      </c>
      <c r="F42" s="107">
        <f t="shared" si="6"/>
        <v>548</v>
      </c>
      <c r="G42" s="107">
        <f t="shared" si="6"/>
        <v>548</v>
      </c>
      <c r="H42" s="107">
        <f t="shared" si="6"/>
        <v>548</v>
      </c>
      <c r="I42" s="107">
        <f t="shared" si="6"/>
        <v>548</v>
      </c>
      <c r="J42" s="107">
        <f t="shared" si="6"/>
        <v>630.29999999999995</v>
      </c>
      <c r="K42" s="107">
        <f t="shared" si="6"/>
        <v>539</v>
      </c>
      <c r="L42" s="107">
        <f t="shared" si="6"/>
        <v>539</v>
      </c>
      <c r="M42" s="107">
        <f t="shared" si="6"/>
        <v>539</v>
      </c>
      <c r="N42" s="107">
        <f t="shared" si="6"/>
        <v>622.9</v>
      </c>
      <c r="O42" s="107">
        <f t="shared" si="6"/>
        <v>585.6</v>
      </c>
      <c r="P42" s="107">
        <f t="shared" si="6"/>
        <v>615.1</v>
      </c>
      <c r="Q42" s="107">
        <f t="shared" si="6"/>
        <v>619</v>
      </c>
      <c r="R42" s="107">
        <f t="shared" si="6"/>
        <v>622.4</v>
      </c>
      <c r="S42" s="107">
        <f t="shared" si="6"/>
        <v>539</v>
      </c>
      <c r="T42" s="107">
        <f t="shared" si="6"/>
        <v>596.79999999999995</v>
      </c>
      <c r="U42" s="107">
        <f t="shared" si="6"/>
        <v>675.1</v>
      </c>
      <c r="V42" s="107">
        <f t="shared" si="6"/>
        <v>652.29999999999995</v>
      </c>
      <c r="W42" s="107">
        <f t="shared" si="6"/>
        <v>600</v>
      </c>
      <c r="X42" s="107">
        <f t="shared" si="6"/>
        <v>654.5</v>
      </c>
      <c r="Y42" s="107">
        <f t="shared" si="6"/>
        <v>610.79999999999995</v>
      </c>
      <c r="Z42" s="107">
        <f t="shared" si="6"/>
        <v>644</v>
      </c>
      <c r="AA42" s="107">
        <f t="shared" si="6"/>
        <v>724.7</v>
      </c>
      <c r="AB42" s="107">
        <f t="shared" si="6"/>
        <v>858</v>
      </c>
      <c r="AC42" s="107">
        <f t="shared" si="6"/>
        <v>995.3</v>
      </c>
      <c r="AD42" s="107">
        <f t="shared" si="6"/>
        <v>1071.5999999999999</v>
      </c>
      <c r="AE42" s="107">
        <f t="shared" si="6"/>
        <v>1110.7</v>
      </c>
      <c r="AF42" s="107">
        <f t="shared" si="6"/>
        <v>795.9</v>
      </c>
      <c r="AG42" s="107">
        <f t="shared" si="6"/>
        <v>700</v>
      </c>
      <c r="AH42" s="107">
        <f t="shared" si="6"/>
        <v>779</v>
      </c>
      <c r="AI42" s="107">
        <f t="shared" si="6"/>
        <v>779</v>
      </c>
      <c r="AJ42" s="107">
        <f t="shared" si="6"/>
        <v>779</v>
      </c>
      <c r="AK42" s="107">
        <f t="shared" si="6"/>
        <v>779</v>
      </c>
      <c r="AL42" s="107">
        <f t="shared" si="6"/>
        <v>894</v>
      </c>
      <c r="AM42" s="107">
        <f t="shared" si="6"/>
        <v>894</v>
      </c>
      <c r="AN42" s="107">
        <f t="shared" si="6"/>
        <v>894</v>
      </c>
      <c r="AO42" s="107">
        <f t="shared" si="6"/>
        <v>894</v>
      </c>
      <c r="AP42" s="107">
        <f t="shared" si="6"/>
        <v>1283.2</v>
      </c>
      <c r="AQ42" s="107">
        <f t="shared" si="6"/>
        <v>1238.4000000000001</v>
      </c>
      <c r="AR42" s="107">
        <f t="shared" si="6"/>
        <v>1359.3</v>
      </c>
      <c r="AS42" s="107">
        <f t="shared" si="6"/>
        <v>1399.5</v>
      </c>
      <c r="AT42" s="107">
        <f t="shared" si="6"/>
        <v>1455.7</v>
      </c>
      <c r="AU42" s="107">
        <f t="shared" si="6"/>
        <v>1422</v>
      </c>
      <c r="AV42" s="107">
        <f t="shared" si="6"/>
        <v>1498.7</v>
      </c>
      <c r="AW42" s="107">
        <f t="shared" si="6"/>
        <v>1444.8</v>
      </c>
      <c r="AX42" s="107">
        <f t="shared" si="6"/>
        <v>1413.4</v>
      </c>
      <c r="AY42" s="107">
        <f t="shared" si="6"/>
        <v>1532.4</v>
      </c>
      <c r="AZ42" s="107">
        <f t="shared" si="6"/>
        <v>1536.4</v>
      </c>
      <c r="BA42" s="107">
        <f t="shared" si="6"/>
        <v>1478.3</v>
      </c>
      <c r="BB42" s="107">
        <f t="shared" si="6"/>
        <v>1525.6</v>
      </c>
      <c r="BC42" s="107">
        <f t="shared" si="6"/>
        <v>1397.7</v>
      </c>
      <c r="BD42" s="107">
        <f t="shared" si="6"/>
        <v>1405.1</v>
      </c>
      <c r="BE42" s="107">
        <f t="shared" si="6"/>
        <v>1534.1</v>
      </c>
      <c r="BF42" s="107">
        <f t="shared" si="6"/>
        <v>1624.1</v>
      </c>
      <c r="BG42" s="107">
        <f t="shared" si="6"/>
        <v>1771.2</v>
      </c>
      <c r="BH42" s="107">
        <f t="shared" si="6"/>
        <v>1676.4</v>
      </c>
      <c r="BI42" s="107">
        <f t="shared" si="6"/>
        <v>1582.8</v>
      </c>
      <c r="BJ42" s="107">
        <f t="shared" si="6"/>
        <v>1374.1</v>
      </c>
      <c r="BK42" s="107">
        <f t="shared" si="6"/>
        <v>1134.8</v>
      </c>
      <c r="BL42" s="107">
        <f t="shared" si="6"/>
        <v>1034.2</v>
      </c>
      <c r="BM42" s="107">
        <f t="shared" si="6"/>
        <v>941</v>
      </c>
      <c r="BN42" s="107">
        <f t="shared" si="6"/>
        <v>1055.5999999999999</v>
      </c>
      <c r="BO42" s="107">
        <f t="shared" ref="BO42:CW42" si="7">SUM(BO37:BO41)</f>
        <v>986.4</v>
      </c>
      <c r="BP42" s="107">
        <f t="shared" si="7"/>
        <v>1058.0999999999999</v>
      </c>
      <c r="BQ42" s="107">
        <f t="shared" si="7"/>
        <v>908</v>
      </c>
      <c r="BR42" s="107">
        <f t="shared" si="7"/>
        <v>1045.0999999999999</v>
      </c>
      <c r="BS42" s="107">
        <f t="shared" si="7"/>
        <v>766</v>
      </c>
      <c r="BT42" s="107">
        <f t="shared" si="7"/>
        <v>766</v>
      </c>
      <c r="BU42" s="107">
        <f t="shared" si="7"/>
        <v>766</v>
      </c>
      <c r="BV42" s="107">
        <f t="shared" si="7"/>
        <v>594.70000000000005</v>
      </c>
      <c r="BW42" s="107">
        <f t="shared" si="7"/>
        <v>518</v>
      </c>
      <c r="BX42" s="107">
        <f t="shared" si="7"/>
        <v>664</v>
      </c>
      <c r="BY42" s="107">
        <f t="shared" si="7"/>
        <v>723.9</v>
      </c>
      <c r="BZ42" s="107">
        <f t="shared" si="7"/>
        <v>817</v>
      </c>
      <c r="CA42" s="107">
        <f t="shared" si="7"/>
        <v>817</v>
      </c>
      <c r="CB42" s="107">
        <f t="shared" si="7"/>
        <v>817</v>
      </c>
      <c r="CC42" s="107">
        <f t="shared" si="7"/>
        <v>817</v>
      </c>
      <c r="CD42" s="107">
        <f t="shared" si="7"/>
        <v>519</v>
      </c>
      <c r="CE42" s="107">
        <f t="shared" si="7"/>
        <v>519</v>
      </c>
      <c r="CF42" s="107">
        <f t="shared" si="7"/>
        <v>519</v>
      </c>
      <c r="CG42" s="107">
        <f t="shared" si="7"/>
        <v>519</v>
      </c>
      <c r="CH42" s="107">
        <f t="shared" si="7"/>
        <v>541</v>
      </c>
      <c r="CI42" s="107">
        <f t="shared" si="7"/>
        <v>541</v>
      </c>
      <c r="CJ42" s="107">
        <f t="shared" si="7"/>
        <v>541</v>
      </c>
      <c r="CK42" s="107">
        <f t="shared" si="7"/>
        <v>541</v>
      </c>
      <c r="CL42" s="107">
        <f t="shared" si="7"/>
        <v>663</v>
      </c>
      <c r="CM42" s="107">
        <f t="shared" si="7"/>
        <v>663</v>
      </c>
      <c r="CN42" s="107">
        <f t="shared" si="7"/>
        <v>663</v>
      </c>
      <c r="CO42" s="107">
        <f t="shared" si="7"/>
        <v>663</v>
      </c>
      <c r="CP42" s="107">
        <f t="shared" si="7"/>
        <v>547.79999999999995</v>
      </c>
      <c r="CQ42" s="107">
        <f t="shared" si="7"/>
        <v>547.79999999999995</v>
      </c>
      <c r="CR42" s="107">
        <f t="shared" si="7"/>
        <v>547.79999999999995</v>
      </c>
      <c r="CS42" s="107">
        <f t="shared" si="7"/>
        <v>547.79999999999995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20996.799999999999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91.3</v>
      </c>
      <c r="K47" s="120"/>
      <c r="L47" s="120"/>
      <c r="M47" s="120"/>
      <c r="N47" s="120">
        <v>77.900000000000006</v>
      </c>
      <c r="O47" s="120">
        <v>40.6</v>
      </c>
      <c r="P47" s="120">
        <v>70.099999999999994</v>
      </c>
      <c r="Q47" s="120">
        <v>74</v>
      </c>
      <c r="R47" s="120">
        <v>83.4</v>
      </c>
      <c r="S47" s="120"/>
      <c r="T47" s="120">
        <v>57.8</v>
      </c>
      <c r="U47" s="120">
        <v>136.1</v>
      </c>
      <c r="V47" s="120">
        <v>123.3</v>
      </c>
      <c r="W47" s="120">
        <v>71</v>
      </c>
      <c r="X47" s="120">
        <v>125.5</v>
      </c>
      <c r="Y47" s="120">
        <v>81.8</v>
      </c>
      <c r="Z47" s="120"/>
      <c r="AA47" s="120">
        <v>80.7</v>
      </c>
      <c r="AB47" s="120">
        <v>214</v>
      </c>
      <c r="AC47" s="120">
        <v>351.3</v>
      </c>
      <c r="AD47" s="120">
        <v>371.6</v>
      </c>
      <c r="AE47" s="120">
        <v>410.7</v>
      </c>
      <c r="AF47" s="120">
        <v>95.9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378.2</v>
      </c>
      <c r="AQ47" s="120">
        <v>333.4</v>
      </c>
      <c r="AR47" s="120">
        <v>454.3</v>
      </c>
      <c r="AS47" s="120">
        <v>494.5</v>
      </c>
      <c r="AT47" s="120">
        <v>577.70000000000005</v>
      </c>
      <c r="AU47" s="120">
        <v>544</v>
      </c>
      <c r="AV47" s="120">
        <v>620.70000000000005</v>
      </c>
      <c r="AW47" s="120">
        <v>566.79999999999995</v>
      </c>
      <c r="AX47" s="120">
        <v>544.4</v>
      </c>
      <c r="AY47" s="120">
        <v>663.4</v>
      </c>
      <c r="AZ47" s="120">
        <v>667.4</v>
      </c>
      <c r="BA47" s="120">
        <v>609.29999999999995</v>
      </c>
      <c r="BB47" s="120">
        <v>616.6</v>
      </c>
      <c r="BC47" s="120">
        <v>488.7</v>
      </c>
      <c r="BD47" s="120">
        <v>496.1</v>
      </c>
      <c r="BE47" s="120">
        <v>625.1</v>
      </c>
      <c r="BF47" s="120">
        <v>753.1</v>
      </c>
      <c r="BG47" s="120">
        <v>900.2</v>
      </c>
      <c r="BH47" s="120">
        <v>805.4</v>
      </c>
      <c r="BI47" s="120">
        <v>711.8</v>
      </c>
      <c r="BJ47" s="120">
        <v>470.1</v>
      </c>
      <c r="BK47" s="120">
        <v>230.8</v>
      </c>
      <c r="BL47" s="120">
        <v>130.19999999999999</v>
      </c>
      <c r="BM47" s="120">
        <v>37</v>
      </c>
      <c r="BN47" s="120">
        <v>147.6</v>
      </c>
      <c r="BO47" s="120">
        <v>78.400000000000006</v>
      </c>
      <c r="BP47" s="120">
        <v>150.1</v>
      </c>
      <c r="BQ47" s="120"/>
      <c r="BR47" s="120">
        <v>279.10000000000002</v>
      </c>
      <c r="BS47" s="120"/>
      <c r="BT47" s="120"/>
      <c r="BU47" s="120"/>
      <c r="BV47" s="120">
        <v>166.7</v>
      </c>
      <c r="BW47" s="120">
        <v>90</v>
      </c>
      <c r="BX47" s="120">
        <v>236</v>
      </c>
      <c r="BY47" s="120">
        <v>295.89999999999998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4180.0000000000009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/>
      <c r="CE49" s="120"/>
      <c r="CF49" s="120"/>
      <c r="CG49" s="120"/>
      <c r="CH49" s="120"/>
      <c r="CI49" s="120"/>
      <c r="CJ49" s="120"/>
      <c r="CK49" s="120"/>
      <c r="CL49" s="120">
        <v>250</v>
      </c>
      <c r="CM49" s="120">
        <v>250</v>
      </c>
      <c r="CN49" s="120">
        <v>250</v>
      </c>
      <c r="CO49" s="120">
        <v>250</v>
      </c>
      <c r="CP49" s="120">
        <v>168.8</v>
      </c>
      <c r="CQ49" s="120">
        <v>168.8</v>
      </c>
      <c r="CR49" s="120">
        <v>168.8</v>
      </c>
      <c r="CS49" s="120">
        <v>168.8</v>
      </c>
      <c r="CT49" s="122"/>
      <c r="CU49" s="122"/>
      <c r="CV49" s="122"/>
      <c r="CW49" s="121"/>
      <c r="CX49" s="97">
        <f t="array" ref="CX49">SUMPRODUCT(B49:CW49*0.25)</f>
        <v>5168.7999999999993</v>
      </c>
    </row>
    <row r="50" spans="1:102" ht="24.95" customHeight="1" x14ac:dyDescent="0.2">
      <c r="A50" s="104" t="s">
        <v>51</v>
      </c>
      <c r="B50" s="119">
        <v>262</v>
      </c>
      <c r="C50" s="120">
        <v>262</v>
      </c>
      <c r="D50" s="120">
        <v>262</v>
      </c>
      <c r="E50" s="120">
        <v>262</v>
      </c>
      <c r="F50" s="120">
        <v>236</v>
      </c>
      <c r="G50" s="120">
        <v>236</v>
      </c>
      <c r="H50" s="120">
        <v>236</v>
      </c>
      <c r="I50" s="120">
        <v>236</v>
      </c>
      <c r="J50" s="120">
        <v>215</v>
      </c>
      <c r="K50" s="120">
        <v>215</v>
      </c>
      <c r="L50" s="120">
        <v>215</v>
      </c>
      <c r="M50" s="120">
        <v>215</v>
      </c>
      <c r="N50" s="120">
        <v>203</v>
      </c>
      <c r="O50" s="120">
        <v>203</v>
      </c>
      <c r="P50" s="120">
        <v>203</v>
      </c>
      <c r="Q50" s="120">
        <v>203</v>
      </c>
      <c r="R50" s="120">
        <v>205</v>
      </c>
      <c r="S50" s="120">
        <v>205</v>
      </c>
      <c r="T50" s="120">
        <v>205</v>
      </c>
      <c r="U50" s="120">
        <v>205</v>
      </c>
      <c r="V50" s="120">
        <v>222</v>
      </c>
      <c r="W50" s="120">
        <v>222</v>
      </c>
      <c r="X50" s="120">
        <v>222</v>
      </c>
      <c r="Y50" s="120">
        <v>222</v>
      </c>
      <c r="Z50" s="120">
        <v>276</v>
      </c>
      <c r="AA50" s="120">
        <v>276</v>
      </c>
      <c r="AB50" s="120">
        <v>276</v>
      </c>
      <c r="AC50" s="120">
        <v>276</v>
      </c>
      <c r="AD50" s="120">
        <v>310</v>
      </c>
      <c r="AE50" s="120">
        <v>310</v>
      </c>
      <c r="AF50" s="120">
        <v>310</v>
      </c>
      <c r="AG50" s="120">
        <v>310</v>
      </c>
      <c r="AH50" s="120">
        <v>319</v>
      </c>
      <c r="AI50" s="120">
        <v>319</v>
      </c>
      <c r="AJ50" s="120">
        <v>319</v>
      </c>
      <c r="AK50" s="120">
        <v>319</v>
      </c>
      <c r="AL50" s="120">
        <v>306</v>
      </c>
      <c r="AM50" s="120">
        <v>306</v>
      </c>
      <c r="AN50" s="120">
        <v>306</v>
      </c>
      <c r="AO50" s="120">
        <v>306</v>
      </c>
      <c r="AP50" s="120">
        <v>293</v>
      </c>
      <c r="AQ50" s="120">
        <v>293</v>
      </c>
      <c r="AR50" s="120">
        <v>293</v>
      </c>
      <c r="AS50" s="120">
        <v>293</v>
      </c>
      <c r="AT50" s="120">
        <v>293</v>
      </c>
      <c r="AU50" s="120">
        <v>293</v>
      </c>
      <c r="AV50" s="120">
        <v>293</v>
      </c>
      <c r="AW50" s="120">
        <v>293</v>
      </c>
      <c r="AX50" s="120">
        <v>297</v>
      </c>
      <c r="AY50" s="120">
        <v>297</v>
      </c>
      <c r="AZ50" s="120">
        <v>297</v>
      </c>
      <c r="BA50" s="120">
        <v>297</v>
      </c>
      <c r="BB50" s="120">
        <v>292</v>
      </c>
      <c r="BC50" s="120">
        <v>292</v>
      </c>
      <c r="BD50" s="120">
        <v>292</v>
      </c>
      <c r="BE50" s="120">
        <v>292</v>
      </c>
      <c r="BF50" s="120">
        <v>282</v>
      </c>
      <c r="BG50" s="120">
        <v>282</v>
      </c>
      <c r="BH50" s="120">
        <v>282</v>
      </c>
      <c r="BI50" s="120">
        <v>282</v>
      </c>
      <c r="BJ50" s="120">
        <v>294</v>
      </c>
      <c r="BK50" s="120">
        <v>294</v>
      </c>
      <c r="BL50" s="120">
        <v>294</v>
      </c>
      <c r="BM50" s="120">
        <v>294</v>
      </c>
      <c r="BN50" s="120">
        <v>328</v>
      </c>
      <c r="BO50" s="120">
        <v>328</v>
      </c>
      <c r="BP50" s="120">
        <v>328</v>
      </c>
      <c r="BQ50" s="120">
        <v>328</v>
      </c>
      <c r="BR50" s="120">
        <v>375</v>
      </c>
      <c r="BS50" s="120">
        <v>375</v>
      </c>
      <c r="BT50" s="120">
        <v>375</v>
      </c>
      <c r="BU50" s="120">
        <v>375</v>
      </c>
      <c r="BV50" s="120">
        <v>404</v>
      </c>
      <c r="BW50" s="120">
        <v>404</v>
      </c>
      <c r="BX50" s="120">
        <v>404</v>
      </c>
      <c r="BY50" s="120">
        <v>404</v>
      </c>
      <c r="BZ50" s="120">
        <v>410</v>
      </c>
      <c r="CA50" s="120">
        <v>410</v>
      </c>
      <c r="CB50" s="120">
        <v>410</v>
      </c>
      <c r="CC50" s="120">
        <v>410</v>
      </c>
      <c r="CD50" s="120">
        <v>401</v>
      </c>
      <c r="CE50" s="120">
        <v>401</v>
      </c>
      <c r="CF50" s="120">
        <v>401</v>
      </c>
      <c r="CG50" s="120">
        <v>401</v>
      </c>
      <c r="CH50" s="120">
        <v>359</v>
      </c>
      <c r="CI50" s="120">
        <v>359</v>
      </c>
      <c r="CJ50" s="120">
        <v>359</v>
      </c>
      <c r="CK50" s="120">
        <v>359</v>
      </c>
      <c r="CL50" s="120">
        <v>313</v>
      </c>
      <c r="CM50" s="120">
        <v>313</v>
      </c>
      <c r="CN50" s="120">
        <v>313</v>
      </c>
      <c r="CO50" s="120">
        <v>313</v>
      </c>
      <c r="CP50" s="120">
        <v>262</v>
      </c>
      <c r="CQ50" s="120">
        <v>262</v>
      </c>
      <c r="CR50" s="120">
        <v>262</v>
      </c>
      <c r="CS50" s="120">
        <v>262</v>
      </c>
      <c r="CT50" s="122"/>
      <c r="CU50" s="122"/>
      <c r="CV50" s="122"/>
      <c r="CW50" s="121"/>
      <c r="CX50" s="97">
        <f t="array" ref="CX50">SUMPRODUCT(B50:CW50*0.25)</f>
        <v>7157</v>
      </c>
    </row>
    <row r="51" spans="1:102" ht="30" customHeight="1" thickBot="1" x14ac:dyDescent="0.25">
      <c r="A51" s="105" t="s">
        <v>52</v>
      </c>
      <c r="B51" s="106">
        <f>SUM(B45:B50)</f>
        <v>512</v>
      </c>
      <c r="C51" s="107">
        <f t="shared" ref="C51:BN51" si="8">SUM(C45:C50)</f>
        <v>512</v>
      </c>
      <c r="D51" s="107">
        <f t="shared" si="8"/>
        <v>512</v>
      </c>
      <c r="E51" s="107">
        <f t="shared" si="8"/>
        <v>512</v>
      </c>
      <c r="F51" s="107">
        <f t="shared" si="8"/>
        <v>486</v>
      </c>
      <c r="G51" s="107">
        <f t="shared" si="8"/>
        <v>486</v>
      </c>
      <c r="H51" s="107">
        <f t="shared" si="8"/>
        <v>486</v>
      </c>
      <c r="I51" s="107">
        <f t="shared" si="8"/>
        <v>486</v>
      </c>
      <c r="J51" s="107">
        <f t="shared" si="8"/>
        <v>556.29999999999995</v>
      </c>
      <c r="K51" s="107">
        <f t="shared" si="8"/>
        <v>465</v>
      </c>
      <c r="L51" s="107">
        <f t="shared" si="8"/>
        <v>465</v>
      </c>
      <c r="M51" s="107">
        <f t="shared" si="8"/>
        <v>465</v>
      </c>
      <c r="N51" s="107">
        <f t="shared" si="8"/>
        <v>530.9</v>
      </c>
      <c r="O51" s="107">
        <f t="shared" si="8"/>
        <v>493.6</v>
      </c>
      <c r="P51" s="107">
        <f t="shared" si="8"/>
        <v>523.1</v>
      </c>
      <c r="Q51" s="107">
        <f t="shared" si="8"/>
        <v>527</v>
      </c>
      <c r="R51" s="107">
        <f t="shared" si="8"/>
        <v>538.4</v>
      </c>
      <c r="S51" s="107">
        <f t="shared" si="8"/>
        <v>455</v>
      </c>
      <c r="T51" s="107">
        <f t="shared" si="8"/>
        <v>512.79999999999995</v>
      </c>
      <c r="U51" s="107">
        <f t="shared" si="8"/>
        <v>591.1</v>
      </c>
      <c r="V51" s="107">
        <f t="shared" si="8"/>
        <v>595.29999999999995</v>
      </c>
      <c r="W51" s="107">
        <f t="shared" si="8"/>
        <v>543</v>
      </c>
      <c r="X51" s="107">
        <f t="shared" si="8"/>
        <v>597.5</v>
      </c>
      <c r="Y51" s="107">
        <f t="shared" si="8"/>
        <v>553.79999999999995</v>
      </c>
      <c r="Z51" s="107">
        <f t="shared" si="8"/>
        <v>526</v>
      </c>
      <c r="AA51" s="107">
        <f t="shared" si="8"/>
        <v>606.70000000000005</v>
      </c>
      <c r="AB51" s="107">
        <f t="shared" si="8"/>
        <v>740</v>
      </c>
      <c r="AC51" s="107">
        <f t="shared" si="8"/>
        <v>877.3</v>
      </c>
      <c r="AD51" s="107">
        <f t="shared" si="8"/>
        <v>931.6</v>
      </c>
      <c r="AE51" s="107">
        <f t="shared" si="8"/>
        <v>970.7</v>
      </c>
      <c r="AF51" s="107">
        <f t="shared" si="8"/>
        <v>655.9</v>
      </c>
      <c r="AG51" s="107">
        <f t="shared" si="8"/>
        <v>560</v>
      </c>
      <c r="AH51" s="107">
        <f t="shared" si="8"/>
        <v>569</v>
      </c>
      <c r="AI51" s="107">
        <f t="shared" si="8"/>
        <v>569</v>
      </c>
      <c r="AJ51" s="107">
        <f t="shared" si="8"/>
        <v>569</v>
      </c>
      <c r="AK51" s="107">
        <f t="shared" si="8"/>
        <v>569</v>
      </c>
      <c r="AL51" s="107">
        <f t="shared" si="8"/>
        <v>556</v>
      </c>
      <c r="AM51" s="107">
        <f t="shared" si="8"/>
        <v>556</v>
      </c>
      <c r="AN51" s="107">
        <f t="shared" si="8"/>
        <v>556</v>
      </c>
      <c r="AO51" s="107">
        <f t="shared" si="8"/>
        <v>556</v>
      </c>
      <c r="AP51" s="107">
        <f t="shared" si="8"/>
        <v>921.2</v>
      </c>
      <c r="AQ51" s="107">
        <f t="shared" si="8"/>
        <v>876.4</v>
      </c>
      <c r="AR51" s="107">
        <f t="shared" si="8"/>
        <v>997.3</v>
      </c>
      <c r="AS51" s="107">
        <f t="shared" si="8"/>
        <v>1037.5</v>
      </c>
      <c r="AT51" s="107">
        <f t="shared" si="8"/>
        <v>1120.7</v>
      </c>
      <c r="AU51" s="107">
        <f t="shared" si="8"/>
        <v>1087</v>
      </c>
      <c r="AV51" s="107">
        <f t="shared" si="8"/>
        <v>1163.7</v>
      </c>
      <c r="AW51" s="107">
        <f t="shared" si="8"/>
        <v>1109.8</v>
      </c>
      <c r="AX51" s="107">
        <f t="shared" si="8"/>
        <v>1091.4000000000001</v>
      </c>
      <c r="AY51" s="107">
        <f t="shared" si="8"/>
        <v>1210.4000000000001</v>
      </c>
      <c r="AZ51" s="107">
        <f t="shared" si="8"/>
        <v>1214.4000000000001</v>
      </c>
      <c r="BA51" s="107">
        <f t="shared" si="8"/>
        <v>1156.3</v>
      </c>
      <c r="BB51" s="107">
        <f t="shared" si="8"/>
        <v>1158.5999999999999</v>
      </c>
      <c r="BC51" s="107">
        <f t="shared" si="8"/>
        <v>1030.7</v>
      </c>
      <c r="BD51" s="107">
        <f t="shared" si="8"/>
        <v>1038.0999999999999</v>
      </c>
      <c r="BE51" s="107">
        <f t="shared" si="8"/>
        <v>1167.0999999999999</v>
      </c>
      <c r="BF51" s="107">
        <f t="shared" si="8"/>
        <v>1285.0999999999999</v>
      </c>
      <c r="BG51" s="107">
        <f t="shared" si="8"/>
        <v>1432.2</v>
      </c>
      <c r="BH51" s="107">
        <f t="shared" si="8"/>
        <v>1337.4</v>
      </c>
      <c r="BI51" s="107">
        <f t="shared" si="8"/>
        <v>1243.8</v>
      </c>
      <c r="BJ51" s="107">
        <f t="shared" si="8"/>
        <v>1014.1</v>
      </c>
      <c r="BK51" s="107">
        <f t="shared" si="8"/>
        <v>774.8</v>
      </c>
      <c r="BL51" s="107">
        <f t="shared" si="8"/>
        <v>674.2</v>
      </c>
      <c r="BM51" s="107">
        <f t="shared" si="8"/>
        <v>581</v>
      </c>
      <c r="BN51" s="107">
        <f t="shared" si="8"/>
        <v>725.6</v>
      </c>
      <c r="BO51" s="107">
        <f t="shared" ref="BO51:CW51" si="9">SUM(BO45:BO50)</f>
        <v>656.4</v>
      </c>
      <c r="BP51" s="107">
        <f t="shared" si="9"/>
        <v>728.1</v>
      </c>
      <c r="BQ51" s="107">
        <f t="shared" si="9"/>
        <v>578</v>
      </c>
      <c r="BR51" s="107">
        <f t="shared" si="9"/>
        <v>904.1</v>
      </c>
      <c r="BS51" s="107">
        <f t="shared" si="9"/>
        <v>625</v>
      </c>
      <c r="BT51" s="107">
        <f t="shared" si="9"/>
        <v>625</v>
      </c>
      <c r="BU51" s="107">
        <f t="shared" si="9"/>
        <v>625</v>
      </c>
      <c r="BV51" s="107">
        <f t="shared" si="9"/>
        <v>570.70000000000005</v>
      </c>
      <c r="BW51" s="107">
        <f t="shared" si="9"/>
        <v>494</v>
      </c>
      <c r="BX51" s="107">
        <f t="shared" si="9"/>
        <v>640</v>
      </c>
      <c r="BY51" s="107">
        <f t="shared" si="9"/>
        <v>699.9</v>
      </c>
      <c r="BZ51" s="107">
        <f t="shared" si="9"/>
        <v>660</v>
      </c>
      <c r="CA51" s="107">
        <f t="shared" si="9"/>
        <v>660</v>
      </c>
      <c r="CB51" s="107">
        <f t="shared" si="9"/>
        <v>660</v>
      </c>
      <c r="CC51" s="107">
        <f t="shared" si="9"/>
        <v>660</v>
      </c>
      <c r="CD51" s="107">
        <f t="shared" si="9"/>
        <v>401</v>
      </c>
      <c r="CE51" s="107">
        <f t="shared" si="9"/>
        <v>401</v>
      </c>
      <c r="CF51" s="107">
        <f t="shared" si="9"/>
        <v>401</v>
      </c>
      <c r="CG51" s="107">
        <f t="shared" si="9"/>
        <v>401</v>
      </c>
      <c r="CH51" s="107">
        <f t="shared" si="9"/>
        <v>359</v>
      </c>
      <c r="CI51" s="107">
        <f t="shared" si="9"/>
        <v>359</v>
      </c>
      <c r="CJ51" s="107">
        <f t="shared" si="9"/>
        <v>359</v>
      </c>
      <c r="CK51" s="107">
        <f t="shared" si="9"/>
        <v>359</v>
      </c>
      <c r="CL51" s="107">
        <f t="shared" si="9"/>
        <v>563</v>
      </c>
      <c r="CM51" s="107">
        <f t="shared" si="9"/>
        <v>563</v>
      </c>
      <c r="CN51" s="107">
        <f t="shared" si="9"/>
        <v>563</v>
      </c>
      <c r="CO51" s="107">
        <f t="shared" si="9"/>
        <v>563</v>
      </c>
      <c r="CP51" s="107">
        <f t="shared" si="9"/>
        <v>430.8</v>
      </c>
      <c r="CQ51" s="107">
        <f t="shared" si="9"/>
        <v>430.8</v>
      </c>
      <c r="CR51" s="107">
        <f t="shared" si="9"/>
        <v>430.8</v>
      </c>
      <c r="CS51" s="107">
        <f t="shared" si="9"/>
        <v>430.8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16505.8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7396.8099999999995</v>
      </c>
      <c r="C54" s="107">
        <f t="shared" ref="C54:BN54" si="12">C18+C28+C42</f>
        <v>7332.9949999999999</v>
      </c>
      <c r="D54" s="107">
        <f t="shared" si="12"/>
        <v>7256.1509999999998</v>
      </c>
      <c r="E54" s="107">
        <f t="shared" si="12"/>
        <v>7182.9130000000005</v>
      </c>
      <c r="F54" s="107">
        <f t="shared" si="12"/>
        <v>7087.835</v>
      </c>
      <c r="G54" s="107">
        <f t="shared" si="12"/>
        <v>7033.02</v>
      </c>
      <c r="H54" s="107">
        <f t="shared" si="12"/>
        <v>6975.6239999999998</v>
      </c>
      <c r="I54" s="107">
        <f t="shared" si="12"/>
        <v>6928.0660000000007</v>
      </c>
      <c r="J54" s="107">
        <f t="shared" si="12"/>
        <v>6932.0280000000012</v>
      </c>
      <c r="K54" s="107">
        <f t="shared" si="12"/>
        <v>6798.7</v>
      </c>
      <c r="L54" s="107">
        <f t="shared" si="12"/>
        <v>6748.7049999999999</v>
      </c>
      <c r="M54" s="107">
        <f t="shared" si="12"/>
        <v>6712.5339999999997</v>
      </c>
      <c r="N54" s="107">
        <f t="shared" si="12"/>
        <v>6754.1589999999997</v>
      </c>
      <c r="O54" s="107">
        <f t="shared" si="12"/>
        <v>6699.3379999999997</v>
      </c>
      <c r="P54" s="107">
        <f t="shared" si="12"/>
        <v>6708.4080000000004</v>
      </c>
      <c r="Q54" s="107">
        <f t="shared" si="12"/>
        <v>6703.9879999999994</v>
      </c>
      <c r="R54" s="107">
        <f t="shared" si="12"/>
        <v>6710.3050000000003</v>
      </c>
      <c r="S54" s="107">
        <f t="shared" si="12"/>
        <v>6622.6890000000003</v>
      </c>
      <c r="T54" s="107">
        <f t="shared" si="12"/>
        <v>6687.0550000000003</v>
      </c>
      <c r="U54" s="107">
        <f t="shared" si="12"/>
        <v>6785.9940000000006</v>
      </c>
      <c r="V54" s="107">
        <f t="shared" si="12"/>
        <v>6818.2650000000003</v>
      </c>
      <c r="W54" s="107">
        <f t="shared" si="12"/>
        <v>6800.69</v>
      </c>
      <c r="X54" s="107">
        <f t="shared" si="12"/>
        <v>6915.6490000000003</v>
      </c>
      <c r="Y54" s="107">
        <f t="shared" si="12"/>
        <v>7012.9160000000011</v>
      </c>
      <c r="Z54" s="107">
        <f t="shared" si="12"/>
        <v>7275.8890000000001</v>
      </c>
      <c r="AA54" s="107">
        <f t="shared" si="12"/>
        <v>7510.7480000000005</v>
      </c>
      <c r="AB54" s="107">
        <f t="shared" si="12"/>
        <v>7778.3020000000006</v>
      </c>
      <c r="AC54" s="107">
        <f t="shared" si="12"/>
        <v>8095.9940000000006</v>
      </c>
      <c r="AD54" s="107">
        <f t="shared" si="12"/>
        <v>8373.1319999999996</v>
      </c>
      <c r="AE54" s="107">
        <f t="shared" si="12"/>
        <v>8587.2170000000006</v>
      </c>
      <c r="AF54" s="107">
        <f t="shared" si="12"/>
        <v>8366.8119999999999</v>
      </c>
      <c r="AG54" s="107">
        <f t="shared" si="12"/>
        <v>8391.9940000000006</v>
      </c>
      <c r="AH54" s="107">
        <f t="shared" si="12"/>
        <v>8671.0839999999989</v>
      </c>
      <c r="AI54" s="107">
        <f t="shared" si="12"/>
        <v>8847.4050000000007</v>
      </c>
      <c r="AJ54" s="107">
        <f t="shared" si="12"/>
        <v>8847.005000000001</v>
      </c>
      <c r="AK54" s="107">
        <f t="shared" si="12"/>
        <v>8990.6319999999996</v>
      </c>
      <c r="AL54" s="107">
        <f t="shared" si="12"/>
        <v>9325.4110000000001</v>
      </c>
      <c r="AM54" s="107">
        <f t="shared" si="12"/>
        <v>9489.1759999999995</v>
      </c>
      <c r="AN54" s="107">
        <f t="shared" si="12"/>
        <v>9711.389000000001</v>
      </c>
      <c r="AO54" s="107">
        <f t="shared" si="12"/>
        <v>9782.9629999999997</v>
      </c>
      <c r="AP54" s="107">
        <f t="shared" si="12"/>
        <v>10084.126</v>
      </c>
      <c r="AQ54" s="107">
        <f t="shared" si="12"/>
        <v>10240.925999999999</v>
      </c>
      <c r="AR54" s="107">
        <f t="shared" si="12"/>
        <v>10461.189999999999</v>
      </c>
      <c r="AS54" s="107">
        <f t="shared" si="12"/>
        <v>10618.161</v>
      </c>
      <c r="AT54" s="107">
        <f t="shared" si="12"/>
        <v>10589.194</v>
      </c>
      <c r="AU54" s="107">
        <f t="shared" si="12"/>
        <v>10634.514999999999</v>
      </c>
      <c r="AV54" s="107">
        <f t="shared" si="12"/>
        <v>10754.949000000001</v>
      </c>
      <c r="AW54" s="107">
        <f t="shared" si="12"/>
        <v>10811.428</v>
      </c>
      <c r="AX54" s="107">
        <f t="shared" si="12"/>
        <v>10844.843999999999</v>
      </c>
      <c r="AY54" s="107">
        <f t="shared" si="12"/>
        <v>10886.085999999999</v>
      </c>
      <c r="AZ54" s="107">
        <f t="shared" si="12"/>
        <v>10880.466999999999</v>
      </c>
      <c r="BA54" s="107">
        <f t="shared" si="12"/>
        <v>10866.926999999998</v>
      </c>
      <c r="BB54" s="107">
        <f t="shared" si="12"/>
        <v>10935.08</v>
      </c>
      <c r="BC54" s="107">
        <f t="shared" si="12"/>
        <v>10926.172000000002</v>
      </c>
      <c r="BD54" s="107">
        <f t="shared" si="12"/>
        <v>10918.523000000001</v>
      </c>
      <c r="BE54" s="107">
        <f t="shared" si="12"/>
        <v>11005.196000000002</v>
      </c>
      <c r="BF54" s="107">
        <f t="shared" si="12"/>
        <v>11005.406000000001</v>
      </c>
      <c r="BG54" s="107">
        <f t="shared" si="12"/>
        <v>10841.549000000001</v>
      </c>
      <c r="BH54" s="107">
        <f t="shared" si="12"/>
        <v>10677.212</v>
      </c>
      <c r="BI54" s="107">
        <f t="shared" si="12"/>
        <v>10507.117</v>
      </c>
      <c r="BJ54" s="107">
        <f t="shared" si="12"/>
        <v>10244.733</v>
      </c>
      <c r="BK54" s="107">
        <f t="shared" si="12"/>
        <v>9963.0419999999995</v>
      </c>
      <c r="BL54" s="107">
        <f t="shared" si="12"/>
        <v>9887.6160000000018</v>
      </c>
      <c r="BM54" s="107">
        <f t="shared" si="12"/>
        <v>9755.0950000000012</v>
      </c>
      <c r="BN54" s="107">
        <f t="shared" si="12"/>
        <v>9770.6570000000011</v>
      </c>
      <c r="BO54" s="107">
        <f t="shared" ref="BO54:CX54" si="13">BO18+BO28+BO42</f>
        <v>9730.8739999999998</v>
      </c>
      <c r="BP54" s="107">
        <f t="shared" si="13"/>
        <v>9803.646999999999</v>
      </c>
      <c r="BQ54" s="107">
        <f t="shared" si="13"/>
        <v>9675.6790000000001</v>
      </c>
      <c r="BR54" s="107">
        <f t="shared" si="13"/>
        <v>9812.1200000000008</v>
      </c>
      <c r="BS54" s="107">
        <f t="shared" si="13"/>
        <v>9556.9689999999991</v>
      </c>
      <c r="BT54" s="107">
        <f t="shared" si="13"/>
        <v>9564.0450000000001</v>
      </c>
      <c r="BU54" s="107">
        <f t="shared" si="13"/>
        <v>9565.7330000000002</v>
      </c>
      <c r="BV54" s="107">
        <f t="shared" si="13"/>
        <v>9374.1290000000008</v>
      </c>
      <c r="BW54" s="107">
        <f t="shared" si="13"/>
        <v>9264.4030000000002</v>
      </c>
      <c r="BX54" s="107">
        <f t="shared" si="13"/>
        <v>9381.0020000000004</v>
      </c>
      <c r="BY54" s="107">
        <f t="shared" si="13"/>
        <v>9411.7679999999982</v>
      </c>
      <c r="BZ54" s="107">
        <f t="shared" si="13"/>
        <v>9425.2349999999988</v>
      </c>
      <c r="CA54" s="107">
        <f t="shared" si="13"/>
        <v>9418.7060000000001</v>
      </c>
      <c r="CB54" s="107">
        <f t="shared" si="13"/>
        <v>9409.2260000000006</v>
      </c>
      <c r="CC54" s="107">
        <f t="shared" si="13"/>
        <v>9410.0390000000007</v>
      </c>
      <c r="CD54" s="107">
        <f t="shared" si="13"/>
        <v>9064.5159999999996</v>
      </c>
      <c r="CE54" s="107">
        <f t="shared" si="13"/>
        <v>9057.4459999999999</v>
      </c>
      <c r="CF54" s="107">
        <f t="shared" si="13"/>
        <v>9048.2479999999996</v>
      </c>
      <c r="CG54" s="107">
        <f t="shared" si="13"/>
        <v>8964.4050000000007</v>
      </c>
      <c r="CH54" s="107">
        <f t="shared" si="13"/>
        <v>8819.759</v>
      </c>
      <c r="CI54" s="107">
        <f t="shared" si="13"/>
        <v>8731.848</v>
      </c>
      <c r="CJ54" s="107">
        <f t="shared" si="13"/>
        <v>8638.1890000000003</v>
      </c>
      <c r="CK54" s="107">
        <f t="shared" si="13"/>
        <v>8508.7380000000012</v>
      </c>
      <c r="CL54" s="107">
        <f t="shared" si="13"/>
        <v>8481.8909999999996</v>
      </c>
      <c r="CM54" s="107">
        <f t="shared" si="13"/>
        <v>8345.5410000000011</v>
      </c>
      <c r="CN54" s="107">
        <f t="shared" si="13"/>
        <v>8261.5869999999995</v>
      </c>
      <c r="CO54" s="107">
        <f t="shared" si="13"/>
        <v>8130.6319999999996</v>
      </c>
      <c r="CP54" s="107">
        <f t="shared" si="13"/>
        <v>7950.3390000000009</v>
      </c>
      <c r="CQ54" s="107">
        <f t="shared" si="13"/>
        <v>7813.1239999999998</v>
      </c>
      <c r="CR54" s="107">
        <f t="shared" si="13"/>
        <v>7732.4620000000004</v>
      </c>
      <c r="CS54" s="107">
        <f t="shared" si="13"/>
        <v>7658.0370000000003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211442.63450000004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32.800000000000011</v>
      </c>
      <c r="C5" s="25">
        <v>-190.8</v>
      </c>
      <c r="D5" s="25">
        <v>-316.5</v>
      </c>
      <c r="E5" s="25">
        <v>-201.7</v>
      </c>
      <c r="F5" s="25">
        <v>-3.3000000000000114</v>
      </c>
      <c r="G5" s="25">
        <v>94.6</v>
      </c>
      <c r="H5" s="25">
        <v>127.9</v>
      </c>
      <c r="I5" s="25">
        <v>155.30000000000001</v>
      </c>
      <c r="J5" s="25">
        <v>341.3</v>
      </c>
      <c r="K5" s="25">
        <v>66</v>
      </c>
      <c r="L5" s="25">
        <v>53.900000000000006</v>
      </c>
      <c r="M5" s="25">
        <v>25.199999999999989</v>
      </c>
      <c r="N5" s="25">
        <v>327.9</v>
      </c>
      <c r="O5" s="25">
        <v>290.60000000000002</v>
      </c>
      <c r="P5" s="25">
        <v>320.10000000000002</v>
      </c>
      <c r="Q5" s="25">
        <v>324</v>
      </c>
      <c r="R5" s="25">
        <v>333.4</v>
      </c>
      <c r="S5" s="25">
        <v>167.8</v>
      </c>
      <c r="T5" s="25">
        <v>307.8</v>
      </c>
      <c r="U5" s="25">
        <v>386.1</v>
      </c>
      <c r="V5" s="25">
        <v>373.3</v>
      </c>
      <c r="W5" s="25">
        <v>321</v>
      </c>
      <c r="X5" s="25">
        <v>375.5</v>
      </c>
      <c r="Y5" s="25">
        <v>331.8</v>
      </c>
      <c r="Z5" s="25">
        <v>209.9</v>
      </c>
      <c r="AA5" s="25">
        <v>330.7</v>
      </c>
      <c r="AB5" s="25">
        <v>464</v>
      </c>
      <c r="AC5" s="25">
        <v>601.29999999999995</v>
      </c>
      <c r="AD5" s="25">
        <v>621.6</v>
      </c>
      <c r="AE5" s="25">
        <v>660.7</v>
      </c>
      <c r="AF5" s="25">
        <v>345.9</v>
      </c>
      <c r="AG5" s="25">
        <v>69.699999999999989</v>
      </c>
      <c r="AH5" s="25">
        <v>82.6</v>
      </c>
      <c r="AI5" s="25">
        <v>-119.60000000000002</v>
      </c>
      <c r="AJ5" s="25">
        <v>-42.300000000000011</v>
      </c>
      <c r="AK5" s="25">
        <v>-9.8000000000000114</v>
      </c>
      <c r="AL5" s="25">
        <v>-170.89999999999998</v>
      </c>
      <c r="AM5" s="25">
        <v>26.099999999999994</v>
      </c>
      <c r="AN5" s="25">
        <v>77.099999999999994</v>
      </c>
      <c r="AO5" s="25">
        <v>211.4</v>
      </c>
      <c r="AP5" s="25">
        <v>628.20000000000005</v>
      </c>
      <c r="AQ5" s="25">
        <v>583.4</v>
      </c>
      <c r="AR5" s="25">
        <v>704.3</v>
      </c>
      <c r="AS5" s="25">
        <v>744.5</v>
      </c>
      <c r="AT5" s="25">
        <v>827.7</v>
      </c>
      <c r="AU5" s="25">
        <v>794</v>
      </c>
      <c r="AV5" s="25">
        <v>870.7</v>
      </c>
      <c r="AW5" s="25">
        <v>816.8</v>
      </c>
      <c r="AX5" s="25">
        <v>794.4</v>
      </c>
      <c r="AY5" s="25">
        <v>913.4</v>
      </c>
      <c r="AZ5" s="25">
        <v>917.4</v>
      </c>
      <c r="BA5" s="25">
        <v>859.3</v>
      </c>
      <c r="BB5" s="25">
        <v>866.6</v>
      </c>
      <c r="BC5" s="25">
        <v>738.7</v>
      </c>
      <c r="BD5" s="25">
        <v>746.1</v>
      </c>
      <c r="BE5" s="25">
        <v>875.1</v>
      </c>
      <c r="BF5" s="25">
        <v>1003.1</v>
      </c>
      <c r="BG5" s="25">
        <v>1150.2</v>
      </c>
      <c r="BH5" s="25">
        <v>1055.4000000000001</v>
      </c>
      <c r="BI5" s="25">
        <v>961.8</v>
      </c>
      <c r="BJ5" s="25">
        <v>720.1</v>
      </c>
      <c r="BK5" s="25">
        <v>480.8</v>
      </c>
      <c r="BL5" s="25">
        <v>380.2</v>
      </c>
      <c r="BM5" s="25">
        <v>287</v>
      </c>
      <c r="BN5" s="25">
        <v>397.6</v>
      </c>
      <c r="BO5" s="25">
        <v>328.4</v>
      </c>
      <c r="BP5" s="25">
        <v>400.1</v>
      </c>
      <c r="BQ5" s="25">
        <v>195.3</v>
      </c>
      <c r="BR5" s="25">
        <v>529.1</v>
      </c>
      <c r="BS5" s="25">
        <v>182.3</v>
      </c>
      <c r="BT5" s="25">
        <v>-5.9000000000000057</v>
      </c>
      <c r="BU5" s="25">
        <v>-25.5</v>
      </c>
      <c r="BV5" s="25">
        <v>-83.300000000000011</v>
      </c>
      <c r="BW5" s="25">
        <v>-160</v>
      </c>
      <c r="BX5" s="25">
        <v>-14</v>
      </c>
      <c r="BY5" s="25">
        <v>45.899999999999977</v>
      </c>
      <c r="BZ5" s="25">
        <v>-620.20000000000005</v>
      </c>
      <c r="CA5" s="25">
        <v>-771.9</v>
      </c>
      <c r="CB5" s="25">
        <v>-891.5</v>
      </c>
      <c r="CC5" s="25">
        <v>-970.5</v>
      </c>
      <c r="CD5" s="25">
        <v>-848.5</v>
      </c>
      <c r="CE5" s="25">
        <v>-828.6</v>
      </c>
      <c r="CF5" s="25">
        <v>-733.8</v>
      </c>
      <c r="CG5" s="25">
        <v>-710.9</v>
      </c>
      <c r="CH5" s="25">
        <v>-637.4</v>
      </c>
      <c r="CI5" s="25">
        <v>-659.6</v>
      </c>
      <c r="CJ5" s="25">
        <v>-755.2</v>
      </c>
      <c r="CK5" s="25">
        <v>-649.6</v>
      </c>
      <c r="CL5" s="25">
        <v>-373.20000000000005</v>
      </c>
      <c r="CM5" s="25">
        <v>-265.89999999999998</v>
      </c>
      <c r="CN5" s="25">
        <v>-154.10000000000002</v>
      </c>
      <c r="CO5" s="25">
        <v>-126.19999999999999</v>
      </c>
      <c r="CP5" s="25">
        <v>-230</v>
      </c>
      <c r="CQ5" s="25">
        <v>-160.69999999999999</v>
      </c>
      <c r="CR5" s="25">
        <v>-200.2</v>
      </c>
      <c r="CS5" s="25">
        <v>-459.40000000000003</v>
      </c>
      <c r="CT5" s="26"/>
      <c r="CU5" s="26"/>
      <c r="CV5" s="26"/>
      <c r="CW5" s="27"/>
      <c r="CX5" s="132">
        <f t="array" ref="CX5">SUMPRODUCT(B5:CW5*0.25)</f>
        <v>4216.0499999999965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153.32</v>
      </c>
      <c r="C8" s="138">
        <v>146.18</v>
      </c>
      <c r="D8" s="138">
        <v>139.27000000000001</v>
      </c>
      <c r="E8" s="138">
        <v>131.91</v>
      </c>
      <c r="F8" s="138">
        <v>138.79</v>
      </c>
      <c r="G8" s="138">
        <v>134.5</v>
      </c>
      <c r="H8" s="138">
        <v>132.99</v>
      </c>
      <c r="I8" s="138">
        <v>129.27000000000001</v>
      </c>
      <c r="J8" s="138">
        <v>129.55000000000001</v>
      </c>
      <c r="K8" s="138">
        <v>126.71</v>
      </c>
      <c r="L8" s="138">
        <v>127.44</v>
      </c>
      <c r="M8" s="138">
        <v>125.7</v>
      </c>
      <c r="N8" s="138">
        <v>128</v>
      </c>
      <c r="O8" s="138">
        <v>127.28</v>
      </c>
      <c r="P8" s="138">
        <v>127.09</v>
      </c>
      <c r="Q8" s="138">
        <v>126.5</v>
      </c>
      <c r="R8" s="138">
        <v>125.62</v>
      </c>
      <c r="S8" s="138">
        <v>125.87</v>
      </c>
      <c r="T8" s="138">
        <v>128.22999999999999</v>
      </c>
      <c r="U8" s="138">
        <v>130.88</v>
      </c>
      <c r="V8" s="138">
        <v>130.27000000000001</v>
      </c>
      <c r="W8" s="138">
        <v>133.28</v>
      </c>
      <c r="X8" s="138">
        <v>136.93</v>
      </c>
      <c r="Y8" s="138">
        <v>139.6</v>
      </c>
      <c r="Z8" s="138">
        <v>146.27000000000001</v>
      </c>
      <c r="AA8" s="138">
        <v>152.25</v>
      </c>
      <c r="AB8" s="138">
        <v>151.84</v>
      </c>
      <c r="AC8" s="138">
        <v>149.88</v>
      </c>
      <c r="AD8" s="138">
        <v>139.99</v>
      </c>
      <c r="AE8" s="138">
        <v>125.65</v>
      </c>
      <c r="AF8" s="138">
        <v>110</v>
      </c>
      <c r="AG8" s="138">
        <v>110</v>
      </c>
      <c r="AH8" s="138">
        <v>113.61</v>
      </c>
      <c r="AI8" s="138">
        <v>15.33</v>
      </c>
      <c r="AJ8" s="138">
        <v>106.76</v>
      </c>
      <c r="AK8" s="138">
        <v>26.28</v>
      </c>
      <c r="AL8" s="138">
        <v>75</v>
      </c>
      <c r="AM8" s="138">
        <v>52.5</v>
      </c>
      <c r="AN8" s="138">
        <v>19.09</v>
      </c>
      <c r="AO8" s="138">
        <v>12.78</v>
      </c>
      <c r="AP8" s="138">
        <v>51.54</v>
      </c>
      <c r="AQ8" s="138">
        <v>21.2</v>
      </c>
      <c r="AR8" s="138">
        <v>52.9</v>
      </c>
      <c r="AS8" s="138">
        <v>26</v>
      </c>
      <c r="AT8" s="138">
        <v>52.26</v>
      </c>
      <c r="AU8" s="138">
        <v>15.33</v>
      </c>
      <c r="AV8" s="138">
        <v>27.82</v>
      </c>
      <c r="AW8" s="138">
        <v>53.39</v>
      </c>
      <c r="AX8" s="138">
        <v>65.22</v>
      </c>
      <c r="AY8" s="138">
        <v>75</v>
      </c>
      <c r="AZ8" s="138">
        <v>75</v>
      </c>
      <c r="BA8" s="138">
        <v>86.15</v>
      </c>
      <c r="BB8" s="138">
        <v>76.2</v>
      </c>
      <c r="BC8" s="138">
        <v>82.63</v>
      </c>
      <c r="BD8" s="138">
        <v>87.77</v>
      </c>
      <c r="BE8" s="138">
        <v>75.010000000000005</v>
      </c>
      <c r="BF8" s="138">
        <v>70.239999999999995</v>
      </c>
      <c r="BG8" s="138">
        <v>75.05</v>
      </c>
      <c r="BH8" s="138">
        <v>95</v>
      </c>
      <c r="BI8" s="138">
        <v>95.01</v>
      </c>
      <c r="BJ8" s="138">
        <v>62.67</v>
      </c>
      <c r="BK8" s="138">
        <v>95</v>
      </c>
      <c r="BL8" s="138">
        <v>25</v>
      </c>
      <c r="BM8" s="138">
        <v>113.64</v>
      </c>
      <c r="BN8" s="138">
        <v>91.19</v>
      </c>
      <c r="BO8" s="138">
        <v>115</v>
      </c>
      <c r="BP8" s="138">
        <v>123.09</v>
      </c>
      <c r="BQ8" s="138">
        <v>140.30000000000001</v>
      </c>
      <c r="BR8" s="138">
        <v>123.62</v>
      </c>
      <c r="BS8" s="138">
        <v>132.6</v>
      </c>
      <c r="BT8" s="138">
        <v>152.07</v>
      </c>
      <c r="BU8" s="138">
        <v>165.12</v>
      </c>
      <c r="BV8" s="138">
        <v>135.34</v>
      </c>
      <c r="BW8" s="138">
        <v>161.77000000000001</v>
      </c>
      <c r="BX8" s="138">
        <v>178.85</v>
      </c>
      <c r="BY8" s="138">
        <v>194.78</v>
      </c>
      <c r="BZ8" s="138">
        <v>168.41</v>
      </c>
      <c r="CA8" s="138">
        <v>174.61</v>
      </c>
      <c r="CB8" s="138">
        <v>182.18</v>
      </c>
      <c r="CC8" s="138">
        <v>193.1</v>
      </c>
      <c r="CD8" s="138">
        <v>177.03</v>
      </c>
      <c r="CE8" s="138">
        <v>179.53</v>
      </c>
      <c r="CF8" s="138">
        <v>184.08</v>
      </c>
      <c r="CG8" s="138">
        <v>174.86</v>
      </c>
      <c r="CH8" s="138">
        <v>179.74</v>
      </c>
      <c r="CI8" s="138">
        <v>174.32</v>
      </c>
      <c r="CJ8" s="138">
        <v>174.02</v>
      </c>
      <c r="CK8" s="138">
        <v>171.96</v>
      </c>
      <c r="CL8" s="138">
        <v>178.44</v>
      </c>
      <c r="CM8" s="138">
        <v>170.58</v>
      </c>
      <c r="CN8" s="138">
        <v>167.11</v>
      </c>
      <c r="CO8" s="138">
        <v>158.93</v>
      </c>
      <c r="CP8" s="138">
        <v>158.51</v>
      </c>
      <c r="CQ8" s="138">
        <v>153</v>
      </c>
      <c r="CR8" s="138">
        <v>150.31</v>
      </c>
      <c r="CS8" s="138">
        <v>144.26</v>
      </c>
      <c r="CT8" s="139"/>
      <c r="CU8" s="139"/>
      <c r="CV8" s="139"/>
      <c r="CW8" s="140"/>
      <c r="CX8" s="141">
        <f>IF(SUM(B8:CW8)&lt;&gt;0,AVERAGEIF(B8:CW8,"&lt;&gt;"""),"")</f>
        <v>118.39739583333336</v>
      </c>
    </row>
    <row r="9" spans="1:102" ht="24.95" customHeight="1" thickBot="1" x14ac:dyDescent="0.25">
      <c r="A9" s="133" t="s">
        <v>6</v>
      </c>
      <c r="B9" s="42">
        <v>142.66999999999999</v>
      </c>
      <c r="C9" s="43">
        <v>142.66999999999999</v>
      </c>
      <c r="D9" s="43">
        <v>142.66999999999999</v>
      </c>
      <c r="E9" s="43">
        <v>142.66999999999999</v>
      </c>
      <c r="F9" s="43">
        <v>133.88749999999999</v>
      </c>
      <c r="G9" s="43">
        <v>133.88749999999999</v>
      </c>
      <c r="H9" s="43">
        <v>133.88749999999999</v>
      </c>
      <c r="I9" s="43">
        <v>133.88749999999999</v>
      </c>
      <c r="J9" s="43">
        <v>127.35</v>
      </c>
      <c r="K9" s="43">
        <v>127.35</v>
      </c>
      <c r="L9" s="43">
        <v>127.35</v>
      </c>
      <c r="M9" s="43">
        <v>127.35</v>
      </c>
      <c r="N9" s="43">
        <v>127.2175</v>
      </c>
      <c r="O9" s="43">
        <v>127.2175</v>
      </c>
      <c r="P9" s="43">
        <v>127.2175</v>
      </c>
      <c r="Q9" s="43">
        <v>127.2175</v>
      </c>
      <c r="R9" s="43">
        <v>127.65</v>
      </c>
      <c r="S9" s="43">
        <v>127.65</v>
      </c>
      <c r="T9" s="43">
        <v>127.65</v>
      </c>
      <c r="U9" s="43">
        <v>127.65</v>
      </c>
      <c r="V9" s="43">
        <v>135.02000000000001</v>
      </c>
      <c r="W9" s="43">
        <v>135.02000000000001</v>
      </c>
      <c r="X9" s="43">
        <v>135.02000000000001</v>
      </c>
      <c r="Y9" s="43">
        <v>135.02000000000001</v>
      </c>
      <c r="Z9" s="43">
        <v>150.06</v>
      </c>
      <c r="AA9" s="43">
        <v>150.06</v>
      </c>
      <c r="AB9" s="43">
        <v>150.06</v>
      </c>
      <c r="AC9" s="43">
        <v>150.06</v>
      </c>
      <c r="AD9" s="43">
        <v>121.41</v>
      </c>
      <c r="AE9" s="43">
        <v>121.41</v>
      </c>
      <c r="AF9" s="43">
        <v>121.41</v>
      </c>
      <c r="AG9" s="43">
        <v>121.41</v>
      </c>
      <c r="AH9" s="43">
        <v>65.495000000000005</v>
      </c>
      <c r="AI9" s="43">
        <v>65.495000000000005</v>
      </c>
      <c r="AJ9" s="43">
        <v>65.495000000000005</v>
      </c>
      <c r="AK9" s="43">
        <v>65.495000000000005</v>
      </c>
      <c r="AL9" s="43">
        <v>39.842500000000001</v>
      </c>
      <c r="AM9" s="43">
        <v>39.842500000000001</v>
      </c>
      <c r="AN9" s="43">
        <v>39.842500000000001</v>
      </c>
      <c r="AO9" s="43">
        <v>39.842500000000001</v>
      </c>
      <c r="AP9" s="43">
        <v>37.909999999999997</v>
      </c>
      <c r="AQ9" s="43">
        <v>37.909999999999997</v>
      </c>
      <c r="AR9" s="43">
        <v>37.909999999999997</v>
      </c>
      <c r="AS9" s="43">
        <v>37.909999999999997</v>
      </c>
      <c r="AT9" s="43">
        <v>37.200000000000003</v>
      </c>
      <c r="AU9" s="43">
        <v>37.200000000000003</v>
      </c>
      <c r="AV9" s="43">
        <v>37.200000000000003</v>
      </c>
      <c r="AW9" s="43">
        <v>37.200000000000003</v>
      </c>
      <c r="AX9" s="43">
        <v>75.342500000000001</v>
      </c>
      <c r="AY9" s="43">
        <v>75.342500000000001</v>
      </c>
      <c r="AZ9" s="43">
        <v>75.342500000000001</v>
      </c>
      <c r="BA9" s="43">
        <v>75.342500000000001</v>
      </c>
      <c r="BB9" s="43">
        <v>80.402500000000003</v>
      </c>
      <c r="BC9" s="43">
        <v>80.402500000000003</v>
      </c>
      <c r="BD9" s="43">
        <v>80.402500000000003</v>
      </c>
      <c r="BE9" s="43">
        <v>80.402500000000003</v>
      </c>
      <c r="BF9" s="43">
        <v>83.825000000000003</v>
      </c>
      <c r="BG9" s="43">
        <v>83.825000000000003</v>
      </c>
      <c r="BH9" s="43">
        <v>83.825000000000003</v>
      </c>
      <c r="BI9" s="43">
        <v>83.825000000000003</v>
      </c>
      <c r="BJ9" s="43">
        <v>74.077500000000001</v>
      </c>
      <c r="BK9" s="43">
        <v>74.077500000000001</v>
      </c>
      <c r="BL9" s="43">
        <v>74.077500000000001</v>
      </c>
      <c r="BM9" s="43">
        <v>74.077500000000001</v>
      </c>
      <c r="BN9" s="43">
        <v>117.395</v>
      </c>
      <c r="BO9" s="43">
        <v>117.395</v>
      </c>
      <c r="BP9" s="43">
        <v>117.395</v>
      </c>
      <c r="BQ9" s="43">
        <v>117.395</v>
      </c>
      <c r="BR9" s="43">
        <v>143.35249999999999</v>
      </c>
      <c r="BS9" s="43">
        <v>143.35249999999999</v>
      </c>
      <c r="BT9" s="43">
        <v>143.35249999999999</v>
      </c>
      <c r="BU9" s="43">
        <v>143.35249999999999</v>
      </c>
      <c r="BV9" s="43">
        <v>167.685</v>
      </c>
      <c r="BW9" s="43">
        <v>167.685</v>
      </c>
      <c r="BX9" s="43">
        <v>167.685</v>
      </c>
      <c r="BY9" s="43">
        <v>167.685</v>
      </c>
      <c r="BZ9" s="43">
        <v>179.57499999999999</v>
      </c>
      <c r="CA9" s="43">
        <v>179.57499999999999</v>
      </c>
      <c r="CB9" s="43">
        <v>179.57499999999999</v>
      </c>
      <c r="CC9" s="43">
        <v>179.57499999999999</v>
      </c>
      <c r="CD9" s="43">
        <v>178.875</v>
      </c>
      <c r="CE9" s="43">
        <v>178.875</v>
      </c>
      <c r="CF9" s="43">
        <v>178.875</v>
      </c>
      <c r="CG9" s="43">
        <v>178.875</v>
      </c>
      <c r="CH9" s="43">
        <v>175.01</v>
      </c>
      <c r="CI9" s="43">
        <v>175.01</v>
      </c>
      <c r="CJ9" s="43">
        <v>175.01</v>
      </c>
      <c r="CK9" s="43">
        <v>175.01</v>
      </c>
      <c r="CL9" s="43">
        <v>168.76499999999999</v>
      </c>
      <c r="CM9" s="43">
        <v>168.76499999999999</v>
      </c>
      <c r="CN9" s="43">
        <v>168.76499999999999</v>
      </c>
      <c r="CO9" s="43">
        <v>168.76499999999999</v>
      </c>
      <c r="CP9" s="43">
        <v>151.52000000000001</v>
      </c>
      <c r="CQ9" s="43">
        <v>151.52000000000001</v>
      </c>
      <c r="CR9" s="43">
        <v>151.52000000000001</v>
      </c>
      <c r="CS9" s="43">
        <v>151.52000000000001</v>
      </c>
      <c r="CT9" s="44"/>
      <c r="CU9" s="44"/>
      <c r="CV9" s="44"/>
      <c r="CW9" s="45"/>
      <c r="CX9" s="142">
        <f>IF(SUM(B9:CW9)&lt;&gt;0,AVERAGEIF(B9:CW9,"&lt;&gt;"""),"")</f>
        <v>118.39739583333335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217.2</v>
      </c>
      <c r="C14" s="149">
        <v>440.8</v>
      </c>
      <c r="D14" s="149">
        <v>566.5</v>
      </c>
      <c r="E14" s="149">
        <v>451.7</v>
      </c>
      <c r="F14" s="149">
        <v>253.3</v>
      </c>
      <c r="G14" s="149">
        <v>155.4</v>
      </c>
      <c r="H14" s="149">
        <v>122.1</v>
      </c>
      <c r="I14" s="149">
        <v>94.7</v>
      </c>
      <c r="J14" s="149"/>
      <c r="K14" s="149">
        <v>184</v>
      </c>
      <c r="L14" s="149">
        <v>196.1</v>
      </c>
      <c r="M14" s="149">
        <v>224.8</v>
      </c>
      <c r="N14" s="149"/>
      <c r="O14" s="149"/>
      <c r="P14" s="149"/>
      <c r="Q14" s="149"/>
      <c r="R14" s="149"/>
      <c r="S14" s="149">
        <v>82.2</v>
      </c>
      <c r="T14" s="149"/>
      <c r="U14" s="149"/>
      <c r="V14" s="149"/>
      <c r="W14" s="149"/>
      <c r="X14" s="149"/>
      <c r="Y14" s="149"/>
      <c r="Z14" s="149">
        <v>40.1</v>
      </c>
      <c r="AA14" s="149"/>
      <c r="AB14" s="149"/>
      <c r="AC14" s="149"/>
      <c r="AD14" s="149"/>
      <c r="AE14" s="149"/>
      <c r="AF14" s="149"/>
      <c r="AG14" s="149">
        <v>180.3</v>
      </c>
      <c r="AH14" s="149">
        <v>167.4</v>
      </c>
      <c r="AI14" s="149">
        <v>369.6</v>
      </c>
      <c r="AJ14" s="149">
        <v>292.3</v>
      </c>
      <c r="AK14" s="149">
        <v>259.8</v>
      </c>
      <c r="AL14" s="149">
        <v>420.9</v>
      </c>
      <c r="AM14" s="149">
        <v>223.9</v>
      </c>
      <c r="AN14" s="149">
        <v>172.9</v>
      </c>
      <c r="AO14" s="149">
        <v>38.6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54.7</v>
      </c>
      <c r="BR14" s="149"/>
      <c r="BS14" s="149">
        <v>67.7</v>
      </c>
      <c r="BT14" s="149">
        <v>255.9</v>
      </c>
      <c r="BU14" s="149">
        <v>275.5</v>
      </c>
      <c r="BV14" s="149"/>
      <c r="BW14" s="149"/>
      <c r="BX14" s="149"/>
      <c r="BY14" s="149"/>
      <c r="BZ14" s="149">
        <v>870.2</v>
      </c>
      <c r="CA14" s="149">
        <v>1021.9</v>
      </c>
      <c r="CB14" s="149">
        <v>1141.5</v>
      </c>
      <c r="CC14" s="149">
        <v>1220.5</v>
      </c>
      <c r="CD14" s="149">
        <v>654</v>
      </c>
      <c r="CE14" s="149">
        <v>634.1</v>
      </c>
      <c r="CF14" s="149">
        <v>539.29999999999995</v>
      </c>
      <c r="CG14" s="149">
        <v>516.4</v>
      </c>
      <c r="CH14" s="149">
        <v>387.4</v>
      </c>
      <c r="CI14" s="149">
        <v>409.6</v>
      </c>
      <c r="CJ14" s="149">
        <v>505.2</v>
      </c>
      <c r="CK14" s="149">
        <v>399.6</v>
      </c>
      <c r="CL14" s="149">
        <v>623.20000000000005</v>
      </c>
      <c r="CM14" s="149">
        <v>515.9</v>
      </c>
      <c r="CN14" s="149">
        <v>404.1</v>
      </c>
      <c r="CO14" s="149">
        <v>376.2</v>
      </c>
      <c r="CP14" s="149">
        <v>398.8</v>
      </c>
      <c r="CQ14" s="149">
        <v>329.5</v>
      </c>
      <c r="CR14" s="149">
        <v>369</v>
      </c>
      <c r="CS14" s="149">
        <v>628.20000000000005</v>
      </c>
      <c r="CT14" s="150"/>
      <c r="CU14" s="150"/>
      <c r="CV14" s="150"/>
      <c r="CW14" s="151"/>
      <c r="CX14" s="152">
        <f t="array" ref="CX14">SUMPRODUCT(B14:CW14*0.25)</f>
        <v>4438.25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>
        <v>194.5</v>
      </c>
      <c r="CE16" s="155">
        <v>194.5</v>
      </c>
      <c r="CF16" s="155">
        <v>194.5</v>
      </c>
      <c r="CG16" s="155">
        <v>194.5</v>
      </c>
      <c r="CH16" s="155">
        <v>250</v>
      </c>
      <c r="CI16" s="155">
        <v>250</v>
      </c>
      <c r="CJ16" s="155">
        <v>250</v>
      </c>
      <c r="CK16" s="155">
        <v>250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694.5</v>
      </c>
    </row>
    <row r="17" spans="1:102" ht="30" customHeight="1" thickBot="1" x14ac:dyDescent="0.25">
      <c r="A17" s="105" t="s">
        <v>54</v>
      </c>
      <c r="B17" s="159">
        <f>SUM(B12:B16)</f>
        <v>217.2</v>
      </c>
      <c r="C17" s="160">
        <f t="shared" ref="C17:BN17" si="0">SUM(C12:C16)</f>
        <v>440.8</v>
      </c>
      <c r="D17" s="160">
        <f t="shared" si="0"/>
        <v>566.5</v>
      </c>
      <c r="E17" s="160">
        <f t="shared" si="0"/>
        <v>451.7</v>
      </c>
      <c r="F17" s="160">
        <f t="shared" si="0"/>
        <v>253.3</v>
      </c>
      <c r="G17" s="160">
        <f t="shared" si="0"/>
        <v>155.4</v>
      </c>
      <c r="H17" s="160">
        <f t="shared" si="0"/>
        <v>122.1</v>
      </c>
      <c r="I17" s="160">
        <f t="shared" si="0"/>
        <v>94.7</v>
      </c>
      <c r="J17" s="160">
        <f t="shared" si="0"/>
        <v>0</v>
      </c>
      <c r="K17" s="160">
        <f t="shared" si="0"/>
        <v>184</v>
      </c>
      <c r="L17" s="160">
        <f t="shared" si="0"/>
        <v>196.1</v>
      </c>
      <c r="M17" s="160">
        <f t="shared" si="0"/>
        <v>224.8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82.2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40.1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180.3</v>
      </c>
      <c r="AH17" s="160">
        <f t="shared" si="0"/>
        <v>167.4</v>
      </c>
      <c r="AI17" s="160">
        <f t="shared" si="0"/>
        <v>369.6</v>
      </c>
      <c r="AJ17" s="160">
        <f t="shared" si="0"/>
        <v>292.3</v>
      </c>
      <c r="AK17" s="160">
        <f t="shared" si="0"/>
        <v>259.8</v>
      </c>
      <c r="AL17" s="160">
        <f t="shared" si="0"/>
        <v>420.9</v>
      </c>
      <c r="AM17" s="160">
        <f t="shared" si="0"/>
        <v>223.9</v>
      </c>
      <c r="AN17" s="160">
        <f t="shared" si="0"/>
        <v>172.9</v>
      </c>
      <c r="AO17" s="160">
        <f t="shared" si="0"/>
        <v>38.6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54.7</v>
      </c>
      <c r="BR17" s="160">
        <f t="shared" si="1"/>
        <v>0</v>
      </c>
      <c r="BS17" s="160">
        <f t="shared" si="1"/>
        <v>67.7</v>
      </c>
      <c r="BT17" s="160">
        <f t="shared" si="1"/>
        <v>255.9</v>
      </c>
      <c r="BU17" s="160">
        <f t="shared" si="1"/>
        <v>275.5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870.2</v>
      </c>
      <c r="CA17" s="160">
        <f t="shared" si="1"/>
        <v>1021.9</v>
      </c>
      <c r="CB17" s="160">
        <f t="shared" si="1"/>
        <v>1141.5</v>
      </c>
      <c r="CC17" s="160">
        <f t="shared" si="1"/>
        <v>1220.5</v>
      </c>
      <c r="CD17" s="160">
        <f t="shared" si="1"/>
        <v>848.5</v>
      </c>
      <c r="CE17" s="160">
        <f t="shared" si="1"/>
        <v>828.6</v>
      </c>
      <c r="CF17" s="160">
        <f t="shared" si="1"/>
        <v>733.8</v>
      </c>
      <c r="CG17" s="160">
        <f t="shared" si="1"/>
        <v>710.9</v>
      </c>
      <c r="CH17" s="160">
        <f t="shared" si="1"/>
        <v>637.4</v>
      </c>
      <c r="CI17" s="160">
        <f t="shared" si="1"/>
        <v>659.6</v>
      </c>
      <c r="CJ17" s="160">
        <f t="shared" si="1"/>
        <v>755.2</v>
      </c>
      <c r="CK17" s="160">
        <f t="shared" si="1"/>
        <v>649.6</v>
      </c>
      <c r="CL17" s="160">
        <f t="shared" si="1"/>
        <v>623.20000000000005</v>
      </c>
      <c r="CM17" s="160">
        <f t="shared" si="1"/>
        <v>515.9</v>
      </c>
      <c r="CN17" s="160">
        <f t="shared" si="1"/>
        <v>404.1</v>
      </c>
      <c r="CO17" s="160">
        <f t="shared" si="1"/>
        <v>376.2</v>
      </c>
      <c r="CP17" s="160">
        <f t="shared" si="1"/>
        <v>398.8</v>
      </c>
      <c r="CQ17" s="160">
        <f t="shared" si="1"/>
        <v>329.5</v>
      </c>
      <c r="CR17" s="160">
        <f t="shared" si="1"/>
        <v>369</v>
      </c>
      <c r="CS17" s="160">
        <f t="shared" si="1"/>
        <v>628.20000000000005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5132.75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91.3</v>
      </c>
      <c r="K22" s="149"/>
      <c r="L22" s="149"/>
      <c r="M22" s="149"/>
      <c r="N22" s="149">
        <v>77.900000000000006</v>
      </c>
      <c r="O22" s="149">
        <v>40.6</v>
      </c>
      <c r="P22" s="149">
        <v>70.099999999999994</v>
      </c>
      <c r="Q22" s="149">
        <v>74</v>
      </c>
      <c r="R22" s="149">
        <v>83.4</v>
      </c>
      <c r="S22" s="149"/>
      <c r="T22" s="149">
        <v>57.8</v>
      </c>
      <c r="U22" s="149">
        <v>136.1</v>
      </c>
      <c r="V22" s="149">
        <v>123.3</v>
      </c>
      <c r="W22" s="149">
        <v>71</v>
      </c>
      <c r="X22" s="149">
        <v>125.5</v>
      </c>
      <c r="Y22" s="149">
        <v>81.8</v>
      </c>
      <c r="Z22" s="149"/>
      <c r="AA22" s="149">
        <v>80.7</v>
      </c>
      <c r="AB22" s="149">
        <v>214</v>
      </c>
      <c r="AC22" s="149">
        <v>351.3</v>
      </c>
      <c r="AD22" s="149">
        <v>371.6</v>
      </c>
      <c r="AE22" s="149">
        <v>410.7</v>
      </c>
      <c r="AF22" s="149">
        <v>95.9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378.2</v>
      </c>
      <c r="AQ22" s="149">
        <v>333.4</v>
      </c>
      <c r="AR22" s="149">
        <v>454.3</v>
      </c>
      <c r="AS22" s="149">
        <v>494.5</v>
      </c>
      <c r="AT22" s="149">
        <v>577.70000000000005</v>
      </c>
      <c r="AU22" s="149">
        <v>544</v>
      </c>
      <c r="AV22" s="149">
        <v>620.70000000000005</v>
      </c>
      <c r="AW22" s="149">
        <v>566.79999999999995</v>
      </c>
      <c r="AX22" s="149">
        <v>544.4</v>
      </c>
      <c r="AY22" s="149">
        <v>663.4</v>
      </c>
      <c r="AZ22" s="149">
        <v>667.4</v>
      </c>
      <c r="BA22" s="149">
        <v>609.29999999999995</v>
      </c>
      <c r="BB22" s="149">
        <v>616.6</v>
      </c>
      <c r="BC22" s="149">
        <v>488.7</v>
      </c>
      <c r="BD22" s="149">
        <v>496.1</v>
      </c>
      <c r="BE22" s="149">
        <v>625.1</v>
      </c>
      <c r="BF22" s="149">
        <v>753.1</v>
      </c>
      <c r="BG22" s="149">
        <v>900.2</v>
      </c>
      <c r="BH22" s="149">
        <v>805.4</v>
      </c>
      <c r="BI22" s="149">
        <v>711.8</v>
      </c>
      <c r="BJ22" s="149">
        <v>470.1</v>
      </c>
      <c r="BK22" s="149">
        <v>230.8</v>
      </c>
      <c r="BL22" s="149">
        <v>130.19999999999999</v>
      </c>
      <c r="BM22" s="149">
        <v>37</v>
      </c>
      <c r="BN22" s="149">
        <v>147.6</v>
      </c>
      <c r="BO22" s="149">
        <v>78.400000000000006</v>
      </c>
      <c r="BP22" s="149">
        <v>150.1</v>
      </c>
      <c r="BQ22" s="149"/>
      <c r="BR22" s="149">
        <v>279.10000000000002</v>
      </c>
      <c r="BS22" s="149"/>
      <c r="BT22" s="149"/>
      <c r="BU22" s="149"/>
      <c r="BV22" s="149">
        <v>166.7</v>
      </c>
      <c r="BW22" s="149">
        <v>90</v>
      </c>
      <c r="BX22" s="149">
        <v>236</v>
      </c>
      <c r="BY22" s="149">
        <v>295.89999999999998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4180.0000000000009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/>
      <c r="CE24" s="155"/>
      <c r="CF24" s="155"/>
      <c r="CG24" s="155"/>
      <c r="CH24" s="155"/>
      <c r="CI24" s="155"/>
      <c r="CJ24" s="155"/>
      <c r="CK24" s="155"/>
      <c r="CL24" s="155">
        <v>250</v>
      </c>
      <c r="CM24" s="155">
        <v>250</v>
      </c>
      <c r="CN24" s="155">
        <v>250</v>
      </c>
      <c r="CO24" s="155">
        <v>250</v>
      </c>
      <c r="CP24" s="155">
        <v>168.8</v>
      </c>
      <c r="CQ24" s="155">
        <v>168.8</v>
      </c>
      <c r="CR24" s="155">
        <v>168.8</v>
      </c>
      <c r="CS24" s="155">
        <v>168.8</v>
      </c>
      <c r="CT24" s="156"/>
      <c r="CU24" s="156"/>
      <c r="CV24" s="156"/>
      <c r="CW24" s="157"/>
      <c r="CX24" s="158">
        <f t="array" ref="CX24">SUMPRODUCT(B24:CW24*0.25)</f>
        <v>5168.7999999999993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341.3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327.9</v>
      </c>
      <c r="O25" s="160">
        <f t="shared" si="2"/>
        <v>290.60000000000002</v>
      </c>
      <c r="P25" s="160">
        <f t="shared" si="2"/>
        <v>320.10000000000002</v>
      </c>
      <c r="Q25" s="160">
        <f t="shared" si="2"/>
        <v>324</v>
      </c>
      <c r="R25" s="160">
        <f t="shared" si="2"/>
        <v>333.4</v>
      </c>
      <c r="S25" s="160">
        <f t="shared" si="2"/>
        <v>250</v>
      </c>
      <c r="T25" s="160">
        <f t="shared" si="2"/>
        <v>307.8</v>
      </c>
      <c r="U25" s="160">
        <f t="shared" si="2"/>
        <v>386.1</v>
      </c>
      <c r="V25" s="160">
        <f t="shared" si="2"/>
        <v>373.3</v>
      </c>
      <c r="W25" s="160">
        <f t="shared" si="2"/>
        <v>321</v>
      </c>
      <c r="X25" s="160">
        <f t="shared" si="2"/>
        <v>375.5</v>
      </c>
      <c r="Y25" s="160">
        <f t="shared" si="2"/>
        <v>331.8</v>
      </c>
      <c r="Z25" s="160">
        <f t="shared" si="2"/>
        <v>250</v>
      </c>
      <c r="AA25" s="160">
        <f t="shared" si="2"/>
        <v>330.7</v>
      </c>
      <c r="AB25" s="160">
        <f t="shared" si="2"/>
        <v>464</v>
      </c>
      <c r="AC25" s="160">
        <f t="shared" si="2"/>
        <v>601.29999999999995</v>
      </c>
      <c r="AD25" s="160">
        <f t="shared" si="2"/>
        <v>621.6</v>
      </c>
      <c r="AE25" s="160">
        <f t="shared" si="2"/>
        <v>660.7</v>
      </c>
      <c r="AF25" s="160">
        <f t="shared" si="2"/>
        <v>345.9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250</v>
      </c>
      <c r="AN25" s="160">
        <f t="shared" si="2"/>
        <v>250</v>
      </c>
      <c r="AO25" s="160">
        <f t="shared" si="2"/>
        <v>250</v>
      </c>
      <c r="AP25" s="160">
        <f t="shared" si="2"/>
        <v>628.20000000000005</v>
      </c>
      <c r="AQ25" s="160">
        <f t="shared" si="2"/>
        <v>583.4</v>
      </c>
      <c r="AR25" s="160">
        <f t="shared" si="2"/>
        <v>704.3</v>
      </c>
      <c r="AS25" s="160">
        <f t="shared" si="2"/>
        <v>744.5</v>
      </c>
      <c r="AT25" s="160">
        <f t="shared" si="2"/>
        <v>827.7</v>
      </c>
      <c r="AU25" s="160">
        <f t="shared" si="2"/>
        <v>794</v>
      </c>
      <c r="AV25" s="160">
        <f t="shared" si="2"/>
        <v>870.7</v>
      </c>
      <c r="AW25" s="160">
        <f t="shared" si="2"/>
        <v>816.8</v>
      </c>
      <c r="AX25" s="160">
        <f t="shared" si="2"/>
        <v>794.4</v>
      </c>
      <c r="AY25" s="160">
        <f t="shared" si="2"/>
        <v>913.4</v>
      </c>
      <c r="AZ25" s="160">
        <f t="shared" si="2"/>
        <v>917.4</v>
      </c>
      <c r="BA25" s="160">
        <f t="shared" si="2"/>
        <v>859.3</v>
      </c>
      <c r="BB25" s="160">
        <f t="shared" si="2"/>
        <v>866.6</v>
      </c>
      <c r="BC25" s="160">
        <f t="shared" si="2"/>
        <v>738.7</v>
      </c>
      <c r="BD25" s="160">
        <f t="shared" si="2"/>
        <v>746.1</v>
      </c>
      <c r="BE25" s="160">
        <f t="shared" si="2"/>
        <v>875.1</v>
      </c>
      <c r="BF25" s="160">
        <f t="shared" si="2"/>
        <v>1003.1</v>
      </c>
      <c r="BG25" s="160">
        <f t="shared" si="2"/>
        <v>1150.2</v>
      </c>
      <c r="BH25" s="160">
        <f t="shared" si="2"/>
        <v>1055.4000000000001</v>
      </c>
      <c r="BI25" s="160">
        <f t="shared" si="2"/>
        <v>961.8</v>
      </c>
      <c r="BJ25" s="160">
        <f t="shared" si="2"/>
        <v>720.1</v>
      </c>
      <c r="BK25" s="160">
        <f t="shared" si="2"/>
        <v>480.8</v>
      </c>
      <c r="BL25" s="160">
        <f t="shared" si="2"/>
        <v>380.2</v>
      </c>
      <c r="BM25" s="160">
        <f t="shared" si="2"/>
        <v>287</v>
      </c>
      <c r="BN25" s="160">
        <f t="shared" si="2"/>
        <v>397.6</v>
      </c>
      <c r="BO25" s="160">
        <f t="shared" ref="BO25:CW25" si="3">SUM(BO20:BO24)</f>
        <v>328.4</v>
      </c>
      <c r="BP25" s="160">
        <f t="shared" si="3"/>
        <v>400.1</v>
      </c>
      <c r="BQ25" s="160">
        <f t="shared" si="3"/>
        <v>250</v>
      </c>
      <c r="BR25" s="160">
        <f t="shared" si="3"/>
        <v>529.1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166.7</v>
      </c>
      <c r="BW25" s="160">
        <f t="shared" si="3"/>
        <v>90</v>
      </c>
      <c r="BX25" s="160">
        <f t="shared" si="3"/>
        <v>236</v>
      </c>
      <c r="BY25" s="160">
        <f t="shared" si="3"/>
        <v>295.89999999999998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168.8</v>
      </c>
      <c r="CQ25" s="160">
        <f t="shared" si="3"/>
        <v>168.8</v>
      </c>
      <c r="CR25" s="160">
        <f t="shared" si="3"/>
        <v>168.8</v>
      </c>
      <c r="CS25" s="160">
        <f t="shared" si="3"/>
        <v>168.8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9348.7999999999993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2026-07-13T11:04:58Z</dcterms:created>
  <dcterms:modified xsi:type="dcterms:W3CDTF">2026-07-13T11:05:01Z</dcterms:modified>
</cp:coreProperties>
</file>