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<sst xmlns="http://schemas.openxmlformats.org/spreadsheetml/2006/main" count="124" uniqueCount="57">
  <si>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03/05/2026 14:05:25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</si>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</sst>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B39-4A41-BEA0-76C28B671BA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B39-4A41-BEA0-76C28B671BA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B39-4A41-BEA0-76C28B671BA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B39-4A41-BEA0-76C28B671BA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B39-4A41-BEA0-76C28B671BA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B39-4A41-BEA0-76C28B671BA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B39-4A41-BEA0-76C28B671BA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203</c:v>
                </c:pt>
                <c:pt idx="5">
                  <c:v>203</c:v>
                </c:pt>
                <c:pt idx="6">
                  <c:v>203</c:v>
                </c:pt>
                <c:pt idx="7">
                  <c:v>203</c:v>
                </c:pt>
                <c:pt idx="8">
                  <c:v>198</c:v>
                </c:pt>
                <c:pt idx="9">
                  <c:v>198</c:v>
                </c:pt>
                <c:pt idx="10">
                  <c:v>198</c:v>
                </c:pt>
                <c:pt idx="11">
                  <c:v>198</c:v>
                </c:pt>
                <c:pt idx="12">
                  <c:v>220</c:v>
                </c:pt>
                <c:pt idx="13">
                  <c:v>220</c:v>
                </c:pt>
                <c:pt idx="14">
                  <c:v>220</c:v>
                </c:pt>
                <c:pt idx="15">
                  <c:v>220</c:v>
                </c:pt>
                <c:pt idx="16">
                  <c:v>218</c:v>
                </c:pt>
                <c:pt idx="17">
                  <c:v>218</c:v>
                </c:pt>
                <c:pt idx="18">
                  <c:v>218</c:v>
                </c:pt>
                <c:pt idx="19">
                  <c:v>218</c:v>
                </c:pt>
                <c:pt idx="20">
                  <c:v>222</c:v>
                </c:pt>
                <c:pt idx="21">
                  <c:v>222</c:v>
                </c:pt>
                <c:pt idx="22">
                  <c:v>222</c:v>
                </c:pt>
                <c:pt idx="23">
                  <c:v>222</c:v>
                </c:pt>
                <c:pt idx="24">
                  <c:v>263</c:v>
                </c:pt>
                <c:pt idx="25">
                  <c:v>263</c:v>
                </c:pt>
                <c:pt idx="26">
                  <c:v>263</c:v>
                </c:pt>
                <c:pt idx="27">
                  <c:v>263</c:v>
                </c:pt>
                <c:pt idx="28">
                  <c:v>263</c:v>
                </c:pt>
                <c:pt idx="29">
                  <c:v>263</c:v>
                </c:pt>
                <c:pt idx="30">
                  <c:v>263</c:v>
                </c:pt>
                <c:pt idx="31">
                  <c:v>263</c:v>
                </c:pt>
                <c:pt idx="32">
                  <c:v>237</c:v>
                </c:pt>
                <c:pt idx="33">
                  <c:v>237</c:v>
                </c:pt>
                <c:pt idx="34">
                  <c:v>237</c:v>
                </c:pt>
                <c:pt idx="35">
                  <c:v>237</c:v>
                </c:pt>
                <c:pt idx="36">
                  <c:v>193</c:v>
                </c:pt>
                <c:pt idx="37">
                  <c:v>193</c:v>
                </c:pt>
                <c:pt idx="38">
                  <c:v>193</c:v>
                </c:pt>
                <c:pt idx="39">
                  <c:v>193</c:v>
                </c:pt>
                <c:pt idx="40">
                  <c:v>183</c:v>
                </c:pt>
                <c:pt idx="41">
                  <c:v>183</c:v>
                </c:pt>
                <c:pt idx="42">
                  <c:v>183</c:v>
                </c:pt>
                <c:pt idx="43">
                  <c:v>183</c:v>
                </c:pt>
                <c:pt idx="44">
                  <c:v>183</c:v>
                </c:pt>
                <c:pt idx="45">
                  <c:v>183</c:v>
                </c:pt>
                <c:pt idx="46">
                  <c:v>183</c:v>
                </c:pt>
                <c:pt idx="47">
                  <c:v>183</c:v>
                </c:pt>
                <c:pt idx="48">
                  <c:v>183</c:v>
                </c:pt>
                <c:pt idx="49">
                  <c:v>183</c:v>
                </c:pt>
                <c:pt idx="50">
                  <c:v>183</c:v>
                </c:pt>
                <c:pt idx="51">
                  <c:v>183</c:v>
                </c:pt>
                <c:pt idx="52">
                  <c:v>183</c:v>
                </c:pt>
                <c:pt idx="53">
                  <c:v>183</c:v>
                </c:pt>
                <c:pt idx="54">
                  <c:v>183</c:v>
                </c:pt>
                <c:pt idx="55">
                  <c:v>183</c:v>
                </c:pt>
                <c:pt idx="56">
                  <c:v>183</c:v>
                </c:pt>
                <c:pt idx="57">
                  <c:v>183</c:v>
                </c:pt>
                <c:pt idx="58">
                  <c:v>183</c:v>
                </c:pt>
                <c:pt idx="59">
                  <c:v>183</c:v>
                </c:pt>
                <c:pt idx="60">
                  <c:v>183</c:v>
                </c:pt>
                <c:pt idx="61">
                  <c:v>183</c:v>
                </c:pt>
                <c:pt idx="62">
                  <c:v>183</c:v>
                </c:pt>
                <c:pt idx="63">
                  <c:v>183</c:v>
                </c:pt>
                <c:pt idx="64">
                  <c:v>183</c:v>
                </c:pt>
                <c:pt idx="65">
                  <c:v>183</c:v>
                </c:pt>
                <c:pt idx="66">
                  <c:v>183</c:v>
                </c:pt>
                <c:pt idx="67">
                  <c:v>203</c:v>
                </c:pt>
                <c:pt idx="68">
                  <c:v>333</c:v>
                </c:pt>
                <c:pt idx="69">
                  <c:v>373</c:v>
                </c:pt>
                <c:pt idx="70">
                  <c:v>403</c:v>
                </c:pt>
                <c:pt idx="71">
                  <c:v>453</c:v>
                </c:pt>
                <c:pt idx="72">
                  <c:v>485</c:v>
                </c:pt>
                <c:pt idx="73">
                  <c:v>675.86300000000006</c:v>
                </c:pt>
                <c:pt idx="74">
                  <c:v>783</c:v>
                </c:pt>
                <c:pt idx="75">
                  <c:v>783</c:v>
                </c:pt>
                <c:pt idx="76">
                  <c:v>783</c:v>
                </c:pt>
                <c:pt idx="77">
                  <c:v>783</c:v>
                </c:pt>
                <c:pt idx="78">
                  <c:v>783</c:v>
                </c:pt>
                <c:pt idx="79">
                  <c:v>783</c:v>
                </c:pt>
                <c:pt idx="80">
                  <c:v>783</c:v>
                </c:pt>
                <c:pt idx="81">
                  <c:v>783</c:v>
                </c:pt>
                <c:pt idx="82">
                  <c:v>783</c:v>
                </c:pt>
                <c:pt idx="83">
                  <c:v>783</c:v>
                </c:pt>
                <c:pt idx="84">
                  <c:v>783</c:v>
                </c:pt>
                <c:pt idx="85">
                  <c:v>783</c:v>
                </c:pt>
                <c:pt idx="86">
                  <c:v>783</c:v>
                </c:pt>
                <c:pt idx="87">
                  <c:v>783</c:v>
                </c:pt>
                <c:pt idx="88">
                  <c:v>783</c:v>
                </c:pt>
                <c:pt idx="89">
                  <c:v>783</c:v>
                </c:pt>
                <c:pt idx="90">
                  <c:v>783</c:v>
                </c:pt>
                <c:pt idx="91">
                  <c:v>783</c:v>
                </c:pt>
                <c:pt idx="92">
                  <c:v>783</c:v>
                </c:pt>
                <c:pt idx="93">
                  <c:v>783</c:v>
                </c:pt>
                <c:pt idx="94">
                  <c:v>783</c:v>
                </c:pt>
                <c:pt idx="95">
                  <c:v>783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B39-4A41-BEA0-76C28B671BA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9B39-4A41-BEA0-76C28B671BA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2491.3020000000001</c:v>
                </c:pt>
                <c:pt idx="1">
                  <c:v>2312.8109999999997</c:v>
                </c:pt>
                <c:pt idx="2">
                  <c:v>2265.5110000000004</c:v>
                </c:pt>
                <c:pt idx="3">
                  <c:v>2147.2539999999999</c:v>
                </c:pt>
                <c:pt idx="4">
                  <c:v>1890.338</c:v>
                </c:pt>
                <c:pt idx="5">
                  <c:v>1835.4289999999999</c:v>
                </c:pt>
                <c:pt idx="6">
                  <c:v>1800.95</c:v>
                </c:pt>
                <c:pt idx="7">
                  <c:v>1582.6950000000002</c:v>
                </c:pt>
                <c:pt idx="8">
                  <c:v>2034.422</c:v>
                </c:pt>
                <c:pt idx="9">
                  <c:v>1950.9560000000001</c:v>
                </c:pt>
                <c:pt idx="10">
                  <c:v>1930.5439999999999</c:v>
                </c:pt>
                <c:pt idx="11">
                  <c:v>1837.3609999999999</c:v>
                </c:pt>
                <c:pt idx="12">
                  <c:v>1749.384</c:v>
                </c:pt>
                <c:pt idx="13">
                  <c:v>1618.047</c:v>
                </c:pt>
                <c:pt idx="14">
                  <c:v>1693.153</c:v>
                </c:pt>
                <c:pt idx="15">
                  <c:v>1799.8070000000002</c:v>
                </c:pt>
                <c:pt idx="16">
                  <c:v>1805.4280000000001</c:v>
                </c:pt>
                <c:pt idx="17">
                  <c:v>1886.13</c:v>
                </c:pt>
                <c:pt idx="18">
                  <c:v>2005.3430000000001</c:v>
                </c:pt>
                <c:pt idx="19">
                  <c:v>2048.65</c:v>
                </c:pt>
                <c:pt idx="20">
                  <c:v>2105.8590000000004</c:v>
                </c:pt>
                <c:pt idx="21">
                  <c:v>2131.4070000000002</c:v>
                </c:pt>
                <c:pt idx="22">
                  <c:v>2260.29</c:v>
                </c:pt>
                <c:pt idx="23">
                  <c:v>2273.84</c:v>
                </c:pt>
                <c:pt idx="24">
                  <c:v>2341.1890000000003</c:v>
                </c:pt>
                <c:pt idx="25">
                  <c:v>2341.7350000000001</c:v>
                </c:pt>
                <c:pt idx="26">
                  <c:v>2341.66</c:v>
                </c:pt>
                <c:pt idx="27">
                  <c:v>2341.6400000000003</c:v>
                </c:pt>
                <c:pt idx="28">
                  <c:v>1957.3720000000001</c:v>
                </c:pt>
                <c:pt idx="29">
                  <c:v>1656.0520000000001</c:v>
                </c:pt>
                <c:pt idx="30">
                  <c:v>1232.2379999999998</c:v>
                </c:pt>
                <c:pt idx="31">
                  <c:v>832.62099999999998</c:v>
                </c:pt>
                <c:pt idx="32">
                  <c:v>875.05799999999999</c:v>
                </c:pt>
                <c:pt idx="33">
                  <c:v>805.9</c:v>
                </c:pt>
                <c:pt idx="34">
                  <c:v>749.23299999999995</c:v>
                </c:pt>
                <c:pt idx="35">
                  <c:v>692.56700000000001</c:v>
                </c:pt>
                <c:pt idx="36">
                  <c:v>463.9</c:v>
                </c:pt>
                <c:pt idx="37">
                  <c:v>463.9</c:v>
                </c:pt>
                <c:pt idx="38">
                  <c:v>462.9</c:v>
                </c:pt>
                <c:pt idx="39">
                  <c:v>382.9</c:v>
                </c:pt>
                <c:pt idx="40">
                  <c:v>127.9</c:v>
                </c:pt>
                <c:pt idx="41">
                  <c:v>127.9</c:v>
                </c:pt>
                <c:pt idx="42">
                  <c:v>127.9</c:v>
                </c:pt>
                <c:pt idx="43">
                  <c:v>127.9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127.9</c:v>
                </c:pt>
                <c:pt idx="53">
                  <c:v>127.9</c:v>
                </c:pt>
                <c:pt idx="54">
                  <c:v>127.9</c:v>
                </c:pt>
                <c:pt idx="55">
                  <c:v>127.9</c:v>
                </c:pt>
                <c:pt idx="56">
                  <c:v>157.9</c:v>
                </c:pt>
                <c:pt idx="57">
                  <c:v>197.9</c:v>
                </c:pt>
                <c:pt idx="58">
                  <c:v>227.9</c:v>
                </c:pt>
                <c:pt idx="59">
                  <c:v>257.89999999999998</c:v>
                </c:pt>
                <c:pt idx="60">
                  <c:v>338.9</c:v>
                </c:pt>
                <c:pt idx="61">
                  <c:v>368.9</c:v>
                </c:pt>
                <c:pt idx="62">
                  <c:v>468.9</c:v>
                </c:pt>
                <c:pt idx="63">
                  <c:v>508.9</c:v>
                </c:pt>
                <c:pt idx="64">
                  <c:v>660.9</c:v>
                </c:pt>
                <c:pt idx="65">
                  <c:v>680.9</c:v>
                </c:pt>
                <c:pt idx="66">
                  <c:v>720.90099999999995</c:v>
                </c:pt>
                <c:pt idx="67">
                  <c:v>1127.9000000000001</c:v>
                </c:pt>
                <c:pt idx="68">
                  <c:v>930.9</c:v>
                </c:pt>
                <c:pt idx="69">
                  <c:v>1574.2650000000001</c:v>
                </c:pt>
                <c:pt idx="70">
                  <c:v>1879.8120000000001</c:v>
                </c:pt>
                <c:pt idx="71">
                  <c:v>1908.537</c:v>
                </c:pt>
                <c:pt idx="72">
                  <c:v>2335.9790000000003</c:v>
                </c:pt>
                <c:pt idx="73">
                  <c:v>2462.42</c:v>
                </c:pt>
                <c:pt idx="74">
                  <c:v>2464.1490000000003</c:v>
                </c:pt>
                <c:pt idx="75">
                  <c:v>2465.3200000000002</c:v>
                </c:pt>
                <c:pt idx="76">
                  <c:v>2470.7489999999998</c:v>
                </c:pt>
                <c:pt idx="77">
                  <c:v>2471.442</c:v>
                </c:pt>
                <c:pt idx="78">
                  <c:v>2474.52</c:v>
                </c:pt>
                <c:pt idx="79">
                  <c:v>2475.1379999999999</c:v>
                </c:pt>
                <c:pt idx="80">
                  <c:v>2499.9660000000003</c:v>
                </c:pt>
                <c:pt idx="81">
                  <c:v>2500.0410000000002</c:v>
                </c:pt>
                <c:pt idx="82">
                  <c:v>2499.9670000000001</c:v>
                </c:pt>
                <c:pt idx="83">
                  <c:v>2499.63</c:v>
                </c:pt>
                <c:pt idx="84">
                  <c:v>2502.904</c:v>
                </c:pt>
                <c:pt idx="85">
                  <c:v>2502.6239999999998</c:v>
                </c:pt>
                <c:pt idx="86">
                  <c:v>2502.3739999999998</c:v>
                </c:pt>
                <c:pt idx="87">
                  <c:v>2501.9250000000002</c:v>
                </c:pt>
                <c:pt idx="88">
                  <c:v>2502.8720000000003</c:v>
                </c:pt>
                <c:pt idx="89">
                  <c:v>2502.17</c:v>
                </c:pt>
                <c:pt idx="90">
                  <c:v>2502.2669999999998</c:v>
                </c:pt>
                <c:pt idx="91">
                  <c:v>2502.2449999999999</c:v>
                </c:pt>
                <c:pt idx="92">
                  <c:v>2504.982</c:v>
                </c:pt>
                <c:pt idx="93">
                  <c:v>2504.42</c:v>
                </c:pt>
                <c:pt idx="94">
                  <c:v>2504.2820000000002</c:v>
                </c:pt>
                <c:pt idx="95">
                  <c:v>2503.9380000000001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B39-4A41-BEA0-76C28B671BA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94</c:v>
                </c:pt>
                <c:pt idx="1">
                  <c:v>94</c:v>
                </c:pt>
                <c:pt idx="2">
                  <c:v>94</c:v>
                </c:pt>
                <c:pt idx="3">
                  <c:v>94</c:v>
                </c:pt>
                <c:pt idx="4">
                  <c:v>89</c:v>
                </c:pt>
                <c:pt idx="5">
                  <c:v>89</c:v>
                </c:pt>
                <c:pt idx="6">
                  <c:v>89</c:v>
                </c:pt>
                <c:pt idx="7">
                  <c:v>175.4</c:v>
                </c:pt>
                <c:pt idx="8">
                  <c:v>93</c:v>
                </c:pt>
                <c:pt idx="9">
                  <c:v>93</c:v>
                </c:pt>
                <c:pt idx="10">
                  <c:v>93</c:v>
                </c:pt>
                <c:pt idx="11">
                  <c:v>93</c:v>
                </c:pt>
                <c:pt idx="12">
                  <c:v>102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89</c:v>
                </c:pt>
                <c:pt idx="17">
                  <c:v>89</c:v>
                </c:pt>
                <c:pt idx="18">
                  <c:v>89</c:v>
                </c:pt>
                <c:pt idx="19">
                  <c:v>89</c:v>
                </c:pt>
                <c:pt idx="20">
                  <c:v>133</c:v>
                </c:pt>
                <c:pt idx="21">
                  <c:v>133</c:v>
                </c:pt>
                <c:pt idx="22">
                  <c:v>133</c:v>
                </c:pt>
                <c:pt idx="23">
                  <c:v>133</c:v>
                </c:pt>
                <c:pt idx="24">
                  <c:v>136</c:v>
                </c:pt>
                <c:pt idx="25">
                  <c:v>136</c:v>
                </c:pt>
                <c:pt idx="26">
                  <c:v>136</c:v>
                </c:pt>
                <c:pt idx="27">
                  <c:v>136</c:v>
                </c:pt>
                <c:pt idx="28">
                  <c:v>167</c:v>
                </c:pt>
                <c:pt idx="29">
                  <c:v>167</c:v>
                </c:pt>
                <c:pt idx="30">
                  <c:v>167</c:v>
                </c:pt>
                <c:pt idx="31">
                  <c:v>167</c:v>
                </c:pt>
                <c:pt idx="32">
                  <c:v>23</c:v>
                </c:pt>
                <c:pt idx="33">
                  <c:v>23</c:v>
                </c:pt>
                <c:pt idx="34">
                  <c:v>23</c:v>
                </c:pt>
                <c:pt idx="35">
                  <c:v>23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  <c:pt idx="40">
                  <c:v>21</c:v>
                </c:pt>
                <c:pt idx="41">
                  <c:v>21</c:v>
                </c:pt>
                <c:pt idx="42">
                  <c:v>21</c:v>
                </c:pt>
                <c:pt idx="43">
                  <c:v>21</c:v>
                </c:pt>
                <c:pt idx="44">
                  <c:v>21</c:v>
                </c:pt>
                <c:pt idx="45">
                  <c:v>21</c:v>
                </c:pt>
                <c:pt idx="46">
                  <c:v>21</c:v>
                </c:pt>
                <c:pt idx="47">
                  <c:v>21</c:v>
                </c:pt>
                <c:pt idx="48">
                  <c:v>8</c:v>
                </c:pt>
                <c:pt idx="49">
                  <c:v>8</c:v>
                </c:pt>
                <c:pt idx="50">
                  <c:v>8</c:v>
                </c:pt>
                <c:pt idx="51">
                  <c:v>8</c:v>
                </c:pt>
                <c:pt idx="52">
                  <c:v>13</c:v>
                </c:pt>
                <c:pt idx="53">
                  <c:v>13</c:v>
                </c:pt>
                <c:pt idx="54">
                  <c:v>13</c:v>
                </c:pt>
                <c:pt idx="55">
                  <c:v>13</c:v>
                </c:pt>
                <c:pt idx="56">
                  <c:v>21</c:v>
                </c:pt>
                <c:pt idx="57">
                  <c:v>21</c:v>
                </c:pt>
                <c:pt idx="58">
                  <c:v>21</c:v>
                </c:pt>
                <c:pt idx="59">
                  <c:v>21</c:v>
                </c:pt>
                <c:pt idx="60">
                  <c:v>21</c:v>
                </c:pt>
                <c:pt idx="61">
                  <c:v>21</c:v>
                </c:pt>
                <c:pt idx="62">
                  <c:v>21</c:v>
                </c:pt>
                <c:pt idx="63">
                  <c:v>21</c:v>
                </c:pt>
                <c:pt idx="64">
                  <c:v>28</c:v>
                </c:pt>
                <c:pt idx="65">
                  <c:v>28</c:v>
                </c:pt>
                <c:pt idx="66">
                  <c:v>28</c:v>
                </c:pt>
                <c:pt idx="67">
                  <c:v>28</c:v>
                </c:pt>
                <c:pt idx="68">
                  <c:v>170.5</c:v>
                </c:pt>
                <c:pt idx="69">
                  <c:v>61</c:v>
                </c:pt>
                <c:pt idx="70">
                  <c:v>236</c:v>
                </c:pt>
                <c:pt idx="71">
                  <c:v>471.2</c:v>
                </c:pt>
                <c:pt idx="72">
                  <c:v>326</c:v>
                </c:pt>
                <c:pt idx="73">
                  <c:v>326</c:v>
                </c:pt>
                <c:pt idx="74">
                  <c:v>326</c:v>
                </c:pt>
                <c:pt idx="75">
                  <c:v>326</c:v>
                </c:pt>
                <c:pt idx="76">
                  <c:v>702</c:v>
                </c:pt>
                <c:pt idx="77">
                  <c:v>841.4</c:v>
                </c:pt>
                <c:pt idx="78">
                  <c:v>361.3</c:v>
                </c:pt>
                <c:pt idx="79">
                  <c:v>324</c:v>
                </c:pt>
                <c:pt idx="80">
                  <c:v>353.9</c:v>
                </c:pt>
                <c:pt idx="81">
                  <c:v>295</c:v>
                </c:pt>
                <c:pt idx="82">
                  <c:v>486.3</c:v>
                </c:pt>
                <c:pt idx="83">
                  <c:v>670.9</c:v>
                </c:pt>
                <c:pt idx="84">
                  <c:v>271</c:v>
                </c:pt>
                <c:pt idx="85">
                  <c:v>335.1</c:v>
                </c:pt>
                <c:pt idx="86">
                  <c:v>418.5</c:v>
                </c:pt>
                <c:pt idx="87">
                  <c:v>379.4</c:v>
                </c:pt>
                <c:pt idx="88">
                  <c:v>246</c:v>
                </c:pt>
                <c:pt idx="89">
                  <c:v>204</c:v>
                </c:pt>
                <c:pt idx="90">
                  <c:v>204</c:v>
                </c:pt>
                <c:pt idx="91">
                  <c:v>204</c:v>
                </c:pt>
                <c:pt idx="92">
                  <c:v>213</c:v>
                </c:pt>
                <c:pt idx="93">
                  <c:v>213</c:v>
                </c:pt>
                <c:pt idx="94">
                  <c:v>213</c:v>
                </c:pt>
                <c:pt idx="95">
                  <c:v>213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B39-4A41-BEA0-76C28B671BA1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32.200000000000003</c:v>
                </c:pt>
                <c:pt idx="86">
                  <c:v>19.100000000000001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B39-4A41-BEA0-76C28B671BA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2513.1620000000003</c:v>
                </c:pt>
                <c:pt idx="1">
                  <c:v>2494.0329999999999</c:v>
                </c:pt>
                <c:pt idx="2">
                  <c:v>2481.152</c:v>
                </c:pt>
                <c:pt idx="3">
                  <c:v>2467.0520000000001</c:v>
                </c:pt>
                <c:pt idx="4">
                  <c:v>2454.9839999999999</c:v>
                </c:pt>
                <c:pt idx="5">
                  <c:v>2435.4659999999999</c:v>
                </c:pt>
                <c:pt idx="6">
                  <c:v>2412.34</c:v>
                </c:pt>
                <c:pt idx="7">
                  <c:v>2394.712</c:v>
                </c:pt>
                <c:pt idx="8">
                  <c:v>2378.7530000000002</c:v>
                </c:pt>
                <c:pt idx="9">
                  <c:v>2356.6460000000002</c:v>
                </c:pt>
                <c:pt idx="10">
                  <c:v>2332.056</c:v>
                </c:pt>
                <c:pt idx="11">
                  <c:v>2296.386</c:v>
                </c:pt>
                <c:pt idx="12">
                  <c:v>2274.7689999999998</c:v>
                </c:pt>
                <c:pt idx="13">
                  <c:v>2246.4790000000003</c:v>
                </c:pt>
                <c:pt idx="14">
                  <c:v>2213.3119999999999</c:v>
                </c:pt>
                <c:pt idx="15">
                  <c:v>2193.7260000000001</c:v>
                </c:pt>
                <c:pt idx="16">
                  <c:v>2170.5159999999996</c:v>
                </c:pt>
                <c:pt idx="17">
                  <c:v>2140.0309999999999</c:v>
                </c:pt>
                <c:pt idx="18">
                  <c:v>2125.7599999999998</c:v>
                </c:pt>
                <c:pt idx="19">
                  <c:v>2104.2840000000001</c:v>
                </c:pt>
                <c:pt idx="20">
                  <c:v>2069.415</c:v>
                </c:pt>
                <c:pt idx="21">
                  <c:v>2048.9939999999997</c:v>
                </c:pt>
                <c:pt idx="22">
                  <c:v>2061.2509999999997</c:v>
                </c:pt>
                <c:pt idx="23">
                  <c:v>2135.384</c:v>
                </c:pt>
                <c:pt idx="24">
                  <c:v>2261.1559999999999</c:v>
                </c:pt>
                <c:pt idx="25">
                  <c:v>2470.0129999999999</c:v>
                </c:pt>
                <c:pt idx="26">
                  <c:v>2776.0680000000002</c:v>
                </c:pt>
                <c:pt idx="27">
                  <c:v>3154.971</c:v>
                </c:pt>
                <c:pt idx="28">
                  <c:v>3611.2810000000004</c:v>
                </c:pt>
                <c:pt idx="29">
                  <c:v>4106.692</c:v>
                </c:pt>
                <c:pt idx="30">
                  <c:v>4627.4890000000005</c:v>
                </c:pt>
                <c:pt idx="31">
                  <c:v>5119.9930000000004</c:v>
                </c:pt>
                <c:pt idx="32">
                  <c:v>5595.9989999999998</c:v>
                </c:pt>
                <c:pt idx="33">
                  <c:v>6039.3719999999994</c:v>
                </c:pt>
                <c:pt idx="34">
                  <c:v>6262.9610000000002</c:v>
                </c:pt>
                <c:pt idx="35">
                  <c:v>6315.1959999999999</c:v>
                </c:pt>
                <c:pt idx="36">
                  <c:v>6894.2669999999998</c:v>
                </c:pt>
                <c:pt idx="37">
                  <c:v>6887.4839999999995</c:v>
                </c:pt>
                <c:pt idx="38">
                  <c:v>6884.4080000000004</c:v>
                </c:pt>
                <c:pt idx="39">
                  <c:v>6964.2970000000005</c:v>
                </c:pt>
                <c:pt idx="40">
                  <c:v>7229.326</c:v>
                </c:pt>
                <c:pt idx="41">
                  <c:v>7239.0749999999998</c:v>
                </c:pt>
                <c:pt idx="42">
                  <c:v>7237.8380000000006</c:v>
                </c:pt>
                <c:pt idx="43">
                  <c:v>7240.9059999999999</c:v>
                </c:pt>
                <c:pt idx="44">
                  <c:v>7200.7610000000004</c:v>
                </c:pt>
                <c:pt idx="45">
                  <c:v>7203.4489999999996</c:v>
                </c:pt>
                <c:pt idx="46">
                  <c:v>7202.0250000000005</c:v>
                </c:pt>
                <c:pt idx="47">
                  <c:v>7194.0169999999998</c:v>
                </c:pt>
                <c:pt idx="48">
                  <c:v>7141.7780000000002</c:v>
                </c:pt>
                <c:pt idx="49">
                  <c:v>7123.6869999999999</c:v>
                </c:pt>
                <c:pt idx="50">
                  <c:v>7113.3410000000003</c:v>
                </c:pt>
                <c:pt idx="51">
                  <c:v>7085.3209999999999</c:v>
                </c:pt>
                <c:pt idx="52">
                  <c:v>7061.4279999999999</c:v>
                </c:pt>
                <c:pt idx="53">
                  <c:v>7030.4110000000001</c:v>
                </c:pt>
                <c:pt idx="54">
                  <c:v>7013.3019999999997</c:v>
                </c:pt>
                <c:pt idx="55">
                  <c:v>6969.0099999999993</c:v>
                </c:pt>
                <c:pt idx="56">
                  <c:v>6854.4650000000001</c:v>
                </c:pt>
                <c:pt idx="57">
                  <c:v>6769.5290000000005</c:v>
                </c:pt>
                <c:pt idx="58">
                  <c:v>6702.1979999999994</c:v>
                </c:pt>
                <c:pt idx="59">
                  <c:v>6640.5190000000002</c:v>
                </c:pt>
                <c:pt idx="60">
                  <c:v>6716.857</c:v>
                </c:pt>
                <c:pt idx="61">
                  <c:v>6670.2520000000004</c:v>
                </c:pt>
                <c:pt idx="62">
                  <c:v>6555.4529999999995</c:v>
                </c:pt>
                <c:pt idx="63">
                  <c:v>6435.9410000000007</c:v>
                </c:pt>
                <c:pt idx="64">
                  <c:v>5988.2449999999999</c:v>
                </c:pt>
                <c:pt idx="65">
                  <c:v>5917.9030000000002</c:v>
                </c:pt>
                <c:pt idx="66">
                  <c:v>5461.7889999999998</c:v>
                </c:pt>
                <c:pt idx="67">
                  <c:v>4990.3360000000002</c:v>
                </c:pt>
                <c:pt idx="68">
                  <c:v>4474.6459999999997</c:v>
                </c:pt>
                <c:pt idx="69">
                  <c:v>3938.6499999999996</c:v>
                </c:pt>
                <c:pt idx="70">
                  <c:v>3402.97</c:v>
                </c:pt>
                <c:pt idx="71">
                  <c:v>2907.549</c:v>
                </c:pt>
                <c:pt idx="72">
                  <c:v>2484.2350000000001</c:v>
                </c:pt>
                <c:pt idx="73">
                  <c:v>2090.971</c:v>
                </c:pt>
                <c:pt idx="74">
                  <c:v>1774.626</c:v>
                </c:pt>
                <c:pt idx="75">
                  <c:v>1531.7240000000002</c:v>
                </c:pt>
                <c:pt idx="76">
                  <c:v>1361.6869999999999</c:v>
                </c:pt>
                <c:pt idx="77">
                  <c:v>1255.605</c:v>
                </c:pt>
                <c:pt idx="78">
                  <c:v>1208.511</c:v>
                </c:pt>
                <c:pt idx="79">
                  <c:v>1172.048</c:v>
                </c:pt>
                <c:pt idx="80">
                  <c:v>1158.4260000000002</c:v>
                </c:pt>
                <c:pt idx="81">
                  <c:v>1145.472</c:v>
                </c:pt>
                <c:pt idx="82">
                  <c:v>1132.4079999999999</c:v>
                </c:pt>
                <c:pt idx="83">
                  <c:v>1121.8240000000001</c:v>
                </c:pt>
                <c:pt idx="84">
                  <c:v>1110.624</c:v>
                </c:pt>
                <c:pt idx="85">
                  <c:v>1094.3619999999999</c:v>
                </c:pt>
                <c:pt idx="86">
                  <c:v>1090.692</c:v>
                </c:pt>
                <c:pt idx="87">
                  <c:v>1083.7429999999999</c:v>
                </c:pt>
                <c:pt idx="88">
                  <c:v>1076.9849999999999</c:v>
                </c:pt>
                <c:pt idx="89">
                  <c:v>1079.7600000000002</c:v>
                </c:pt>
                <c:pt idx="90">
                  <c:v>1080.0160000000001</c:v>
                </c:pt>
                <c:pt idx="91">
                  <c:v>1087.345</c:v>
                </c:pt>
                <c:pt idx="92">
                  <c:v>1071.441</c:v>
                </c:pt>
                <c:pt idx="93">
                  <c:v>1074.058</c:v>
                </c:pt>
                <c:pt idx="94">
                  <c:v>1073.7380000000001</c:v>
                </c:pt>
                <c:pt idx="95">
                  <c:v>1072.337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B39-4A41-BEA0-76C28B671BA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2">
                  <c:v>9.4</c:v>
                </c:pt>
                <c:pt idx="73">
                  <c:v>15.6</c:v>
                </c:pt>
                <c:pt idx="74">
                  <c:v>9.4</c:v>
                </c:pt>
                <c:pt idx="76">
                  <c:v>32.200000000000003</c:v>
                </c:pt>
                <c:pt idx="77">
                  <c:v>32.200000000000003</c:v>
                </c:pt>
                <c:pt idx="78">
                  <c:v>32.200000000000003</c:v>
                </c:pt>
                <c:pt idx="79">
                  <c:v>32.200000000000003</c:v>
                </c:pt>
                <c:pt idx="80">
                  <c:v>32.200000000000003</c:v>
                </c:pt>
                <c:pt idx="81">
                  <c:v>32.200000000000003</c:v>
                </c:pt>
                <c:pt idx="82">
                  <c:v>32.200000000000003</c:v>
                </c:pt>
                <c:pt idx="83">
                  <c:v>32.200000000000003</c:v>
                </c:pt>
                <c:pt idx="84">
                  <c:v>28.2</c:v>
                </c:pt>
                <c:pt idx="85">
                  <c:v>32.200000000000003</c:v>
                </c:pt>
                <c:pt idx="86">
                  <c:v>19.100000000000001</c:v>
                </c:pt>
                <c:pt idx="87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B39-4A41-BEA0-76C28B671BA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436</c:v>
                </c:pt>
                <c:pt idx="1">
                  <c:v>436</c:v>
                </c:pt>
                <c:pt idx="2">
                  <c:v>316</c:v>
                </c:pt>
                <c:pt idx="3">
                  <c:v>265</c:v>
                </c:pt>
                <c:pt idx="4">
                  <c:v>187</c:v>
                </c:pt>
                <c:pt idx="5">
                  <c:v>187</c:v>
                </c:pt>
                <c:pt idx="6">
                  <c:v>187</c:v>
                </c:pt>
                <c:pt idx="7">
                  <c:v>187</c:v>
                </c:pt>
                <c:pt idx="8">
                  <c:v>187</c:v>
                </c:pt>
                <c:pt idx="9">
                  <c:v>187</c:v>
                </c:pt>
                <c:pt idx="10">
                  <c:v>187</c:v>
                </c:pt>
                <c:pt idx="11">
                  <c:v>187</c:v>
                </c:pt>
                <c:pt idx="12">
                  <c:v>337</c:v>
                </c:pt>
                <c:pt idx="13">
                  <c:v>337</c:v>
                </c:pt>
                <c:pt idx="14">
                  <c:v>337</c:v>
                </c:pt>
                <c:pt idx="15">
                  <c:v>337</c:v>
                </c:pt>
                <c:pt idx="16">
                  <c:v>422</c:v>
                </c:pt>
                <c:pt idx="17">
                  <c:v>445</c:v>
                </c:pt>
                <c:pt idx="18">
                  <c:v>539</c:v>
                </c:pt>
                <c:pt idx="19">
                  <c:v>543</c:v>
                </c:pt>
                <c:pt idx="20">
                  <c:v>669</c:v>
                </c:pt>
                <c:pt idx="21">
                  <c:v>669</c:v>
                </c:pt>
                <c:pt idx="22">
                  <c:v>789</c:v>
                </c:pt>
                <c:pt idx="23">
                  <c:v>789</c:v>
                </c:pt>
                <c:pt idx="24">
                  <c:v>689</c:v>
                </c:pt>
                <c:pt idx="25">
                  <c:v>689</c:v>
                </c:pt>
                <c:pt idx="26">
                  <c:v>689</c:v>
                </c:pt>
                <c:pt idx="27">
                  <c:v>689</c:v>
                </c:pt>
                <c:pt idx="28">
                  <c:v>676</c:v>
                </c:pt>
                <c:pt idx="29">
                  <c:v>671.83299999999997</c:v>
                </c:pt>
                <c:pt idx="30">
                  <c:v>556</c:v>
                </c:pt>
                <c:pt idx="31">
                  <c:v>433</c:v>
                </c:pt>
                <c:pt idx="32">
                  <c:v>56</c:v>
                </c:pt>
                <c:pt idx="33">
                  <c:v>26.001000000000001</c:v>
                </c:pt>
                <c:pt idx="34">
                  <c:v>57</c:v>
                </c:pt>
                <c:pt idx="35">
                  <c:v>57</c:v>
                </c:pt>
                <c:pt idx="36">
                  <c:v>57</c:v>
                </c:pt>
                <c:pt idx="37">
                  <c:v>57</c:v>
                </c:pt>
                <c:pt idx="38">
                  <c:v>57</c:v>
                </c:pt>
                <c:pt idx="39">
                  <c:v>57</c:v>
                </c:pt>
                <c:pt idx="40">
                  <c:v>57</c:v>
                </c:pt>
                <c:pt idx="41">
                  <c:v>57</c:v>
                </c:pt>
                <c:pt idx="42">
                  <c:v>57</c:v>
                </c:pt>
                <c:pt idx="43">
                  <c:v>57</c:v>
                </c:pt>
                <c:pt idx="44">
                  <c:v>57</c:v>
                </c:pt>
                <c:pt idx="45">
                  <c:v>57</c:v>
                </c:pt>
                <c:pt idx="46">
                  <c:v>57</c:v>
                </c:pt>
                <c:pt idx="47">
                  <c:v>57</c:v>
                </c:pt>
                <c:pt idx="48">
                  <c:v>57</c:v>
                </c:pt>
                <c:pt idx="49">
                  <c:v>57</c:v>
                </c:pt>
                <c:pt idx="50">
                  <c:v>57</c:v>
                </c:pt>
                <c:pt idx="51">
                  <c:v>57</c:v>
                </c:pt>
                <c:pt idx="52">
                  <c:v>31</c:v>
                </c:pt>
                <c:pt idx="53">
                  <c:v>31</c:v>
                </c:pt>
                <c:pt idx="54">
                  <c:v>31</c:v>
                </c:pt>
                <c:pt idx="55">
                  <c:v>31</c:v>
                </c:pt>
                <c:pt idx="56">
                  <c:v>31</c:v>
                </c:pt>
                <c:pt idx="57">
                  <c:v>31</c:v>
                </c:pt>
                <c:pt idx="58">
                  <c:v>31</c:v>
                </c:pt>
                <c:pt idx="59">
                  <c:v>31</c:v>
                </c:pt>
                <c:pt idx="60">
                  <c:v>31</c:v>
                </c:pt>
                <c:pt idx="61">
                  <c:v>31</c:v>
                </c:pt>
                <c:pt idx="62">
                  <c:v>31</c:v>
                </c:pt>
                <c:pt idx="63">
                  <c:v>31</c:v>
                </c:pt>
                <c:pt idx="64">
                  <c:v>31</c:v>
                </c:pt>
                <c:pt idx="65">
                  <c:v>31</c:v>
                </c:pt>
                <c:pt idx="66">
                  <c:v>31</c:v>
                </c:pt>
                <c:pt idx="67">
                  <c:v>31.001000000000001</c:v>
                </c:pt>
                <c:pt idx="68">
                  <c:v>56</c:v>
                </c:pt>
                <c:pt idx="69">
                  <c:v>56</c:v>
                </c:pt>
                <c:pt idx="70">
                  <c:v>56</c:v>
                </c:pt>
                <c:pt idx="71">
                  <c:v>296</c:v>
                </c:pt>
                <c:pt idx="72">
                  <c:v>636</c:v>
                </c:pt>
                <c:pt idx="73">
                  <c:v>910</c:v>
                </c:pt>
                <c:pt idx="74">
                  <c:v>1282</c:v>
                </c:pt>
                <c:pt idx="75">
                  <c:v>1707.586</c:v>
                </c:pt>
                <c:pt idx="76">
                  <c:v>1197</c:v>
                </c:pt>
                <c:pt idx="77">
                  <c:v>1291</c:v>
                </c:pt>
                <c:pt idx="78">
                  <c:v>1769.223</c:v>
                </c:pt>
                <c:pt idx="79">
                  <c:v>2145.6559999999999</c:v>
                </c:pt>
                <c:pt idx="80">
                  <c:v>1859.114</c:v>
                </c:pt>
                <c:pt idx="81">
                  <c:v>1940.9449999999999</c:v>
                </c:pt>
                <c:pt idx="82">
                  <c:v>1719.404</c:v>
                </c:pt>
                <c:pt idx="83">
                  <c:v>1460</c:v>
                </c:pt>
                <c:pt idx="84">
                  <c:v>1776.711</c:v>
                </c:pt>
                <c:pt idx="85">
                  <c:v>1475.942</c:v>
                </c:pt>
                <c:pt idx="86">
                  <c:v>1344.0889999999999</c:v>
                </c:pt>
                <c:pt idx="87">
                  <c:v>1253</c:v>
                </c:pt>
                <c:pt idx="88">
                  <c:v>1227</c:v>
                </c:pt>
                <c:pt idx="89">
                  <c:v>1177</c:v>
                </c:pt>
                <c:pt idx="90">
                  <c:v>1153</c:v>
                </c:pt>
                <c:pt idx="91">
                  <c:v>1061</c:v>
                </c:pt>
                <c:pt idx="92">
                  <c:v>1655.432</c:v>
                </c:pt>
                <c:pt idx="93">
                  <c:v>1420.39</c:v>
                </c:pt>
                <c:pt idx="94">
                  <c:v>1277.7150000000001</c:v>
                </c:pt>
                <c:pt idx="95">
                  <c:v>1064.5419999999999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B39-4A41-BEA0-76C28B671B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127.3</c:v>
                </c:pt>
                <c:pt idx="1">
                  <c:v>123.34</c:v>
                </c:pt>
                <c:pt idx="2">
                  <c:v>122.39</c:v>
                </c:pt>
                <c:pt idx="3">
                  <c:v>116.28</c:v>
                </c:pt>
                <c:pt idx="4">
                  <c:v>110.56</c:v>
                </c:pt>
                <c:pt idx="5">
                  <c:v>108.91</c:v>
                </c:pt>
                <c:pt idx="6">
                  <c:v>107.94</c:v>
                </c:pt>
                <c:pt idx="7">
                  <c:v>104.52</c:v>
                </c:pt>
                <c:pt idx="8">
                  <c:v>113.68</c:v>
                </c:pt>
                <c:pt idx="9">
                  <c:v>110.98</c:v>
                </c:pt>
                <c:pt idx="10">
                  <c:v>110.57</c:v>
                </c:pt>
                <c:pt idx="11">
                  <c:v>108.69</c:v>
                </c:pt>
                <c:pt idx="12">
                  <c:v>106.86</c:v>
                </c:pt>
                <c:pt idx="13">
                  <c:v>105.79</c:v>
                </c:pt>
                <c:pt idx="14">
                  <c:v>106.31</c:v>
                </c:pt>
                <c:pt idx="15">
                  <c:v>107.91</c:v>
                </c:pt>
                <c:pt idx="16">
                  <c:v>107.94</c:v>
                </c:pt>
                <c:pt idx="17">
                  <c:v>109.71</c:v>
                </c:pt>
                <c:pt idx="18">
                  <c:v>112.17</c:v>
                </c:pt>
                <c:pt idx="19">
                  <c:v>114.05</c:v>
                </c:pt>
                <c:pt idx="20">
                  <c:v>111.85</c:v>
                </c:pt>
                <c:pt idx="21">
                  <c:v>116.09</c:v>
                </c:pt>
                <c:pt idx="22">
                  <c:v>128.94999999999999</c:v>
                </c:pt>
                <c:pt idx="23">
                  <c:v>142.47</c:v>
                </c:pt>
                <c:pt idx="24">
                  <c:v>136.41</c:v>
                </c:pt>
                <c:pt idx="25">
                  <c:v>147.24</c:v>
                </c:pt>
                <c:pt idx="26">
                  <c:v>145.72999999999999</c:v>
                </c:pt>
                <c:pt idx="27">
                  <c:v>145.34</c:v>
                </c:pt>
                <c:pt idx="28">
                  <c:v>157.27000000000001</c:v>
                </c:pt>
                <c:pt idx="29">
                  <c:v>120</c:v>
                </c:pt>
                <c:pt idx="30">
                  <c:v>103.84</c:v>
                </c:pt>
                <c:pt idx="31">
                  <c:v>95.87</c:v>
                </c:pt>
                <c:pt idx="32">
                  <c:v>95.88</c:v>
                </c:pt>
                <c:pt idx="33">
                  <c:v>65.84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-0.1</c:v>
                </c:pt>
                <c:pt idx="53">
                  <c:v>-0.1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0.01</c:v>
                </c:pt>
                <c:pt idx="65">
                  <c:v>11.01</c:v>
                </c:pt>
                <c:pt idx="66">
                  <c:v>65.849999999999994</c:v>
                </c:pt>
                <c:pt idx="67">
                  <c:v>132.94</c:v>
                </c:pt>
                <c:pt idx="68">
                  <c:v>95.61</c:v>
                </c:pt>
                <c:pt idx="69">
                  <c:v>129.85</c:v>
                </c:pt>
                <c:pt idx="70">
                  <c:v>147.26</c:v>
                </c:pt>
                <c:pt idx="71">
                  <c:v>163.47</c:v>
                </c:pt>
                <c:pt idx="72">
                  <c:v>141.25</c:v>
                </c:pt>
                <c:pt idx="73">
                  <c:v>153.43</c:v>
                </c:pt>
                <c:pt idx="74">
                  <c:v>185.72</c:v>
                </c:pt>
                <c:pt idx="75">
                  <c:v>207.58</c:v>
                </c:pt>
                <c:pt idx="76">
                  <c:v>178.78</c:v>
                </c:pt>
                <c:pt idx="77">
                  <c:v>191.93</c:v>
                </c:pt>
                <c:pt idx="78">
                  <c:v>250.32</c:v>
                </c:pt>
                <c:pt idx="79">
                  <c:v>262.02999999999997</c:v>
                </c:pt>
                <c:pt idx="80">
                  <c:v>259.25</c:v>
                </c:pt>
                <c:pt idx="81">
                  <c:v>263.41000000000003</c:v>
                </c:pt>
                <c:pt idx="82">
                  <c:v>259.3</c:v>
                </c:pt>
                <c:pt idx="83">
                  <c:v>240.39</c:v>
                </c:pt>
                <c:pt idx="84">
                  <c:v>241.1</c:v>
                </c:pt>
                <c:pt idx="85">
                  <c:v>227.49</c:v>
                </c:pt>
                <c:pt idx="86">
                  <c:v>215.35</c:v>
                </c:pt>
                <c:pt idx="87">
                  <c:v>193.48</c:v>
                </c:pt>
                <c:pt idx="88">
                  <c:v>182.51</c:v>
                </c:pt>
                <c:pt idx="89">
                  <c:v>154.5</c:v>
                </c:pt>
                <c:pt idx="90">
                  <c:v>158.37</c:v>
                </c:pt>
                <c:pt idx="91">
                  <c:v>157.5</c:v>
                </c:pt>
                <c:pt idx="92">
                  <c:v>178.51</c:v>
                </c:pt>
                <c:pt idx="93">
                  <c:v>170.35</c:v>
                </c:pt>
                <c:pt idx="94">
                  <c:v>168.35</c:v>
                </c:pt>
                <c:pt idx="95">
                  <c:v>163.35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B39-4A41-BEA0-76C28B671B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96</c:v>
                </c:pt>
                <c:pt idx="1">
                  <c:v>94</c:v>
                </c:pt>
                <c:pt idx="2">
                  <c:v>93</c:v>
                </c:pt>
                <c:pt idx="3">
                  <c:v>92</c:v>
                </c:pt>
                <c:pt idx="4">
                  <c:v>92</c:v>
                </c:pt>
                <c:pt idx="5">
                  <c:v>91</c:v>
                </c:pt>
                <c:pt idx="6">
                  <c:v>91</c:v>
                </c:pt>
                <c:pt idx="7">
                  <c:v>90</c:v>
                </c:pt>
                <c:pt idx="8">
                  <c:v>90</c:v>
                </c:pt>
                <c:pt idx="9">
                  <c:v>89</c:v>
                </c:pt>
                <c:pt idx="10">
                  <c:v>89</c:v>
                </c:pt>
                <c:pt idx="11">
                  <c:v>89</c:v>
                </c:pt>
                <c:pt idx="12">
                  <c:v>88</c:v>
                </c:pt>
                <c:pt idx="13">
                  <c:v>88</c:v>
                </c:pt>
                <c:pt idx="14">
                  <c:v>88</c:v>
                </c:pt>
                <c:pt idx="15">
                  <c:v>89</c:v>
                </c:pt>
                <c:pt idx="16">
                  <c:v>90</c:v>
                </c:pt>
                <c:pt idx="17">
                  <c:v>91</c:v>
                </c:pt>
                <c:pt idx="18">
                  <c:v>92</c:v>
                </c:pt>
                <c:pt idx="19">
                  <c:v>94</c:v>
                </c:pt>
                <c:pt idx="20">
                  <c:v>96</c:v>
                </c:pt>
                <c:pt idx="21">
                  <c:v>98</c:v>
                </c:pt>
                <c:pt idx="22">
                  <c:v>100</c:v>
                </c:pt>
                <c:pt idx="23">
                  <c:v>102</c:v>
                </c:pt>
                <c:pt idx="24">
                  <c:v>105</c:v>
                </c:pt>
                <c:pt idx="25">
                  <c:v>105</c:v>
                </c:pt>
                <c:pt idx="26">
                  <c:v>104</c:v>
                </c:pt>
                <c:pt idx="27">
                  <c:v>101</c:v>
                </c:pt>
                <c:pt idx="28">
                  <c:v>97</c:v>
                </c:pt>
                <c:pt idx="29">
                  <c:v>92</c:v>
                </c:pt>
                <c:pt idx="30">
                  <c:v>87</c:v>
                </c:pt>
                <c:pt idx="31">
                  <c:v>82</c:v>
                </c:pt>
                <c:pt idx="32">
                  <c:v>78</c:v>
                </c:pt>
                <c:pt idx="33">
                  <c:v>75</c:v>
                </c:pt>
                <c:pt idx="34">
                  <c:v>73</c:v>
                </c:pt>
                <c:pt idx="35">
                  <c:v>72</c:v>
                </c:pt>
                <c:pt idx="36">
                  <c:v>71</c:v>
                </c:pt>
                <c:pt idx="37">
                  <c:v>71</c:v>
                </c:pt>
                <c:pt idx="38">
                  <c:v>70</c:v>
                </c:pt>
                <c:pt idx="39">
                  <c:v>70</c:v>
                </c:pt>
                <c:pt idx="40">
                  <c:v>70</c:v>
                </c:pt>
                <c:pt idx="41">
                  <c:v>70</c:v>
                </c:pt>
                <c:pt idx="42">
                  <c:v>70</c:v>
                </c:pt>
                <c:pt idx="43">
                  <c:v>70</c:v>
                </c:pt>
                <c:pt idx="44">
                  <c:v>70</c:v>
                </c:pt>
                <c:pt idx="45">
                  <c:v>70</c:v>
                </c:pt>
                <c:pt idx="46">
                  <c:v>70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70</c:v>
                </c:pt>
                <c:pt idx="51">
                  <c:v>70</c:v>
                </c:pt>
                <c:pt idx="52">
                  <c:v>70</c:v>
                </c:pt>
                <c:pt idx="53">
                  <c:v>70</c:v>
                </c:pt>
                <c:pt idx="54">
                  <c:v>70</c:v>
                </c:pt>
                <c:pt idx="55">
                  <c:v>70</c:v>
                </c:pt>
                <c:pt idx="56">
                  <c:v>70</c:v>
                </c:pt>
                <c:pt idx="57">
                  <c:v>70</c:v>
                </c:pt>
                <c:pt idx="58">
                  <c:v>70</c:v>
                </c:pt>
                <c:pt idx="59">
                  <c:v>70</c:v>
                </c:pt>
                <c:pt idx="60">
                  <c:v>70</c:v>
                </c:pt>
                <c:pt idx="61">
                  <c:v>70</c:v>
                </c:pt>
                <c:pt idx="62">
                  <c:v>70</c:v>
                </c:pt>
                <c:pt idx="63">
                  <c:v>70</c:v>
                </c:pt>
                <c:pt idx="64">
                  <c:v>71</c:v>
                </c:pt>
                <c:pt idx="65">
                  <c:v>71</c:v>
                </c:pt>
                <c:pt idx="66">
                  <c:v>72</c:v>
                </c:pt>
                <c:pt idx="67">
                  <c:v>74</c:v>
                </c:pt>
                <c:pt idx="68">
                  <c:v>77</c:v>
                </c:pt>
                <c:pt idx="69">
                  <c:v>82</c:v>
                </c:pt>
                <c:pt idx="70">
                  <c:v>89</c:v>
                </c:pt>
                <c:pt idx="71">
                  <c:v>97</c:v>
                </c:pt>
                <c:pt idx="72">
                  <c:v>106</c:v>
                </c:pt>
                <c:pt idx="73">
                  <c:v>114</c:v>
                </c:pt>
                <c:pt idx="74">
                  <c:v>122</c:v>
                </c:pt>
                <c:pt idx="75">
                  <c:v>129</c:v>
                </c:pt>
                <c:pt idx="76">
                  <c:v>136</c:v>
                </c:pt>
                <c:pt idx="77">
                  <c:v>141</c:v>
                </c:pt>
                <c:pt idx="78">
                  <c:v>144</c:v>
                </c:pt>
                <c:pt idx="79">
                  <c:v>144</c:v>
                </c:pt>
                <c:pt idx="80">
                  <c:v>143</c:v>
                </c:pt>
                <c:pt idx="81">
                  <c:v>142</c:v>
                </c:pt>
                <c:pt idx="82">
                  <c:v>140</c:v>
                </c:pt>
                <c:pt idx="83">
                  <c:v>137</c:v>
                </c:pt>
                <c:pt idx="84">
                  <c:v>133</c:v>
                </c:pt>
                <c:pt idx="85">
                  <c:v>130</c:v>
                </c:pt>
                <c:pt idx="86">
                  <c:v>127</c:v>
                </c:pt>
                <c:pt idx="87">
                  <c:v>125</c:v>
                </c:pt>
                <c:pt idx="88">
                  <c:v>122</c:v>
                </c:pt>
                <c:pt idx="89">
                  <c:v>120</c:v>
                </c:pt>
                <c:pt idx="90">
                  <c:v>117</c:v>
                </c:pt>
                <c:pt idx="91">
                  <c:v>114</c:v>
                </c:pt>
                <c:pt idx="92">
                  <c:v>110</c:v>
                </c:pt>
                <c:pt idx="93">
                  <c:v>107</c:v>
                </c:pt>
                <c:pt idx="94">
                  <c:v>105</c:v>
                </c:pt>
                <c:pt idx="95">
                  <c:v>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461-43A2-B067-41BE19832C1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806.70699999999999</c:v>
                </c:pt>
                <c:pt idx="1">
                  <c:v>806.19799999999998</c:v>
                </c:pt>
                <c:pt idx="2">
                  <c:v>806.178</c:v>
                </c:pt>
                <c:pt idx="3">
                  <c:v>805.94299999999998</c:v>
                </c:pt>
                <c:pt idx="4">
                  <c:v>773.46299999999997</c:v>
                </c:pt>
                <c:pt idx="5">
                  <c:v>773.05200000000002</c:v>
                </c:pt>
                <c:pt idx="6">
                  <c:v>772.03899999999999</c:v>
                </c:pt>
                <c:pt idx="7">
                  <c:v>771.98199999999997</c:v>
                </c:pt>
                <c:pt idx="8">
                  <c:v>765.56100000000004</c:v>
                </c:pt>
                <c:pt idx="9">
                  <c:v>765.71299999999997</c:v>
                </c:pt>
                <c:pt idx="10">
                  <c:v>765.12400000000002</c:v>
                </c:pt>
                <c:pt idx="11">
                  <c:v>765.42899999999997</c:v>
                </c:pt>
                <c:pt idx="12">
                  <c:v>762.17</c:v>
                </c:pt>
                <c:pt idx="13">
                  <c:v>762.56799999999998</c:v>
                </c:pt>
                <c:pt idx="14">
                  <c:v>762.6</c:v>
                </c:pt>
                <c:pt idx="15">
                  <c:v>762.66899999999998</c:v>
                </c:pt>
                <c:pt idx="16">
                  <c:v>763.95</c:v>
                </c:pt>
                <c:pt idx="17">
                  <c:v>763.31399999999996</c:v>
                </c:pt>
                <c:pt idx="18">
                  <c:v>763.44600000000003</c:v>
                </c:pt>
                <c:pt idx="19">
                  <c:v>763.27499999999998</c:v>
                </c:pt>
                <c:pt idx="20">
                  <c:v>763.78700000000003</c:v>
                </c:pt>
                <c:pt idx="21">
                  <c:v>764.12</c:v>
                </c:pt>
                <c:pt idx="22">
                  <c:v>764.32399999999996</c:v>
                </c:pt>
                <c:pt idx="23">
                  <c:v>765.46900000000005</c:v>
                </c:pt>
                <c:pt idx="24">
                  <c:v>773.40300000000002</c:v>
                </c:pt>
                <c:pt idx="25">
                  <c:v>774.82600000000002</c:v>
                </c:pt>
                <c:pt idx="26">
                  <c:v>775.69600000000003</c:v>
                </c:pt>
                <c:pt idx="27">
                  <c:v>776.12800000000004</c:v>
                </c:pt>
                <c:pt idx="28">
                  <c:v>772.024</c:v>
                </c:pt>
                <c:pt idx="29">
                  <c:v>771.91200000000003</c:v>
                </c:pt>
                <c:pt idx="30">
                  <c:v>771.80100000000004</c:v>
                </c:pt>
                <c:pt idx="31">
                  <c:v>771.09299999999996</c:v>
                </c:pt>
                <c:pt idx="32">
                  <c:v>763.73699999999997</c:v>
                </c:pt>
                <c:pt idx="33">
                  <c:v>763.50599999999997</c:v>
                </c:pt>
                <c:pt idx="34">
                  <c:v>763.26499999999999</c:v>
                </c:pt>
                <c:pt idx="35">
                  <c:v>763.34100000000001</c:v>
                </c:pt>
                <c:pt idx="36">
                  <c:v>772.35400000000004</c:v>
                </c:pt>
                <c:pt idx="37">
                  <c:v>773.04399999999998</c:v>
                </c:pt>
                <c:pt idx="38">
                  <c:v>772.673</c:v>
                </c:pt>
                <c:pt idx="39">
                  <c:v>773.404</c:v>
                </c:pt>
                <c:pt idx="40">
                  <c:v>781.56600000000003</c:v>
                </c:pt>
                <c:pt idx="41">
                  <c:v>781.56100000000004</c:v>
                </c:pt>
                <c:pt idx="42">
                  <c:v>780.37099999999998</c:v>
                </c:pt>
                <c:pt idx="43">
                  <c:v>780.69899999999996</c:v>
                </c:pt>
                <c:pt idx="44">
                  <c:v>768.85299999999995</c:v>
                </c:pt>
                <c:pt idx="45">
                  <c:v>768.55600000000004</c:v>
                </c:pt>
                <c:pt idx="46">
                  <c:v>767.72699999999998</c:v>
                </c:pt>
                <c:pt idx="47">
                  <c:v>768.23900000000003</c:v>
                </c:pt>
                <c:pt idx="48">
                  <c:v>765.24199999999996</c:v>
                </c:pt>
                <c:pt idx="49">
                  <c:v>765.17499999999995</c:v>
                </c:pt>
                <c:pt idx="50">
                  <c:v>763.952</c:v>
                </c:pt>
                <c:pt idx="51">
                  <c:v>764.20500000000004</c:v>
                </c:pt>
                <c:pt idx="52">
                  <c:v>782.47</c:v>
                </c:pt>
                <c:pt idx="53">
                  <c:v>782.56600000000003</c:v>
                </c:pt>
                <c:pt idx="54">
                  <c:v>782.05</c:v>
                </c:pt>
                <c:pt idx="55">
                  <c:v>782.57299999999998</c:v>
                </c:pt>
                <c:pt idx="56">
                  <c:v>784.09299999999996</c:v>
                </c:pt>
                <c:pt idx="57">
                  <c:v>784.62400000000002</c:v>
                </c:pt>
                <c:pt idx="58">
                  <c:v>784.51099999999997</c:v>
                </c:pt>
                <c:pt idx="59">
                  <c:v>785.90700000000004</c:v>
                </c:pt>
                <c:pt idx="60">
                  <c:v>810.55100000000004</c:v>
                </c:pt>
                <c:pt idx="61">
                  <c:v>812.29600000000005</c:v>
                </c:pt>
                <c:pt idx="62">
                  <c:v>803.44399999999996</c:v>
                </c:pt>
                <c:pt idx="63">
                  <c:v>803.49599999999998</c:v>
                </c:pt>
                <c:pt idx="64">
                  <c:v>738.37400000000002</c:v>
                </c:pt>
                <c:pt idx="65">
                  <c:v>737.83299999999997</c:v>
                </c:pt>
                <c:pt idx="66">
                  <c:v>739.22199999999998</c:v>
                </c:pt>
                <c:pt idx="67">
                  <c:v>739.69100000000003</c:v>
                </c:pt>
                <c:pt idx="68">
                  <c:v>719.74300000000005</c:v>
                </c:pt>
                <c:pt idx="69">
                  <c:v>719.93200000000002</c:v>
                </c:pt>
                <c:pt idx="70">
                  <c:v>721.61800000000005</c:v>
                </c:pt>
                <c:pt idx="71">
                  <c:v>722.20899999999995</c:v>
                </c:pt>
                <c:pt idx="72">
                  <c:v>674.79399999999998</c:v>
                </c:pt>
                <c:pt idx="73">
                  <c:v>675.45</c:v>
                </c:pt>
                <c:pt idx="74">
                  <c:v>665.65300000000002</c:v>
                </c:pt>
                <c:pt idx="75">
                  <c:v>666.15099999999995</c:v>
                </c:pt>
                <c:pt idx="76">
                  <c:v>676.59500000000003</c:v>
                </c:pt>
                <c:pt idx="77">
                  <c:v>677.23299999999995</c:v>
                </c:pt>
                <c:pt idx="78">
                  <c:v>666.63800000000003</c:v>
                </c:pt>
                <c:pt idx="79">
                  <c:v>666.63499999999999</c:v>
                </c:pt>
                <c:pt idx="80">
                  <c:v>669.90599999999995</c:v>
                </c:pt>
                <c:pt idx="81">
                  <c:v>669.67100000000005</c:v>
                </c:pt>
                <c:pt idx="82">
                  <c:v>669.69299999999998</c:v>
                </c:pt>
                <c:pt idx="83">
                  <c:v>669.23199999999997</c:v>
                </c:pt>
                <c:pt idx="84">
                  <c:v>672.83799999999997</c:v>
                </c:pt>
                <c:pt idx="85">
                  <c:v>672.85599999999999</c:v>
                </c:pt>
                <c:pt idx="86">
                  <c:v>672.13699999999994</c:v>
                </c:pt>
                <c:pt idx="87">
                  <c:v>671.572</c:v>
                </c:pt>
                <c:pt idx="88">
                  <c:v>688.96299999999997</c:v>
                </c:pt>
                <c:pt idx="89">
                  <c:v>688.57500000000005</c:v>
                </c:pt>
                <c:pt idx="90">
                  <c:v>688.78800000000001</c:v>
                </c:pt>
                <c:pt idx="91">
                  <c:v>689.58500000000004</c:v>
                </c:pt>
                <c:pt idx="92">
                  <c:v>803.68200000000002</c:v>
                </c:pt>
                <c:pt idx="93">
                  <c:v>805.14599999999996</c:v>
                </c:pt>
                <c:pt idx="94">
                  <c:v>806.53499999999997</c:v>
                </c:pt>
                <c:pt idx="95">
                  <c:v>806.83500000000004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461-43A2-B067-41BE19832C1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877.36199999999997</c:v>
                </c:pt>
                <c:pt idx="1">
                  <c:v>876.88699999999994</c:v>
                </c:pt>
                <c:pt idx="2">
                  <c:v>876.96</c:v>
                </c:pt>
                <c:pt idx="3">
                  <c:v>874.73599999999999</c:v>
                </c:pt>
                <c:pt idx="4">
                  <c:v>866.5</c:v>
                </c:pt>
                <c:pt idx="5">
                  <c:v>865.05899999999997</c:v>
                </c:pt>
                <c:pt idx="6">
                  <c:v>864.47900000000004</c:v>
                </c:pt>
                <c:pt idx="7">
                  <c:v>864.98099999999999</c:v>
                </c:pt>
                <c:pt idx="8">
                  <c:v>858.21199999999999</c:v>
                </c:pt>
                <c:pt idx="9">
                  <c:v>859.78499999999997</c:v>
                </c:pt>
                <c:pt idx="10">
                  <c:v>860.44100000000003</c:v>
                </c:pt>
                <c:pt idx="11">
                  <c:v>866.37</c:v>
                </c:pt>
                <c:pt idx="12">
                  <c:v>876.89599999999996</c:v>
                </c:pt>
                <c:pt idx="13">
                  <c:v>882.48900000000003</c:v>
                </c:pt>
                <c:pt idx="14">
                  <c:v>887.27700000000004</c:v>
                </c:pt>
                <c:pt idx="15">
                  <c:v>891.56</c:v>
                </c:pt>
                <c:pt idx="16">
                  <c:v>929.94299999999998</c:v>
                </c:pt>
                <c:pt idx="17">
                  <c:v>940.90599999999995</c:v>
                </c:pt>
                <c:pt idx="18">
                  <c:v>956.40200000000004</c:v>
                </c:pt>
                <c:pt idx="19">
                  <c:v>986.68</c:v>
                </c:pt>
                <c:pt idx="20">
                  <c:v>1076.8969999999999</c:v>
                </c:pt>
                <c:pt idx="21">
                  <c:v>1114.088</c:v>
                </c:pt>
                <c:pt idx="22">
                  <c:v>1143.136</c:v>
                </c:pt>
                <c:pt idx="23">
                  <c:v>1174.8630000000001</c:v>
                </c:pt>
                <c:pt idx="24">
                  <c:v>1292.317</c:v>
                </c:pt>
                <c:pt idx="25">
                  <c:v>1330.78</c:v>
                </c:pt>
                <c:pt idx="26">
                  <c:v>1361.5519999999999</c:v>
                </c:pt>
                <c:pt idx="27">
                  <c:v>1376.952</c:v>
                </c:pt>
                <c:pt idx="28">
                  <c:v>1433.6590000000001</c:v>
                </c:pt>
                <c:pt idx="29">
                  <c:v>1439.761</c:v>
                </c:pt>
                <c:pt idx="30">
                  <c:v>1453.1079999999999</c:v>
                </c:pt>
                <c:pt idx="31">
                  <c:v>1455.643</c:v>
                </c:pt>
                <c:pt idx="32">
                  <c:v>1472.797</c:v>
                </c:pt>
                <c:pt idx="33">
                  <c:v>1470.0419999999999</c:v>
                </c:pt>
                <c:pt idx="34">
                  <c:v>1491.575</c:v>
                </c:pt>
                <c:pt idx="35">
                  <c:v>1481.3510000000001</c:v>
                </c:pt>
                <c:pt idx="36">
                  <c:v>1467.0719999999999</c:v>
                </c:pt>
                <c:pt idx="37">
                  <c:v>1455.5930000000001</c:v>
                </c:pt>
                <c:pt idx="38">
                  <c:v>1449.335</c:v>
                </c:pt>
                <c:pt idx="39">
                  <c:v>1444.105</c:v>
                </c:pt>
                <c:pt idx="40">
                  <c:v>1426.7239999999999</c:v>
                </c:pt>
                <c:pt idx="41">
                  <c:v>1420.28</c:v>
                </c:pt>
                <c:pt idx="42">
                  <c:v>1417.876</c:v>
                </c:pt>
                <c:pt idx="43">
                  <c:v>1415.1579999999999</c:v>
                </c:pt>
                <c:pt idx="44">
                  <c:v>1405.991</c:v>
                </c:pt>
                <c:pt idx="45">
                  <c:v>1403.0619999999999</c:v>
                </c:pt>
                <c:pt idx="46">
                  <c:v>1404.9090000000001</c:v>
                </c:pt>
                <c:pt idx="47">
                  <c:v>1406.386</c:v>
                </c:pt>
                <c:pt idx="48">
                  <c:v>1382.54</c:v>
                </c:pt>
                <c:pt idx="49">
                  <c:v>1382.1279999999999</c:v>
                </c:pt>
                <c:pt idx="50">
                  <c:v>1381.8979999999999</c:v>
                </c:pt>
                <c:pt idx="51">
                  <c:v>1376.1389999999999</c:v>
                </c:pt>
                <c:pt idx="52">
                  <c:v>1362.876</c:v>
                </c:pt>
                <c:pt idx="53">
                  <c:v>1363.9749999999999</c:v>
                </c:pt>
                <c:pt idx="54">
                  <c:v>1379.828</c:v>
                </c:pt>
                <c:pt idx="55">
                  <c:v>1372.501</c:v>
                </c:pt>
                <c:pt idx="56">
                  <c:v>1360.15</c:v>
                </c:pt>
                <c:pt idx="57">
                  <c:v>1354.7</c:v>
                </c:pt>
                <c:pt idx="58">
                  <c:v>1350.546</c:v>
                </c:pt>
                <c:pt idx="59">
                  <c:v>1347.989</c:v>
                </c:pt>
                <c:pt idx="60">
                  <c:v>1335.4259999999999</c:v>
                </c:pt>
                <c:pt idx="61">
                  <c:v>1338.0989999999999</c:v>
                </c:pt>
                <c:pt idx="62">
                  <c:v>1336.4290000000001</c:v>
                </c:pt>
                <c:pt idx="63">
                  <c:v>1338.181</c:v>
                </c:pt>
                <c:pt idx="64">
                  <c:v>1319.502</c:v>
                </c:pt>
                <c:pt idx="65">
                  <c:v>1318.9490000000001</c:v>
                </c:pt>
                <c:pt idx="66">
                  <c:v>1303.2639999999999</c:v>
                </c:pt>
                <c:pt idx="67">
                  <c:v>1307.972</c:v>
                </c:pt>
                <c:pt idx="68">
                  <c:v>1306.1690000000001</c:v>
                </c:pt>
                <c:pt idx="69">
                  <c:v>1297.8589999999999</c:v>
                </c:pt>
                <c:pt idx="70">
                  <c:v>1295.453</c:v>
                </c:pt>
                <c:pt idx="71">
                  <c:v>1299.1479999999999</c:v>
                </c:pt>
                <c:pt idx="72">
                  <c:v>1307.1030000000001</c:v>
                </c:pt>
                <c:pt idx="73">
                  <c:v>1305.9649999999999</c:v>
                </c:pt>
                <c:pt idx="74">
                  <c:v>1310.3689999999999</c:v>
                </c:pt>
                <c:pt idx="75">
                  <c:v>1299.615</c:v>
                </c:pt>
                <c:pt idx="76">
                  <c:v>1326.6690000000001</c:v>
                </c:pt>
                <c:pt idx="77">
                  <c:v>1318.06</c:v>
                </c:pt>
                <c:pt idx="78">
                  <c:v>1305.4480000000001</c:v>
                </c:pt>
                <c:pt idx="79">
                  <c:v>1296.8130000000001</c:v>
                </c:pt>
                <c:pt idx="80">
                  <c:v>1261.155</c:v>
                </c:pt>
                <c:pt idx="81">
                  <c:v>1246.6320000000001</c:v>
                </c:pt>
                <c:pt idx="82">
                  <c:v>1229.5070000000001</c:v>
                </c:pt>
                <c:pt idx="83">
                  <c:v>1207.0119999999999</c:v>
                </c:pt>
                <c:pt idx="84">
                  <c:v>1148.8320000000001</c:v>
                </c:pt>
                <c:pt idx="85">
                  <c:v>1141.674</c:v>
                </c:pt>
                <c:pt idx="86">
                  <c:v>1134.645</c:v>
                </c:pt>
                <c:pt idx="87">
                  <c:v>1137.606</c:v>
                </c:pt>
                <c:pt idx="88">
                  <c:v>1116.9369999999999</c:v>
                </c:pt>
                <c:pt idx="89">
                  <c:v>1122.346</c:v>
                </c:pt>
                <c:pt idx="90">
                  <c:v>1115.4690000000001</c:v>
                </c:pt>
                <c:pt idx="91">
                  <c:v>1110.26</c:v>
                </c:pt>
                <c:pt idx="92">
                  <c:v>1088.808</c:v>
                </c:pt>
                <c:pt idx="93">
                  <c:v>1085.8119999999999</c:v>
                </c:pt>
                <c:pt idx="94">
                  <c:v>1080.3340000000001</c:v>
                </c:pt>
                <c:pt idx="95">
                  <c:v>1076.038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461-43A2-B067-41BE19832C1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2348.2600000000002</c:v>
                </c:pt>
                <c:pt idx="1">
                  <c:v>2312.1950000000002</c:v>
                </c:pt>
                <c:pt idx="2">
                  <c:v>2282.1280000000002</c:v>
                </c:pt>
                <c:pt idx="3">
                  <c:v>2238.806</c:v>
                </c:pt>
                <c:pt idx="4">
                  <c:v>2244.1179999999999</c:v>
                </c:pt>
                <c:pt idx="5">
                  <c:v>2206.806</c:v>
                </c:pt>
                <c:pt idx="6">
                  <c:v>2182.7550000000001</c:v>
                </c:pt>
                <c:pt idx="7">
                  <c:v>2178.8420000000001</c:v>
                </c:pt>
                <c:pt idx="8">
                  <c:v>2151.5360000000001</c:v>
                </c:pt>
                <c:pt idx="9">
                  <c:v>2129.0610000000001</c:v>
                </c:pt>
                <c:pt idx="10">
                  <c:v>2116.915</c:v>
                </c:pt>
                <c:pt idx="11">
                  <c:v>2106.2730000000001</c:v>
                </c:pt>
                <c:pt idx="12">
                  <c:v>2108.3180000000002</c:v>
                </c:pt>
                <c:pt idx="13">
                  <c:v>2102.6729999999998</c:v>
                </c:pt>
                <c:pt idx="14">
                  <c:v>2111.6019999999999</c:v>
                </c:pt>
                <c:pt idx="15">
                  <c:v>2135.8119999999999</c:v>
                </c:pt>
                <c:pt idx="16">
                  <c:v>2149.5059999999999</c:v>
                </c:pt>
                <c:pt idx="17">
                  <c:v>2182.2049999999999</c:v>
                </c:pt>
                <c:pt idx="18">
                  <c:v>2222.0360000000001</c:v>
                </c:pt>
                <c:pt idx="19">
                  <c:v>2265.7809999999999</c:v>
                </c:pt>
                <c:pt idx="20">
                  <c:v>2311.623</c:v>
                </c:pt>
                <c:pt idx="21">
                  <c:v>2375.0059999999999</c:v>
                </c:pt>
                <c:pt idx="22">
                  <c:v>2397.5590000000002</c:v>
                </c:pt>
                <c:pt idx="23">
                  <c:v>2515.6019999999999</c:v>
                </c:pt>
                <c:pt idx="24">
                  <c:v>2651.404</c:v>
                </c:pt>
                <c:pt idx="25">
                  <c:v>2764.7809999999999</c:v>
                </c:pt>
                <c:pt idx="26">
                  <c:v>2876.2130000000002</c:v>
                </c:pt>
                <c:pt idx="27">
                  <c:v>2970.0859999999998</c:v>
                </c:pt>
                <c:pt idx="28">
                  <c:v>2945.5810000000001</c:v>
                </c:pt>
                <c:pt idx="29">
                  <c:v>3069.1489999999999</c:v>
                </c:pt>
                <c:pt idx="30">
                  <c:v>3122.875</c:v>
                </c:pt>
                <c:pt idx="31">
                  <c:v>3177.9470000000001</c:v>
                </c:pt>
                <c:pt idx="32">
                  <c:v>3175.259</c:v>
                </c:pt>
                <c:pt idx="33">
                  <c:v>3221.567</c:v>
                </c:pt>
                <c:pt idx="34">
                  <c:v>3280.3539999999998</c:v>
                </c:pt>
                <c:pt idx="35">
                  <c:v>3289.7710000000002</c:v>
                </c:pt>
                <c:pt idx="36">
                  <c:v>3284.6509999999998</c:v>
                </c:pt>
                <c:pt idx="37">
                  <c:v>3276.047</c:v>
                </c:pt>
                <c:pt idx="38">
                  <c:v>3279.6</c:v>
                </c:pt>
                <c:pt idx="39">
                  <c:v>3285.288</c:v>
                </c:pt>
                <c:pt idx="40">
                  <c:v>3288.4360000000001</c:v>
                </c:pt>
                <c:pt idx="41">
                  <c:v>3304.634</c:v>
                </c:pt>
                <c:pt idx="42">
                  <c:v>3306.991</c:v>
                </c:pt>
                <c:pt idx="43">
                  <c:v>3312.4490000000001</c:v>
                </c:pt>
                <c:pt idx="44">
                  <c:v>3315.317</c:v>
                </c:pt>
                <c:pt idx="45">
                  <c:v>3321.2310000000002</c:v>
                </c:pt>
                <c:pt idx="46">
                  <c:v>3318.7890000000002</c:v>
                </c:pt>
                <c:pt idx="47">
                  <c:v>3308.7919999999999</c:v>
                </c:pt>
                <c:pt idx="48">
                  <c:v>3311.8960000000002</c:v>
                </c:pt>
                <c:pt idx="49">
                  <c:v>3294.2840000000001</c:v>
                </c:pt>
                <c:pt idx="50">
                  <c:v>3285.3910000000001</c:v>
                </c:pt>
                <c:pt idx="51">
                  <c:v>3262.877</c:v>
                </c:pt>
                <c:pt idx="52">
                  <c:v>3224.982</c:v>
                </c:pt>
                <c:pt idx="53">
                  <c:v>3192.77</c:v>
                </c:pt>
                <c:pt idx="54">
                  <c:v>3160.3240000000001</c:v>
                </c:pt>
                <c:pt idx="55">
                  <c:v>3118.5360000000001</c:v>
                </c:pt>
                <c:pt idx="56">
                  <c:v>3085.1219999999998</c:v>
                </c:pt>
                <c:pt idx="57">
                  <c:v>3042.6529999999998</c:v>
                </c:pt>
                <c:pt idx="58">
                  <c:v>3006.8690000000001</c:v>
                </c:pt>
                <c:pt idx="59">
                  <c:v>2974.9749999999999</c:v>
                </c:pt>
                <c:pt idx="60">
                  <c:v>2985.88</c:v>
                </c:pt>
                <c:pt idx="61">
                  <c:v>2963.0970000000002</c:v>
                </c:pt>
                <c:pt idx="62">
                  <c:v>2956.596</c:v>
                </c:pt>
                <c:pt idx="63">
                  <c:v>2955.02</c:v>
                </c:pt>
                <c:pt idx="64">
                  <c:v>2987.3809999999999</c:v>
                </c:pt>
                <c:pt idx="65">
                  <c:v>2992.817</c:v>
                </c:pt>
                <c:pt idx="66">
                  <c:v>2965.9569999999999</c:v>
                </c:pt>
                <c:pt idx="67">
                  <c:v>2997.7020000000002</c:v>
                </c:pt>
                <c:pt idx="68">
                  <c:v>3048.578</c:v>
                </c:pt>
                <c:pt idx="69">
                  <c:v>3080.0219999999999</c:v>
                </c:pt>
                <c:pt idx="70">
                  <c:v>3050.92</c:v>
                </c:pt>
                <c:pt idx="71">
                  <c:v>3094.107</c:v>
                </c:pt>
                <c:pt idx="72">
                  <c:v>3230.0940000000001</c:v>
                </c:pt>
                <c:pt idx="73">
                  <c:v>3279.8069999999998</c:v>
                </c:pt>
                <c:pt idx="74">
                  <c:v>3330.3829999999998</c:v>
                </c:pt>
                <c:pt idx="75">
                  <c:v>3398.8960000000002</c:v>
                </c:pt>
                <c:pt idx="76">
                  <c:v>3595.41</c:v>
                </c:pt>
                <c:pt idx="77">
                  <c:v>3725.71</c:v>
                </c:pt>
                <c:pt idx="78">
                  <c:v>3699.7170000000001</c:v>
                </c:pt>
                <c:pt idx="79">
                  <c:v>3744.0889999999999</c:v>
                </c:pt>
                <c:pt idx="80">
                  <c:v>3812.5709999999999</c:v>
                </c:pt>
                <c:pt idx="81">
                  <c:v>3830.2040000000002</c:v>
                </c:pt>
                <c:pt idx="82">
                  <c:v>3814.0929999999998</c:v>
                </c:pt>
                <c:pt idx="83">
                  <c:v>3754.2759999999998</c:v>
                </c:pt>
                <c:pt idx="84">
                  <c:v>3603.7669999999998</c:v>
                </c:pt>
                <c:pt idx="85">
                  <c:v>3535.6860000000001</c:v>
                </c:pt>
                <c:pt idx="86">
                  <c:v>3480.9639999999999</c:v>
                </c:pt>
                <c:pt idx="87">
                  <c:v>3339.4789999999998</c:v>
                </c:pt>
                <c:pt idx="88">
                  <c:v>3216.9720000000002</c:v>
                </c:pt>
                <c:pt idx="89">
                  <c:v>3085.9810000000002</c:v>
                </c:pt>
                <c:pt idx="90">
                  <c:v>3027.277</c:v>
                </c:pt>
                <c:pt idx="91">
                  <c:v>2884.0340000000001</c:v>
                </c:pt>
                <c:pt idx="92">
                  <c:v>2692.4769999999999</c:v>
                </c:pt>
                <c:pt idx="93">
                  <c:v>2549.7330000000002</c:v>
                </c:pt>
                <c:pt idx="94">
                  <c:v>2499.36</c:v>
                </c:pt>
                <c:pt idx="95">
                  <c:v>2455.5819999999999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461-43A2-B067-41BE19832C1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236</c:v>
                </c:pt>
                <c:pt idx="1">
                  <c:v>236</c:v>
                </c:pt>
                <c:pt idx="2">
                  <c:v>236</c:v>
                </c:pt>
                <c:pt idx="3">
                  <c:v>236</c:v>
                </c:pt>
                <c:pt idx="4">
                  <c:v>225</c:v>
                </c:pt>
                <c:pt idx="5">
                  <c:v>225</c:v>
                </c:pt>
                <c:pt idx="6">
                  <c:v>225</c:v>
                </c:pt>
                <c:pt idx="7">
                  <c:v>225</c:v>
                </c:pt>
                <c:pt idx="8">
                  <c:v>219</c:v>
                </c:pt>
                <c:pt idx="9">
                  <c:v>219</c:v>
                </c:pt>
                <c:pt idx="10">
                  <c:v>219</c:v>
                </c:pt>
                <c:pt idx="11">
                  <c:v>219</c:v>
                </c:pt>
                <c:pt idx="12">
                  <c:v>218</c:v>
                </c:pt>
                <c:pt idx="13">
                  <c:v>218</c:v>
                </c:pt>
                <c:pt idx="14">
                  <c:v>218</c:v>
                </c:pt>
                <c:pt idx="15">
                  <c:v>218</c:v>
                </c:pt>
                <c:pt idx="16">
                  <c:v>228</c:v>
                </c:pt>
                <c:pt idx="17">
                  <c:v>228</c:v>
                </c:pt>
                <c:pt idx="18">
                  <c:v>228</c:v>
                </c:pt>
                <c:pt idx="19">
                  <c:v>228</c:v>
                </c:pt>
                <c:pt idx="20">
                  <c:v>275</c:v>
                </c:pt>
                <c:pt idx="21">
                  <c:v>275</c:v>
                </c:pt>
                <c:pt idx="22">
                  <c:v>275</c:v>
                </c:pt>
                <c:pt idx="23">
                  <c:v>275</c:v>
                </c:pt>
                <c:pt idx="24">
                  <c:v>315</c:v>
                </c:pt>
                <c:pt idx="25">
                  <c:v>315</c:v>
                </c:pt>
                <c:pt idx="26">
                  <c:v>315</c:v>
                </c:pt>
                <c:pt idx="27">
                  <c:v>315</c:v>
                </c:pt>
                <c:pt idx="28">
                  <c:v>335</c:v>
                </c:pt>
                <c:pt idx="29">
                  <c:v>335</c:v>
                </c:pt>
                <c:pt idx="30">
                  <c:v>335</c:v>
                </c:pt>
                <c:pt idx="31">
                  <c:v>335</c:v>
                </c:pt>
                <c:pt idx="32">
                  <c:v>320</c:v>
                </c:pt>
                <c:pt idx="33">
                  <c:v>320</c:v>
                </c:pt>
                <c:pt idx="34">
                  <c:v>320</c:v>
                </c:pt>
                <c:pt idx="35">
                  <c:v>320</c:v>
                </c:pt>
                <c:pt idx="36">
                  <c:v>327</c:v>
                </c:pt>
                <c:pt idx="37">
                  <c:v>327</c:v>
                </c:pt>
                <c:pt idx="38">
                  <c:v>327</c:v>
                </c:pt>
                <c:pt idx="39">
                  <c:v>327</c:v>
                </c:pt>
                <c:pt idx="40">
                  <c:v>317</c:v>
                </c:pt>
                <c:pt idx="41">
                  <c:v>317</c:v>
                </c:pt>
                <c:pt idx="42">
                  <c:v>317</c:v>
                </c:pt>
                <c:pt idx="43">
                  <c:v>317</c:v>
                </c:pt>
                <c:pt idx="44">
                  <c:v>310</c:v>
                </c:pt>
                <c:pt idx="45">
                  <c:v>310</c:v>
                </c:pt>
                <c:pt idx="46">
                  <c:v>310</c:v>
                </c:pt>
                <c:pt idx="47">
                  <c:v>310</c:v>
                </c:pt>
                <c:pt idx="48">
                  <c:v>308</c:v>
                </c:pt>
                <c:pt idx="49">
                  <c:v>308</c:v>
                </c:pt>
                <c:pt idx="50">
                  <c:v>308</c:v>
                </c:pt>
                <c:pt idx="51">
                  <c:v>308</c:v>
                </c:pt>
                <c:pt idx="52">
                  <c:v>299</c:v>
                </c:pt>
                <c:pt idx="53">
                  <c:v>299</c:v>
                </c:pt>
                <c:pt idx="54">
                  <c:v>299</c:v>
                </c:pt>
                <c:pt idx="55">
                  <c:v>299</c:v>
                </c:pt>
                <c:pt idx="56">
                  <c:v>284</c:v>
                </c:pt>
                <c:pt idx="57">
                  <c:v>284</c:v>
                </c:pt>
                <c:pt idx="58">
                  <c:v>284</c:v>
                </c:pt>
                <c:pt idx="59">
                  <c:v>284</c:v>
                </c:pt>
                <c:pt idx="60">
                  <c:v>281</c:v>
                </c:pt>
                <c:pt idx="61">
                  <c:v>281</c:v>
                </c:pt>
                <c:pt idx="62">
                  <c:v>281</c:v>
                </c:pt>
                <c:pt idx="63">
                  <c:v>281</c:v>
                </c:pt>
                <c:pt idx="64">
                  <c:v>306</c:v>
                </c:pt>
                <c:pt idx="65">
                  <c:v>306</c:v>
                </c:pt>
                <c:pt idx="66">
                  <c:v>306</c:v>
                </c:pt>
                <c:pt idx="67">
                  <c:v>306</c:v>
                </c:pt>
                <c:pt idx="68">
                  <c:v>337</c:v>
                </c:pt>
                <c:pt idx="69">
                  <c:v>337</c:v>
                </c:pt>
                <c:pt idx="70">
                  <c:v>337</c:v>
                </c:pt>
                <c:pt idx="71">
                  <c:v>337</c:v>
                </c:pt>
                <c:pt idx="72">
                  <c:v>370</c:v>
                </c:pt>
                <c:pt idx="73">
                  <c:v>370</c:v>
                </c:pt>
                <c:pt idx="74">
                  <c:v>370</c:v>
                </c:pt>
                <c:pt idx="75">
                  <c:v>370</c:v>
                </c:pt>
                <c:pt idx="76">
                  <c:v>403</c:v>
                </c:pt>
                <c:pt idx="77">
                  <c:v>403</c:v>
                </c:pt>
                <c:pt idx="78">
                  <c:v>403</c:v>
                </c:pt>
                <c:pt idx="79">
                  <c:v>403</c:v>
                </c:pt>
                <c:pt idx="80">
                  <c:v>401</c:v>
                </c:pt>
                <c:pt idx="81">
                  <c:v>401</c:v>
                </c:pt>
                <c:pt idx="82">
                  <c:v>401</c:v>
                </c:pt>
                <c:pt idx="83">
                  <c:v>401</c:v>
                </c:pt>
                <c:pt idx="84">
                  <c:v>361</c:v>
                </c:pt>
                <c:pt idx="85">
                  <c:v>361</c:v>
                </c:pt>
                <c:pt idx="86">
                  <c:v>361</c:v>
                </c:pt>
                <c:pt idx="87">
                  <c:v>361</c:v>
                </c:pt>
                <c:pt idx="88">
                  <c:v>330</c:v>
                </c:pt>
                <c:pt idx="89">
                  <c:v>330</c:v>
                </c:pt>
                <c:pt idx="90">
                  <c:v>330</c:v>
                </c:pt>
                <c:pt idx="91">
                  <c:v>330</c:v>
                </c:pt>
                <c:pt idx="92">
                  <c:v>278</c:v>
                </c:pt>
                <c:pt idx="93">
                  <c:v>278</c:v>
                </c:pt>
                <c:pt idx="94">
                  <c:v>278</c:v>
                </c:pt>
                <c:pt idx="95">
                  <c:v>278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461-43A2-B067-41BE19832C1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461-43A2-B067-41BE19832C12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2">
                  <c:v>8</c:v>
                </c:pt>
                <c:pt idx="33">
                  <c:v>17</c:v>
                </c:pt>
                <c:pt idx="34">
                  <c:v>17</c:v>
                </c:pt>
                <c:pt idx="35">
                  <c:v>14.3</c:v>
                </c:pt>
                <c:pt idx="36">
                  <c:v>17</c:v>
                </c:pt>
                <c:pt idx="37">
                  <c:v>27.7</c:v>
                </c:pt>
                <c:pt idx="38">
                  <c:v>27.7</c:v>
                </c:pt>
                <c:pt idx="39">
                  <c:v>26.4</c:v>
                </c:pt>
                <c:pt idx="40">
                  <c:v>37.5</c:v>
                </c:pt>
                <c:pt idx="41">
                  <c:v>37.5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37.5</c:v>
                </c:pt>
                <c:pt idx="47">
                  <c:v>37.5</c:v>
                </c:pt>
                <c:pt idx="55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4461-43A2-B067-41BE19832C12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36">
                  <c:v>233.09</c:v>
                </c:pt>
                <c:pt idx="37">
                  <c:v>235</c:v>
                </c:pt>
                <c:pt idx="38">
                  <c:v>235</c:v>
                </c:pt>
                <c:pt idx="39">
                  <c:v>235</c:v>
                </c:pt>
                <c:pt idx="40">
                  <c:v>235</c:v>
                </c:pt>
                <c:pt idx="41">
                  <c:v>235</c:v>
                </c:pt>
                <c:pt idx="42">
                  <c:v>235</c:v>
                </c:pt>
                <c:pt idx="43">
                  <c:v>235</c:v>
                </c:pt>
                <c:pt idx="44">
                  <c:v>235</c:v>
                </c:pt>
                <c:pt idx="45">
                  <c:v>235</c:v>
                </c:pt>
                <c:pt idx="46">
                  <c:v>235</c:v>
                </c:pt>
                <c:pt idx="47">
                  <c:v>235</c:v>
                </c:pt>
                <c:pt idx="48">
                  <c:v>235</c:v>
                </c:pt>
                <c:pt idx="49">
                  <c:v>235</c:v>
                </c:pt>
                <c:pt idx="50">
                  <c:v>235</c:v>
                </c:pt>
                <c:pt idx="51">
                  <c:v>235</c:v>
                </c:pt>
                <c:pt idx="52">
                  <c:v>235</c:v>
                </c:pt>
                <c:pt idx="53">
                  <c:v>235</c:v>
                </c:pt>
                <c:pt idx="54">
                  <c:v>235</c:v>
                </c:pt>
                <c:pt idx="55">
                  <c:v>235</c:v>
                </c:pt>
                <c:pt idx="56">
                  <c:v>235</c:v>
                </c:pt>
                <c:pt idx="57">
                  <c:v>235</c:v>
                </c:pt>
                <c:pt idx="58">
                  <c:v>235</c:v>
                </c:pt>
                <c:pt idx="59">
                  <c:v>235</c:v>
                </c:pt>
                <c:pt idx="60">
                  <c:v>235</c:v>
                </c:pt>
                <c:pt idx="61">
                  <c:v>235</c:v>
                </c:pt>
                <c:pt idx="62">
                  <c:v>235</c:v>
                </c:pt>
                <c:pt idx="63">
                  <c:v>152.80000000000001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461-43A2-B067-41BE19832C12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461-43A2-B067-41BE19832C12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4461-43A2-B067-41BE19832C12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4461-43A2-B067-41BE19832C12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1429.1</c:v>
                </c:pt>
                <c:pt idx="1">
                  <c:v>1270.5999999999999</c:v>
                </c:pt>
                <c:pt idx="2">
                  <c:v>1121.4000000000001</c:v>
                </c:pt>
                <c:pt idx="3">
                  <c:v>984.8</c:v>
                </c:pt>
                <c:pt idx="4">
                  <c:v>697.2</c:v>
                </c:pt>
                <c:pt idx="5">
                  <c:v>663</c:v>
                </c:pt>
                <c:pt idx="6">
                  <c:v>631</c:v>
                </c:pt>
                <c:pt idx="7">
                  <c:v>486</c:v>
                </c:pt>
                <c:pt idx="8">
                  <c:v>879.9</c:v>
                </c:pt>
                <c:pt idx="9">
                  <c:v>796</c:v>
                </c:pt>
                <c:pt idx="10">
                  <c:v>763.1</c:v>
                </c:pt>
                <c:pt idx="11">
                  <c:v>638.70000000000005</c:v>
                </c:pt>
                <c:pt idx="12">
                  <c:v>702.8</c:v>
                </c:pt>
                <c:pt idx="13">
                  <c:v>542.79999999999995</c:v>
                </c:pt>
                <c:pt idx="14">
                  <c:v>571</c:v>
                </c:pt>
                <c:pt idx="15">
                  <c:v>628.5</c:v>
                </c:pt>
                <c:pt idx="16">
                  <c:v>618.5</c:v>
                </c:pt>
                <c:pt idx="17">
                  <c:v>647.70000000000005</c:v>
                </c:pt>
                <c:pt idx="18">
                  <c:v>790.2</c:v>
                </c:pt>
                <c:pt idx="19">
                  <c:v>740.2</c:v>
                </c:pt>
                <c:pt idx="20">
                  <c:v>752</c:v>
                </c:pt>
                <c:pt idx="21">
                  <c:v>654.70000000000005</c:v>
                </c:pt>
                <c:pt idx="22">
                  <c:v>863.1</c:v>
                </c:pt>
                <c:pt idx="23">
                  <c:v>799.8</c:v>
                </c:pt>
                <c:pt idx="24">
                  <c:v>639.4</c:v>
                </c:pt>
                <c:pt idx="25">
                  <c:v>698.6</c:v>
                </c:pt>
                <c:pt idx="26">
                  <c:v>865.9</c:v>
                </c:pt>
                <c:pt idx="27">
                  <c:v>1142.3</c:v>
                </c:pt>
                <c:pt idx="28">
                  <c:v>1202.2</c:v>
                </c:pt>
                <c:pt idx="29">
                  <c:v>1272.4000000000001</c:v>
                </c:pt>
                <c:pt idx="30">
                  <c:v>1196.5</c:v>
                </c:pt>
                <c:pt idx="31">
                  <c:v>1120.5999999999999</c:v>
                </c:pt>
                <c:pt idx="32">
                  <c:v>1117.2</c:v>
                </c:pt>
                <c:pt idx="33">
                  <c:v>1418.6</c:v>
                </c:pt>
                <c:pt idx="34">
                  <c:v>1541</c:v>
                </c:pt>
                <c:pt idx="35">
                  <c:v>1541</c:v>
                </c:pt>
                <c:pt idx="36">
                  <c:v>1624</c:v>
                </c:pt>
                <c:pt idx="37">
                  <c:v>1624</c:v>
                </c:pt>
                <c:pt idx="38">
                  <c:v>1624</c:v>
                </c:pt>
                <c:pt idx="39">
                  <c:v>1624</c:v>
                </c:pt>
                <c:pt idx="40">
                  <c:v>1638</c:v>
                </c:pt>
                <c:pt idx="41">
                  <c:v>1638</c:v>
                </c:pt>
                <c:pt idx="42">
                  <c:v>1638</c:v>
                </c:pt>
                <c:pt idx="43">
                  <c:v>1638</c:v>
                </c:pt>
                <c:pt idx="44">
                  <c:v>1627</c:v>
                </c:pt>
                <c:pt idx="45">
                  <c:v>1627</c:v>
                </c:pt>
                <c:pt idx="46">
                  <c:v>1627</c:v>
                </c:pt>
                <c:pt idx="47">
                  <c:v>1627</c:v>
                </c:pt>
                <c:pt idx="48">
                  <c:v>1627</c:v>
                </c:pt>
                <c:pt idx="49">
                  <c:v>1627</c:v>
                </c:pt>
                <c:pt idx="50">
                  <c:v>1627</c:v>
                </c:pt>
                <c:pt idx="51">
                  <c:v>1627</c:v>
                </c:pt>
                <c:pt idx="52">
                  <c:v>1621</c:v>
                </c:pt>
                <c:pt idx="53">
                  <c:v>1621</c:v>
                </c:pt>
                <c:pt idx="54">
                  <c:v>1621</c:v>
                </c:pt>
                <c:pt idx="55">
                  <c:v>1621</c:v>
                </c:pt>
                <c:pt idx="56">
                  <c:v>1600</c:v>
                </c:pt>
                <c:pt idx="57">
                  <c:v>1600</c:v>
                </c:pt>
                <c:pt idx="58">
                  <c:v>1600</c:v>
                </c:pt>
                <c:pt idx="59">
                  <c:v>1600</c:v>
                </c:pt>
                <c:pt idx="60">
                  <c:v>1725</c:v>
                </c:pt>
                <c:pt idx="61">
                  <c:v>1725</c:v>
                </c:pt>
                <c:pt idx="62">
                  <c:v>1725</c:v>
                </c:pt>
                <c:pt idx="63">
                  <c:v>1725</c:v>
                </c:pt>
                <c:pt idx="64">
                  <c:v>1596</c:v>
                </c:pt>
                <c:pt idx="65">
                  <c:v>1538.6</c:v>
                </c:pt>
                <c:pt idx="66">
                  <c:v>1159.2</c:v>
                </c:pt>
                <c:pt idx="67">
                  <c:v>1071.3</c:v>
                </c:pt>
                <c:pt idx="68">
                  <c:v>571</c:v>
                </c:pt>
                <c:pt idx="69">
                  <c:v>576.5</c:v>
                </c:pt>
                <c:pt idx="70">
                  <c:v>571</c:v>
                </c:pt>
                <c:pt idx="71">
                  <c:v>571</c:v>
                </c:pt>
                <c:pt idx="72">
                  <c:v>654.70000000000005</c:v>
                </c:pt>
                <c:pt idx="73">
                  <c:v>799.1</c:v>
                </c:pt>
                <c:pt idx="74">
                  <c:v>902.4</c:v>
                </c:pt>
                <c:pt idx="75">
                  <c:v>1010.1</c:v>
                </c:pt>
                <c:pt idx="76">
                  <c:v>464</c:v>
                </c:pt>
                <c:pt idx="77">
                  <c:v>464</c:v>
                </c:pt>
                <c:pt idx="78">
                  <c:v>464</c:v>
                </c:pt>
                <c:pt idx="79">
                  <c:v>731.5</c:v>
                </c:pt>
                <c:pt idx="80">
                  <c:v>448</c:v>
                </c:pt>
                <c:pt idx="81">
                  <c:v>456.2</c:v>
                </c:pt>
                <c:pt idx="82">
                  <c:v>448</c:v>
                </c:pt>
                <c:pt idx="83">
                  <c:v>448</c:v>
                </c:pt>
                <c:pt idx="84">
                  <c:v>597</c:v>
                </c:pt>
                <c:pt idx="85">
                  <c:v>426</c:v>
                </c:pt>
                <c:pt idx="86">
                  <c:v>426</c:v>
                </c:pt>
                <c:pt idx="87">
                  <c:v>426</c:v>
                </c:pt>
                <c:pt idx="88">
                  <c:v>398</c:v>
                </c:pt>
                <c:pt idx="89">
                  <c:v>436</c:v>
                </c:pt>
                <c:pt idx="90">
                  <c:v>480.7</c:v>
                </c:pt>
                <c:pt idx="91">
                  <c:v>546.70000000000005</c:v>
                </c:pt>
                <c:pt idx="92">
                  <c:v>1285.9000000000001</c:v>
                </c:pt>
                <c:pt idx="93">
                  <c:v>1200.2</c:v>
                </c:pt>
                <c:pt idx="94">
                  <c:v>1113.5</c:v>
                </c:pt>
                <c:pt idx="95">
                  <c:v>948.4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461-43A2-B067-41BE19832C1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54</c:v>
                </c:pt>
                <c:pt idx="21">
                  <c:v>53.5</c:v>
                </c:pt>
                <c:pt idx="22">
                  <c:v>52.46</c:v>
                </c:pt>
                <c:pt idx="23">
                  <c:v>50.515999999999998</c:v>
                </c:pt>
                <c:pt idx="24">
                  <c:v>47.787999999999997</c:v>
                </c:pt>
                <c:pt idx="25">
                  <c:v>44.787999999999997</c:v>
                </c:pt>
                <c:pt idx="26">
                  <c:v>41.408000000000001</c:v>
                </c:pt>
                <c:pt idx="27">
                  <c:v>37.171999999999997</c:v>
                </c:pt>
                <c:pt idx="28">
                  <c:v>32.14</c:v>
                </c:pt>
                <c:pt idx="29">
                  <c:v>27.34</c:v>
                </c:pt>
                <c:pt idx="30">
                  <c:v>22.428000000000001</c:v>
                </c:pt>
                <c:pt idx="31">
                  <c:v>16.315999999999999</c:v>
                </c:pt>
                <c:pt idx="32">
                  <c:v>9.0440000000000005</c:v>
                </c:pt>
                <c:pt idx="33">
                  <c:v>2.5680000000000001</c:v>
                </c:pt>
                <c:pt idx="57">
                  <c:v>2.452</c:v>
                </c:pt>
                <c:pt idx="58">
                  <c:v>5.1719999999999997</c:v>
                </c:pt>
                <c:pt idx="59">
                  <c:v>6.548</c:v>
                </c:pt>
                <c:pt idx="60">
                  <c:v>7.9</c:v>
                </c:pt>
                <c:pt idx="61">
                  <c:v>9.66</c:v>
                </c:pt>
                <c:pt idx="62">
                  <c:v>11.884</c:v>
                </c:pt>
                <c:pt idx="63">
                  <c:v>14.343999999999999</c:v>
                </c:pt>
                <c:pt idx="64">
                  <c:v>16.888000000000002</c:v>
                </c:pt>
                <c:pt idx="65">
                  <c:v>19.628</c:v>
                </c:pt>
                <c:pt idx="66">
                  <c:v>23.068000000000001</c:v>
                </c:pt>
                <c:pt idx="67">
                  <c:v>27.547999999999998</c:v>
                </c:pt>
                <c:pt idx="68">
                  <c:v>32.536000000000001</c:v>
                </c:pt>
                <c:pt idx="69">
                  <c:v>36.643999999999998</c:v>
                </c:pt>
                <c:pt idx="70">
                  <c:v>39.832000000000001</c:v>
                </c:pt>
                <c:pt idx="71">
                  <c:v>42.851999999999997</c:v>
                </c:pt>
                <c:pt idx="72">
                  <c:v>45.963999999999999</c:v>
                </c:pt>
                <c:pt idx="73">
                  <c:v>48.496000000000002</c:v>
                </c:pt>
                <c:pt idx="74">
                  <c:v>50.36</c:v>
                </c:pt>
                <c:pt idx="75">
                  <c:v>51.82</c:v>
                </c:pt>
                <c:pt idx="76">
                  <c:v>52.988</c:v>
                </c:pt>
                <c:pt idx="77">
                  <c:v>53.671999999999997</c:v>
                </c:pt>
                <c:pt idx="78">
                  <c:v>54</c:v>
                </c:pt>
                <c:pt idx="79">
                  <c:v>54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461-43A2-B067-41BE19832C1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2">
                  <c:v>8</c:v>
                </c:pt>
                <c:pt idx="33">
                  <c:v>17</c:v>
                </c:pt>
                <c:pt idx="34">
                  <c:v>17</c:v>
                </c:pt>
                <c:pt idx="35">
                  <c:v>14.3</c:v>
                </c:pt>
                <c:pt idx="36">
                  <c:v>17</c:v>
                </c:pt>
                <c:pt idx="37">
                  <c:v>27.7</c:v>
                </c:pt>
                <c:pt idx="38">
                  <c:v>27.7</c:v>
                </c:pt>
                <c:pt idx="39">
                  <c:v>26.4</c:v>
                </c:pt>
                <c:pt idx="40">
                  <c:v>37.5</c:v>
                </c:pt>
                <c:pt idx="41">
                  <c:v>37.5</c:v>
                </c:pt>
                <c:pt idx="42">
                  <c:v>37.5</c:v>
                </c:pt>
                <c:pt idx="43">
                  <c:v>37.5</c:v>
                </c:pt>
                <c:pt idx="44">
                  <c:v>37.5</c:v>
                </c:pt>
                <c:pt idx="45">
                  <c:v>37.5</c:v>
                </c:pt>
                <c:pt idx="46">
                  <c:v>37.5</c:v>
                </c:pt>
                <c:pt idx="47">
                  <c:v>37.5</c:v>
                </c:pt>
                <c:pt idx="55">
                  <c:v>4.3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461-43A2-B067-41BE19832C1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4461-43A2-B067-41BE19832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127.3</c:v>
                </c:pt>
                <c:pt idx="1">
                  <c:v>123.34</c:v>
                </c:pt>
                <c:pt idx="2">
                  <c:v>122.39</c:v>
                </c:pt>
                <c:pt idx="3">
                  <c:v>116.28</c:v>
                </c:pt>
                <c:pt idx="4">
                  <c:v>110.56</c:v>
                </c:pt>
                <c:pt idx="5">
                  <c:v>108.91</c:v>
                </c:pt>
                <c:pt idx="6">
                  <c:v>107.94</c:v>
                </c:pt>
                <c:pt idx="7">
                  <c:v>104.52</c:v>
                </c:pt>
                <c:pt idx="8">
                  <c:v>113.68</c:v>
                </c:pt>
                <c:pt idx="9">
                  <c:v>110.98</c:v>
                </c:pt>
                <c:pt idx="10">
                  <c:v>110.57</c:v>
                </c:pt>
                <c:pt idx="11">
                  <c:v>108.69</c:v>
                </c:pt>
                <c:pt idx="12">
                  <c:v>106.86</c:v>
                </c:pt>
                <c:pt idx="13">
                  <c:v>105.79</c:v>
                </c:pt>
                <c:pt idx="14">
                  <c:v>106.31</c:v>
                </c:pt>
                <c:pt idx="15">
                  <c:v>107.91</c:v>
                </c:pt>
                <c:pt idx="16">
                  <c:v>107.94</c:v>
                </c:pt>
                <c:pt idx="17">
                  <c:v>109.71</c:v>
                </c:pt>
                <c:pt idx="18">
                  <c:v>112.17</c:v>
                </c:pt>
                <c:pt idx="19">
                  <c:v>114.05</c:v>
                </c:pt>
                <c:pt idx="20">
                  <c:v>111.85</c:v>
                </c:pt>
                <c:pt idx="21">
                  <c:v>116.09</c:v>
                </c:pt>
                <c:pt idx="22">
                  <c:v>128.94999999999999</c:v>
                </c:pt>
                <c:pt idx="23">
                  <c:v>142.47</c:v>
                </c:pt>
                <c:pt idx="24">
                  <c:v>136.41</c:v>
                </c:pt>
                <c:pt idx="25">
                  <c:v>147.24</c:v>
                </c:pt>
                <c:pt idx="26">
                  <c:v>145.72999999999999</c:v>
                </c:pt>
                <c:pt idx="27">
                  <c:v>145.34</c:v>
                </c:pt>
                <c:pt idx="28">
                  <c:v>157.27000000000001</c:v>
                </c:pt>
                <c:pt idx="29">
                  <c:v>120</c:v>
                </c:pt>
                <c:pt idx="30">
                  <c:v>103.84</c:v>
                </c:pt>
                <c:pt idx="31">
                  <c:v>95.87</c:v>
                </c:pt>
                <c:pt idx="32">
                  <c:v>95.88</c:v>
                </c:pt>
                <c:pt idx="33">
                  <c:v>65.84</c:v>
                </c:pt>
                <c:pt idx="34">
                  <c:v>0.01</c:v>
                </c:pt>
                <c:pt idx="35">
                  <c:v>0</c:v>
                </c:pt>
                <c:pt idx="36">
                  <c:v>0.01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-0.01</c:v>
                </c:pt>
                <c:pt idx="46">
                  <c:v>-0.01</c:v>
                </c:pt>
                <c:pt idx="47">
                  <c:v>-0.01</c:v>
                </c:pt>
                <c:pt idx="48">
                  <c:v>-0.01</c:v>
                </c:pt>
                <c:pt idx="49">
                  <c:v>-0.01</c:v>
                </c:pt>
                <c:pt idx="50">
                  <c:v>-0.01</c:v>
                </c:pt>
                <c:pt idx="51">
                  <c:v>-0.01</c:v>
                </c:pt>
                <c:pt idx="52">
                  <c:v>-0.1</c:v>
                </c:pt>
                <c:pt idx="53">
                  <c:v>-0.1</c:v>
                </c:pt>
                <c:pt idx="54">
                  <c:v>-0.01</c:v>
                </c:pt>
                <c:pt idx="55">
                  <c:v>-0.01</c:v>
                </c:pt>
                <c:pt idx="56">
                  <c:v>-0.01</c:v>
                </c:pt>
                <c:pt idx="57">
                  <c:v>-0.01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0.01</c:v>
                </c:pt>
                <c:pt idx="64">
                  <c:v>0.01</c:v>
                </c:pt>
                <c:pt idx="65">
                  <c:v>11.01</c:v>
                </c:pt>
                <c:pt idx="66">
                  <c:v>65.849999999999994</c:v>
                </c:pt>
                <c:pt idx="67">
                  <c:v>132.94</c:v>
                </c:pt>
                <c:pt idx="68">
                  <c:v>95.61</c:v>
                </c:pt>
                <c:pt idx="69">
                  <c:v>129.85</c:v>
                </c:pt>
                <c:pt idx="70">
                  <c:v>147.26</c:v>
                </c:pt>
                <c:pt idx="71">
                  <c:v>163.47</c:v>
                </c:pt>
                <c:pt idx="72">
                  <c:v>141.25</c:v>
                </c:pt>
                <c:pt idx="73">
                  <c:v>153.43</c:v>
                </c:pt>
                <c:pt idx="74">
                  <c:v>185.72</c:v>
                </c:pt>
                <c:pt idx="75">
                  <c:v>207.58</c:v>
                </c:pt>
                <c:pt idx="76">
                  <c:v>178.78</c:v>
                </c:pt>
                <c:pt idx="77">
                  <c:v>191.93</c:v>
                </c:pt>
                <c:pt idx="78">
                  <c:v>250.32</c:v>
                </c:pt>
                <c:pt idx="79">
                  <c:v>262.02999999999997</c:v>
                </c:pt>
                <c:pt idx="80">
                  <c:v>259.25</c:v>
                </c:pt>
                <c:pt idx="81">
                  <c:v>263.41000000000003</c:v>
                </c:pt>
                <c:pt idx="82">
                  <c:v>259.3</c:v>
                </c:pt>
                <c:pt idx="83">
                  <c:v>240.39</c:v>
                </c:pt>
                <c:pt idx="84">
                  <c:v>241.1</c:v>
                </c:pt>
                <c:pt idx="85">
                  <c:v>227.49</c:v>
                </c:pt>
                <c:pt idx="86">
                  <c:v>215.35</c:v>
                </c:pt>
                <c:pt idx="87">
                  <c:v>193.48</c:v>
                </c:pt>
                <c:pt idx="88">
                  <c:v>182.51</c:v>
                </c:pt>
                <c:pt idx="89">
                  <c:v>154.5</c:v>
                </c:pt>
                <c:pt idx="90">
                  <c:v>158.37</c:v>
                </c:pt>
                <c:pt idx="91">
                  <c:v>157.5</c:v>
                </c:pt>
                <c:pt idx="92">
                  <c:v>178.51</c:v>
                </c:pt>
                <c:pt idx="93">
                  <c:v>170.35</c:v>
                </c:pt>
                <c:pt idx="94">
                  <c:v>168.35</c:v>
                </c:pt>
                <c:pt idx="95">
                  <c:v>163.35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4461-43A2-B067-41BE19832C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5847.4639999999999</v>
      </c>
      <c r="C5" s="25">
        <v>5649.8440000000001</v>
      </c>
      <c r="D5" s="25">
        <v>5469.6629999999996</v>
      </c>
      <c r="E5" s="25">
        <v>5286.3059999999996</v>
      </c>
      <c r="F5" s="25">
        <v>4952.3220000000001</v>
      </c>
      <c r="G5" s="25">
        <v>4877.8950000000004</v>
      </c>
      <c r="H5" s="25">
        <v>4820.29</v>
      </c>
      <c r="I5" s="25">
        <v>4670.8069999999998</v>
      </c>
      <c r="J5" s="25">
        <v>5018.1750000000002</v>
      </c>
      <c r="K5" s="25">
        <v>4912.6019999999999</v>
      </c>
      <c r="L5" s="25">
        <v>4867.6000000000004</v>
      </c>
      <c r="M5" s="25">
        <v>4738.7470000000003</v>
      </c>
      <c r="N5" s="25">
        <v>4810.1530000000002</v>
      </c>
      <c r="O5" s="25">
        <v>4650.5259999999998</v>
      </c>
      <c r="P5" s="25">
        <v>4692.4650000000001</v>
      </c>
      <c r="Q5" s="25">
        <v>4779.5330000000004</v>
      </c>
      <c r="R5" s="25">
        <v>4833.9440000000004</v>
      </c>
      <c r="S5" s="25">
        <v>4907.1610000000001</v>
      </c>
      <c r="T5" s="25">
        <v>5106.1030000000001</v>
      </c>
      <c r="U5" s="25">
        <v>5131.9340000000002</v>
      </c>
      <c r="V5" s="25">
        <v>5329.2740000000003</v>
      </c>
      <c r="W5" s="25">
        <v>5334.4009999999998</v>
      </c>
      <c r="X5" s="25">
        <v>5595.5410000000002</v>
      </c>
      <c r="Y5" s="25">
        <v>5683.2240000000002</v>
      </c>
      <c r="Z5" s="25">
        <v>5824.3450000000003</v>
      </c>
      <c r="AA5" s="25">
        <v>6033.7479999999996</v>
      </c>
      <c r="AB5" s="25">
        <v>6339.7280000000001</v>
      </c>
      <c r="AC5" s="25">
        <v>6718.6109999999999</v>
      </c>
      <c r="AD5" s="25">
        <v>6817.6530000000002</v>
      </c>
      <c r="AE5" s="25">
        <v>7007.5770000000002</v>
      </c>
      <c r="AF5" s="25">
        <v>6988.7269999999999</v>
      </c>
      <c r="AG5" s="25">
        <v>6958.6139999999996</v>
      </c>
      <c r="AH5" s="25">
        <v>6944.0569999999998</v>
      </c>
      <c r="AI5" s="25">
        <v>7288.2730000000001</v>
      </c>
      <c r="AJ5" s="25">
        <v>7486.1940000000004</v>
      </c>
      <c r="AK5" s="25">
        <v>7481.7629999999999</v>
      </c>
      <c r="AL5" s="25">
        <v>7796.1670000000004</v>
      </c>
      <c r="AM5" s="25">
        <v>7789.384</v>
      </c>
      <c r="AN5" s="25">
        <v>7785.308</v>
      </c>
      <c r="AO5" s="25">
        <v>7785.1970000000001</v>
      </c>
      <c r="AP5" s="25">
        <v>7794.2259999999997</v>
      </c>
      <c r="AQ5" s="25">
        <v>7803.9750000000004</v>
      </c>
      <c r="AR5" s="25">
        <v>7802.7380000000003</v>
      </c>
      <c r="AS5" s="25">
        <v>7805.8059999999996</v>
      </c>
      <c r="AT5" s="25">
        <v>7769.6610000000001</v>
      </c>
      <c r="AU5" s="25">
        <v>7772.3490000000002</v>
      </c>
      <c r="AV5" s="25">
        <v>7770.9250000000002</v>
      </c>
      <c r="AW5" s="25">
        <v>7762.9170000000004</v>
      </c>
      <c r="AX5" s="25">
        <v>7699.6779999999999</v>
      </c>
      <c r="AY5" s="25">
        <v>7681.5870000000004</v>
      </c>
      <c r="AZ5" s="25">
        <v>7671.241</v>
      </c>
      <c r="BA5" s="25">
        <v>7643.2209999999995</v>
      </c>
      <c r="BB5" s="25">
        <v>7595.3280000000004</v>
      </c>
      <c r="BC5" s="25">
        <v>7564.3109999999997</v>
      </c>
      <c r="BD5" s="25">
        <v>7547.2020000000002</v>
      </c>
      <c r="BE5" s="25">
        <v>7502.91</v>
      </c>
      <c r="BF5" s="25">
        <v>7418.3649999999998</v>
      </c>
      <c r="BG5" s="25">
        <v>7373.4290000000001</v>
      </c>
      <c r="BH5" s="25">
        <v>7336.098</v>
      </c>
      <c r="BI5" s="25">
        <v>7304.4189999999999</v>
      </c>
      <c r="BJ5" s="25">
        <v>7450.7569999999996</v>
      </c>
      <c r="BK5" s="25">
        <v>7434.152</v>
      </c>
      <c r="BL5" s="25">
        <v>7419.3530000000001</v>
      </c>
      <c r="BM5" s="25">
        <v>7339.8410000000003</v>
      </c>
      <c r="BN5" s="25">
        <v>7035.1450000000004</v>
      </c>
      <c r="BO5" s="25">
        <v>6984.8029999999999</v>
      </c>
      <c r="BP5" s="25">
        <v>6568.69</v>
      </c>
      <c r="BQ5" s="25">
        <v>6524.2370000000001</v>
      </c>
      <c r="BR5" s="25">
        <v>6092.0460000000003</v>
      </c>
      <c r="BS5" s="25">
        <v>6129.915</v>
      </c>
      <c r="BT5" s="25">
        <v>6104.7820000000002</v>
      </c>
      <c r="BU5" s="25">
        <v>6163.2860000000001</v>
      </c>
      <c r="BV5" s="25">
        <v>6388.6139999999996</v>
      </c>
      <c r="BW5" s="25">
        <v>6592.8540000000003</v>
      </c>
      <c r="BX5" s="25">
        <v>6751.1750000000002</v>
      </c>
      <c r="BY5" s="25">
        <v>6925.63</v>
      </c>
      <c r="BZ5" s="25">
        <v>6654.6360000000004</v>
      </c>
      <c r="CA5" s="25">
        <v>6782.6469999999999</v>
      </c>
      <c r="CB5" s="25">
        <v>6736.7539999999999</v>
      </c>
      <c r="CC5" s="25">
        <v>7040.0420000000004</v>
      </c>
      <c r="CD5" s="25">
        <v>6789.6059999999998</v>
      </c>
      <c r="CE5" s="25">
        <v>6799.6580000000004</v>
      </c>
      <c r="CF5" s="25">
        <v>6756.2790000000005</v>
      </c>
      <c r="CG5" s="25">
        <v>6670.5540000000001</v>
      </c>
      <c r="CH5" s="25">
        <v>6570.4390000000003</v>
      </c>
      <c r="CI5" s="25">
        <v>6321.2280000000001</v>
      </c>
      <c r="CJ5" s="25">
        <v>6255.7550000000001</v>
      </c>
      <c r="CK5" s="25">
        <v>6114.6679999999997</v>
      </c>
      <c r="CL5" s="25">
        <v>5926.857</v>
      </c>
      <c r="CM5" s="25">
        <v>5836.93</v>
      </c>
      <c r="CN5" s="25">
        <v>5813.2830000000004</v>
      </c>
      <c r="CO5" s="25">
        <v>5728.59</v>
      </c>
      <c r="CP5" s="25">
        <v>6312.8549999999996</v>
      </c>
      <c r="CQ5" s="25">
        <v>6079.8680000000004</v>
      </c>
      <c r="CR5" s="25">
        <v>5936.7349999999997</v>
      </c>
      <c r="CS5" s="25">
        <v>5721.817</v>
      </c>
      <c r="CT5" s="26"/>
      <c r="CU5" s="26"/>
      <c r="CV5" s="26"/>
      <c r="CW5" s="27"/>
      <c r="CX5" s="28">
        <f t="array" ref="CX5">SUMPRODUCT(B5:CW5*0.25)</f>
        <v>155596.54675000001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127.3</v>
      </c>
      <c r="C8" s="37">
        <v>123.34</v>
      </c>
      <c r="D8" s="37">
        <v>122.39</v>
      </c>
      <c r="E8" s="37">
        <v>116.28</v>
      </c>
      <c r="F8" s="37">
        <v>110.56</v>
      </c>
      <c r="G8" s="37">
        <v>108.91</v>
      </c>
      <c r="H8" s="37">
        <v>107.94</v>
      </c>
      <c r="I8" s="37">
        <v>104.52</v>
      </c>
      <c r="J8" s="37">
        <v>113.68</v>
      </c>
      <c r="K8" s="37">
        <v>110.98</v>
      </c>
      <c r="L8" s="37">
        <v>110.57</v>
      </c>
      <c r="M8" s="37">
        <v>108.69</v>
      </c>
      <c r="N8" s="37">
        <v>106.86</v>
      </c>
      <c r="O8" s="37">
        <v>105.79</v>
      </c>
      <c r="P8" s="37">
        <v>106.31</v>
      </c>
      <c r="Q8" s="37">
        <v>107.91</v>
      </c>
      <c r="R8" s="37">
        <v>107.94</v>
      </c>
      <c r="S8" s="37">
        <v>109.71</v>
      </c>
      <c r="T8" s="37">
        <v>112.17</v>
      </c>
      <c r="U8" s="37">
        <v>114.05</v>
      </c>
      <c r="V8" s="37">
        <v>111.85</v>
      </c>
      <c r="W8" s="37">
        <v>116.09</v>
      </c>
      <c r="X8" s="37">
        <v>128.94999999999999</v>
      </c>
      <c r="Y8" s="37">
        <v>142.47</v>
      </c>
      <c r="Z8" s="37">
        <v>136.41</v>
      </c>
      <c r="AA8" s="37">
        <v>147.24</v>
      </c>
      <c r="AB8" s="37">
        <v>145.72999999999999</v>
      </c>
      <c r="AC8" s="37">
        <v>145.34</v>
      </c>
      <c r="AD8" s="37">
        <v>157.27000000000001</v>
      </c>
      <c r="AE8" s="37">
        <v>120</v>
      </c>
      <c r="AF8" s="37">
        <v>103.84</v>
      </c>
      <c r="AG8" s="37">
        <v>95.87</v>
      </c>
      <c r="AH8" s="37">
        <v>95.88</v>
      </c>
      <c r="AI8" s="37">
        <v>65.84</v>
      </c>
      <c r="AJ8" s="37">
        <v>0.01</v>
      </c>
      <c r="AK8" s="37">
        <v>0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-0.1</v>
      </c>
      <c r="BC8" s="37">
        <v>-0.1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0.01</v>
      </c>
      <c r="BO8" s="37">
        <v>11.01</v>
      </c>
      <c r="BP8" s="37">
        <v>65.849999999999994</v>
      </c>
      <c r="BQ8" s="37">
        <v>132.94</v>
      </c>
      <c r="BR8" s="37">
        <v>95.61</v>
      </c>
      <c r="BS8" s="37">
        <v>129.85</v>
      </c>
      <c r="BT8" s="37">
        <v>147.26</v>
      </c>
      <c r="BU8" s="37">
        <v>163.47</v>
      </c>
      <c r="BV8" s="37">
        <v>141.25</v>
      </c>
      <c r="BW8" s="37">
        <v>153.43</v>
      </c>
      <c r="BX8" s="37">
        <v>185.72</v>
      </c>
      <c r="BY8" s="37">
        <v>207.58</v>
      </c>
      <c r="BZ8" s="37">
        <v>178.78</v>
      </c>
      <c r="CA8" s="37">
        <v>191.93</v>
      </c>
      <c r="CB8" s="37">
        <v>250.32</v>
      </c>
      <c r="CC8" s="37">
        <v>262.02999999999997</v>
      </c>
      <c r="CD8" s="37">
        <v>259.25</v>
      </c>
      <c r="CE8" s="37">
        <v>263.41000000000003</v>
      </c>
      <c r="CF8" s="37">
        <v>259.3</v>
      </c>
      <c r="CG8" s="37">
        <v>240.39</v>
      </c>
      <c r="CH8" s="37">
        <v>241.1</v>
      </c>
      <c r="CI8" s="37">
        <v>227.49</v>
      </c>
      <c r="CJ8" s="37">
        <v>215.35</v>
      </c>
      <c r="CK8" s="37">
        <v>193.48</v>
      </c>
      <c r="CL8" s="37">
        <v>182.51</v>
      </c>
      <c r="CM8" s="37">
        <v>154.5</v>
      </c>
      <c r="CN8" s="37">
        <v>158.37</v>
      </c>
      <c r="CO8" s="37">
        <v>157.5</v>
      </c>
      <c r="CP8" s="37">
        <v>178.51</v>
      </c>
      <c r="CQ8" s="37">
        <v>170.35</v>
      </c>
      <c r="CR8" s="37">
        <v>168.35</v>
      </c>
      <c r="CS8" s="37">
        <v>163.35</v>
      </c>
      <c r="CT8" s="38"/>
      <c r="CU8" s="38"/>
      <c r="CV8" s="38"/>
      <c r="CW8" s="39"/>
      <c r="CX8" s="40">
        <f>IF(SUM(B8:CW8)&lt;&gt;0,AVERAGEIF(B8:CW8,"&lt;&gt;"""),"")</f>
        <v>98.944270833333348</v>
      </c>
    </row>
    <row r="9" spans="1:102" ht="24.95" customHeight="1" thickBot="1" x14ac:dyDescent="0.25">
      <c r="A9" s="41" t="s">
        <v>6</v>
      </c>
      <c r="B9" s="42">
        <v>122.3275</v>
      </c>
      <c r="C9" s="43">
        <v>122.3275</v>
      </c>
      <c r="D9" s="43">
        <v>122.3275</v>
      </c>
      <c r="E9" s="43">
        <v>122.3275</v>
      </c>
      <c r="F9" s="43">
        <v>107.9825</v>
      </c>
      <c r="G9" s="43">
        <v>107.9825</v>
      </c>
      <c r="H9" s="43">
        <v>107.9825</v>
      </c>
      <c r="I9" s="43">
        <v>107.9825</v>
      </c>
      <c r="J9" s="43">
        <v>110.98</v>
      </c>
      <c r="K9" s="43">
        <v>110.98</v>
      </c>
      <c r="L9" s="43">
        <v>110.98</v>
      </c>
      <c r="M9" s="43">
        <v>110.98</v>
      </c>
      <c r="N9" s="43">
        <v>106.7175</v>
      </c>
      <c r="O9" s="43">
        <v>106.7175</v>
      </c>
      <c r="P9" s="43">
        <v>106.7175</v>
      </c>
      <c r="Q9" s="43">
        <v>106.7175</v>
      </c>
      <c r="R9" s="43">
        <v>110.9675</v>
      </c>
      <c r="S9" s="43">
        <v>110.9675</v>
      </c>
      <c r="T9" s="43">
        <v>110.9675</v>
      </c>
      <c r="U9" s="43">
        <v>110.9675</v>
      </c>
      <c r="V9" s="43">
        <v>124.84</v>
      </c>
      <c r="W9" s="43">
        <v>124.84</v>
      </c>
      <c r="X9" s="43">
        <v>124.84</v>
      </c>
      <c r="Y9" s="43">
        <v>124.84</v>
      </c>
      <c r="Z9" s="43">
        <v>143.68</v>
      </c>
      <c r="AA9" s="43">
        <v>143.68</v>
      </c>
      <c r="AB9" s="43">
        <v>143.68</v>
      </c>
      <c r="AC9" s="43">
        <v>143.68</v>
      </c>
      <c r="AD9" s="43">
        <v>119.245</v>
      </c>
      <c r="AE9" s="43">
        <v>119.245</v>
      </c>
      <c r="AF9" s="43">
        <v>119.245</v>
      </c>
      <c r="AG9" s="43">
        <v>119.245</v>
      </c>
      <c r="AH9" s="43">
        <v>40.432499999999997</v>
      </c>
      <c r="AI9" s="43">
        <v>40.432499999999997</v>
      </c>
      <c r="AJ9" s="43">
        <v>40.432499999999997</v>
      </c>
      <c r="AK9" s="43">
        <v>40.432499999999997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-5.5E-2</v>
      </c>
      <c r="BC9" s="43">
        <v>-5.5E-2</v>
      </c>
      <c r="BD9" s="43">
        <v>-5.5E-2</v>
      </c>
      <c r="BE9" s="43">
        <v>-5.5E-2</v>
      </c>
      <c r="BF9" s="43">
        <v>-5.0000000000000001E-3</v>
      </c>
      <c r="BG9" s="43">
        <v>-5.0000000000000001E-3</v>
      </c>
      <c r="BH9" s="43">
        <v>-5.0000000000000001E-3</v>
      </c>
      <c r="BI9" s="43">
        <v>-5.0000000000000001E-3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52.452500000000001</v>
      </c>
      <c r="BO9" s="43">
        <v>52.452500000000001</v>
      </c>
      <c r="BP9" s="43">
        <v>52.452500000000001</v>
      </c>
      <c r="BQ9" s="43">
        <v>52.452500000000001</v>
      </c>
      <c r="BR9" s="43">
        <v>134.04750000000001</v>
      </c>
      <c r="BS9" s="43">
        <v>134.04750000000001</v>
      </c>
      <c r="BT9" s="43">
        <v>134.04750000000001</v>
      </c>
      <c r="BU9" s="43">
        <v>134.04750000000001</v>
      </c>
      <c r="BV9" s="43">
        <v>171.995</v>
      </c>
      <c r="BW9" s="43">
        <v>171.995</v>
      </c>
      <c r="BX9" s="43">
        <v>171.995</v>
      </c>
      <c r="BY9" s="43">
        <v>171.995</v>
      </c>
      <c r="BZ9" s="43">
        <v>220.76499999999999</v>
      </c>
      <c r="CA9" s="43">
        <v>220.76499999999999</v>
      </c>
      <c r="CB9" s="43">
        <v>220.76499999999999</v>
      </c>
      <c r="CC9" s="43">
        <v>220.76499999999999</v>
      </c>
      <c r="CD9" s="43">
        <v>255.58750000000001</v>
      </c>
      <c r="CE9" s="43">
        <v>255.58750000000001</v>
      </c>
      <c r="CF9" s="43">
        <v>255.58750000000001</v>
      </c>
      <c r="CG9" s="43">
        <v>255.58750000000001</v>
      </c>
      <c r="CH9" s="43">
        <v>219.35499999999999</v>
      </c>
      <c r="CI9" s="43">
        <v>219.35499999999999</v>
      </c>
      <c r="CJ9" s="43">
        <v>219.35499999999999</v>
      </c>
      <c r="CK9" s="43">
        <v>219.35499999999999</v>
      </c>
      <c r="CL9" s="43">
        <v>163.22</v>
      </c>
      <c r="CM9" s="43">
        <v>163.22</v>
      </c>
      <c r="CN9" s="43">
        <v>163.22</v>
      </c>
      <c r="CO9" s="43">
        <v>163.22</v>
      </c>
      <c r="CP9" s="43">
        <v>170.14</v>
      </c>
      <c r="CQ9" s="43">
        <v>170.14</v>
      </c>
      <c r="CR9" s="43">
        <v>170.14</v>
      </c>
      <c r="CS9" s="43">
        <v>170.14</v>
      </c>
      <c r="CT9" s="44"/>
      <c r="CU9" s="44"/>
      <c r="CV9" s="44"/>
      <c r="CW9" s="45"/>
      <c r="CX9" s="46">
        <f>IF(SUM(B9:CW9)&lt;&gt;0,AVERAGEIF(B9:CW9,"&lt;&gt;"""),"")</f>
        <v>98.944270833333235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183</v>
      </c>
      <c r="C11" s="53">
        <v>183</v>
      </c>
      <c r="D11" s="53">
        <v>183</v>
      </c>
      <c r="E11" s="53">
        <v>183</v>
      </c>
      <c r="F11" s="53">
        <v>203</v>
      </c>
      <c r="G11" s="53">
        <v>203</v>
      </c>
      <c r="H11" s="53">
        <v>203</v>
      </c>
      <c r="I11" s="53">
        <v>203</v>
      </c>
      <c r="J11" s="53">
        <v>198</v>
      </c>
      <c r="K11" s="53">
        <v>198</v>
      </c>
      <c r="L11" s="53">
        <v>198</v>
      </c>
      <c r="M11" s="53">
        <v>198</v>
      </c>
      <c r="N11" s="53">
        <v>220</v>
      </c>
      <c r="O11" s="53">
        <v>220</v>
      </c>
      <c r="P11" s="53">
        <v>220</v>
      </c>
      <c r="Q11" s="53">
        <v>220</v>
      </c>
      <c r="R11" s="53">
        <v>218</v>
      </c>
      <c r="S11" s="53">
        <v>218</v>
      </c>
      <c r="T11" s="53">
        <v>218</v>
      </c>
      <c r="U11" s="53">
        <v>218</v>
      </c>
      <c r="V11" s="53">
        <v>222</v>
      </c>
      <c r="W11" s="53">
        <v>222</v>
      </c>
      <c r="X11" s="53">
        <v>222</v>
      </c>
      <c r="Y11" s="53">
        <v>222</v>
      </c>
      <c r="Z11" s="53">
        <v>263</v>
      </c>
      <c r="AA11" s="53">
        <v>263</v>
      </c>
      <c r="AB11" s="53">
        <v>263</v>
      </c>
      <c r="AC11" s="53">
        <v>263</v>
      </c>
      <c r="AD11" s="53">
        <v>263</v>
      </c>
      <c r="AE11" s="53">
        <v>263</v>
      </c>
      <c r="AF11" s="53">
        <v>263</v>
      </c>
      <c r="AG11" s="53">
        <v>263</v>
      </c>
      <c r="AH11" s="53">
        <v>237</v>
      </c>
      <c r="AI11" s="53">
        <v>237</v>
      </c>
      <c r="AJ11" s="53">
        <v>237</v>
      </c>
      <c r="AK11" s="53">
        <v>237</v>
      </c>
      <c r="AL11" s="53">
        <v>193</v>
      </c>
      <c r="AM11" s="53">
        <v>193</v>
      </c>
      <c r="AN11" s="53">
        <v>193</v>
      </c>
      <c r="AO11" s="53">
        <v>193</v>
      </c>
      <c r="AP11" s="53">
        <v>183</v>
      </c>
      <c r="AQ11" s="53">
        <v>183</v>
      </c>
      <c r="AR11" s="53">
        <v>183</v>
      </c>
      <c r="AS11" s="53">
        <v>183</v>
      </c>
      <c r="AT11" s="53">
        <v>183</v>
      </c>
      <c r="AU11" s="53">
        <v>183</v>
      </c>
      <c r="AV11" s="53">
        <v>183</v>
      </c>
      <c r="AW11" s="53">
        <v>183</v>
      </c>
      <c r="AX11" s="53">
        <v>183</v>
      </c>
      <c r="AY11" s="53">
        <v>183</v>
      </c>
      <c r="AZ11" s="53">
        <v>183</v>
      </c>
      <c r="BA11" s="53">
        <v>183</v>
      </c>
      <c r="BB11" s="53">
        <v>183</v>
      </c>
      <c r="BC11" s="53">
        <v>183</v>
      </c>
      <c r="BD11" s="53">
        <v>183</v>
      </c>
      <c r="BE11" s="53">
        <v>183</v>
      </c>
      <c r="BF11" s="53">
        <v>183</v>
      </c>
      <c r="BG11" s="53">
        <v>183</v>
      </c>
      <c r="BH11" s="53">
        <v>183</v>
      </c>
      <c r="BI11" s="53">
        <v>183</v>
      </c>
      <c r="BJ11" s="53">
        <v>183</v>
      </c>
      <c r="BK11" s="53">
        <v>183</v>
      </c>
      <c r="BL11" s="53">
        <v>183</v>
      </c>
      <c r="BM11" s="53">
        <v>183</v>
      </c>
      <c r="BN11" s="53">
        <v>183</v>
      </c>
      <c r="BO11" s="53">
        <v>183</v>
      </c>
      <c r="BP11" s="53">
        <v>183</v>
      </c>
      <c r="BQ11" s="53">
        <v>203</v>
      </c>
      <c r="BR11" s="53">
        <v>333</v>
      </c>
      <c r="BS11" s="53">
        <v>373</v>
      </c>
      <c r="BT11" s="53">
        <v>403</v>
      </c>
      <c r="BU11" s="53">
        <v>453</v>
      </c>
      <c r="BV11" s="53">
        <v>485</v>
      </c>
      <c r="BW11" s="53">
        <v>675.86300000000006</v>
      </c>
      <c r="BX11" s="53">
        <v>783</v>
      </c>
      <c r="BY11" s="53">
        <v>783</v>
      </c>
      <c r="BZ11" s="53">
        <v>783</v>
      </c>
      <c r="CA11" s="53">
        <v>783</v>
      </c>
      <c r="CB11" s="53">
        <v>783</v>
      </c>
      <c r="CC11" s="53">
        <v>783</v>
      </c>
      <c r="CD11" s="53">
        <v>783</v>
      </c>
      <c r="CE11" s="53">
        <v>783</v>
      </c>
      <c r="CF11" s="53">
        <v>783</v>
      </c>
      <c r="CG11" s="53">
        <v>783</v>
      </c>
      <c r="CH11" s="53">
        <v>783</v>
      </c>
      <c r="CI11" s="53">
        <v>783</v>
      </c>
      <c r="CJ11" s="53">
        <v>783</v>
      </c>
      <c r="CK11" s="53">
        <v>783</v>
      </c>
      <c r="CL11" s="53">
        <v>783</v>
      </c>
      <c r="CM11" s="53">
        <v>783</v>
      </c>
      <c r="CN11" s="53">
        <v>783</v>
      </c>
      <c r="CO11" s="53">
        <v>783</v>
      </c>
      <c r="CP11" s="53">
        <v>783</v>
      </c>
      <c r="CQ11" s="53">
        <v>783</v>
      </c>
      <c r="CR11" s="53">
        <v>783</v>
      </c>
      <c r="CS11" s="53">
        <v>783</v>
      </c>
      <c r="CT11" s="54"/>
      <c r="CU11" s="54"/>
      <c r="CV11" s="54"/>
      <c r="CW11" s="55"/>
      <c r="CX11" s="56">
        <f t="array" ref="CX11">SUMPRODUCT(B11:CW11*0.25)</f>
        <v>8473.2157499999994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2491.3020000000001</v>
      </c>
      <c r="C13" s="65">
        <v>2312.8109999999997</v>
      </c>
      <c r="D13" s="65">
        <v>2265.5110000000004</v>
      </c>
      <c r="E13" s="65">
        <v>2147.2539999999999</v>
      </c>
      <c r="F13" s="65">
        <v>1890.338</v>
      </c>
      <c r="G13" s="65">
        <v>1835.4289999999999</v>
      </c>
      <c r="H13" s="65">
        <v>1800.95</v>
      </c>
      <c r="I13" s="65">
        <v>1582.6950000000002</v>
      </c>
      <c r="J13" s="65">
        <v>2034.422</v>
      </c>
      <c r="K13" s="65">
        <v>1950.9560000000001</v>
      </c>
      <c r="L13" s="65">
        <v>1930.5439999999999</v>
      </c>
      <c r="M13" s="65">
        <v>1837.3609999999999</v>
      </c>
      <c r="N13" s="65">
        <v>1749.384</v>
      </c>
      <c r="O13" s="65">
        <v>1618.047</v>
      </c>
      <c r="P13" s="65">
        <v>1693.153</v>
      </c>
      <c r="Q13" s="65">
        <v>1799.8070000000002</v>
      </c>
      <c r="R13" s="65">
        <v>1805.4280000000001</v>
      </c>
      <c r="S13" s="65">
        <v>1886.13</v>
      </c>
      <c r="T13" s="65">
        <v>2005.3430000000001</v>
      </c>
      <c r="U13" s="65">
        <v>2048.65</v>
      </c>
      <c r="V13" s="65">
        <v>2105.8590000000004</v>
      </c>
      <c r="W13" s="65">
        <v>2131.4070000000002</v>
      </c>
      <c r="X13" s="65">
        <v>2260.29</v>
      </c>
      <c r="Y13" s="65">
        <v>2273.84</v>
      </c>
      <c r="Z13" s="65">
        <v>2341.1890000000003</v>
      </c>
      <c r="AA13" s="65">
        <v>2341.7350000000001</v>
      </c>
      <c r="AB13" s="65">
        <v>2341.66</v>
      </c>
      <c r="AC13" s="65">
        <v>2341.6400000000003</v>
      </c>
      <c r="AD13" s="65">
        <v>1957.3720000000001</v>
      </c>
      <c r="AE13" s="65">
        <v>1656.0520000000001</v>
      </c>
      <c r="AF13" s="65">
        <v>1232.2379999999998</v>
      </c>
      <c r="AG13" s="65">
        <v>832.62099999999998</v>
      </c>
      <c r="AH13" s="65">
        <v>875.05799999999999</v>
      </c>
      <c r="AI13" s="65">
        <v>805.9</v>
      </c>
      <c r="AJ13" s="65">
        <v>749.23299999999995</v>
      </c>
      <c r="AK13" s="65">
        <v>692.56700000000001</v>
      </c>
      <c r="AL13" s="65">
        <v>463.9</v>
      </c>
      <c r="AM13" s="65">
        <v>463.9</v>
      </c>
      <c r="AN13" s="65">
        <v>462.9</v>
      </c>
      <c r="AO13" s="65">
        <v>382.9</v>
      </c>
      <c r="AP13" s="65">
        <v>127.9</v>
      </c>
      <c r="AQ13" s="65">
        <v>127.9</v>
      </c>
      <c r="AR13" s="65">
        <v>127.9</v>
      </c>
      <c r="AS13" s="65">
        <v>127.9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127.9</v>
      </c>
      <c r="BC13" s="65">
        <v>127.9</v>
      </c>
      <c r="BD13" s="65">
        <v>127.9</v>
      </c>
      <c r="BE13" s="65">
        <v>127.9</v>
      </c>
      <c r="BF13" s="65">
        <v>157.9</v>
      </c>
      <c r="BG13" s="65">
        <v>197.9</v>
      </c>
      <c r="BH13" s="65">
        <v>227.9</v>
      </c>
      <c r="BI13" s="65">
        <v>257.89999999999998</v>
      </c>
      <c r="BJ13" s="65">
        <v>338.9</v>
      </c>
      <c r="BK13" s="65">
        <v>368.9</v>
      </c>
      <c r="BL13" s="65">
        <v>468.9</v>
      </c>
      <c r="BM13" s="65">
        <v>508.9</v>
      </c>
      <c r="BN13" s="65">
        <v>660.9</v>
      </c>
      <c r="BO13" s="65">
        <v>680.9</v>
      </c>
      <c r="BP13" s="65">
        <v>720.90099999999995</v>
      </c>
      <c r="BQ13" s="65">
        <v>1127.9000000000001</v>
      </c>
      <c r="BR13" s="65">
        <v>930.9</v>
      </c>
      <c r="BS13" s="65">
        <v>1574.2650000000001</v>
      </c>
      <c r="BT13" s="65">
        <v>1879.8120000000001</v>
      </c>
      <c r="BU13" s="65">
        <v>1908.537</v>
      </c>
      <c r="BV13" s="65">
        <v>2335.9790000000003</v>
      </c>
      <c r="BW13" s="65">
        <v>2462.42</v>
      </c>
      <c r="BX13" s="65">
        <v>2464.1490000000003</v>
      </c>
      <c r="BY13" s="65">
        <v>2465.3200000000002</v>
      </c>
      <c r="BZ13" s="65">
        <v>2470.7489999999998</v>
      </c>
      <c r="CA13" s="65">
        <v>2471.442</v>
      </c>
      <c r="CB13" s="65">
        <v>2474.52</v>
      </c>
      <c r="CC13" s="65">
        <v>2475.1379999999999</v>
      </c>
      <c r="CD13" s="65">
        <v>2499.9660000000003</v>
      </c>
      <c r="CE13" s="65">
        <v>2500.0410000000002</v>
      </c>
      <c r="CF13" s="65">
        <v>2499.9670000000001</v>
      </c>
      <c r="CG13" s="65">
        <v>2499.63</v>
      </c>
      <c r="CH13" s="65">
        <v>2502.904</v>
      </c>
      <c r="CI13" s="65">
        <v>2502.6239999999998</v>
      </c>
      <c r="CJ13" s="65">
        <v>2502.3739999999998</v>
      </c>
      <c r="CK13" s="65">
        <v>2501.9250000000002</v>
      </c>
      <c r="CL13" s="65">
        <v>2502.8720000000003</v>
      </c>
      <c r="CM13" s="65">
        <v>2502.17</v>
      </c>
      <c r="CN13" s="65">
        <v>2502.2669999999998</v>
      </c>
      <c r="CO13" s="65">
        <v>2502.2449999999999</v>
      </c>
      <c r="CP13" s="65">
        <v>2504.982</v>
      </c>
      <c r="CQ13" s="65">
        <v>2504.42</v>
      </c>
      <c r="CR13" s="65">
        <v>2504.2820000000002</v>
      </c>
      <c r="CS13" s="65">
        <v>2503.9380000000001</v>
      </c>
      <c r="CT13" s="66"/>
      <c r="CU13" s="66"/>
      <c r="CV13" s="66"/>
      <c r="CW13" s="67"/>
      <c r="CX13" s="68">
        <f t="array" ref="CX13">SUMPRODUCT(B13:CW13*0.25)</f>
        <v>35277.953749999957</v>
      </c>
    </row>
    <row r="14" spans="1:102" ht="24.95" customHeight="1" x14ac:dyDescent="0.2">
      <c r="A14" s="63" t="s">
        <v>11</v>
      </c>
      <c r="B14" s="64">
        <v>436</v>
      </c>
      <c r="C14" s="65">
        <v>436</v>
      </c>
      <c r="D14" s="65">
        <v>316</v>
      </c>
      <c r="E14" s="65">
        <v>265</v>
      </c>
      <c r="F14" s="65">
        <v>187</v>
      </c>
      <c r="G14" s="65">
        <v>187</v>
      </c>
      <c r="H14" s="65">
        <v>187</v>
      </c>
      <c r="I14" s="65">
        <v>187</v>
      </c>
      <c r="J14" s="65">
        <v>187</v>
      </c>
      <c r="K14" s="65">
        <v>187</v>
      </c>
      <c r="L14" s="65">
        <v>187</v>
      </c>
      <c r="M14" s="65">
        <v>187</v>
      </c>
      <c r="N14" s="65">
        <v>337</v>
      </c>
      <c r="O14" s="65">
        <v>337</v>
      </c>
      <c r="P14" s="65">
        <v>337</v>
      </c>
      <c r="Q14" s="65">
        <v>337</v>
      </c>
      <c r="R14" s="65">
        <v>422</v>
      </c>
      <c r="S14" s="65">
        <v>445</v>
      </c>
      <c r="T14" s="65">
        <v>539</v>
      </c>
      <c r="U14" s="65">
        <v>543</v>
      </c>
      <c r="V14" s="65">
        <v>669</v>
      </c>
      <c r="W14" s="65">
        <v>669</v>
      </c>
      <c r="X14" s="65">
        <v>789</v>
      </c>
      <c r="Y14" s="65">
        <v>789</v>
      </c>
      <c r="Z14" s="65">
        <v>689</v>
      </c>
      <c r="AA14" s="65">
        <v>689</v>
      </c>
      <c r="AB14" s="65">
        <v>689</v>
      </c>
      <c r="AC14" s="65">
        <v>689</v>
      </c>
      <c r="AD14" s="65">
        <v>676</v>
      </c>
      <c r="AE14" s="65">
        <v>671.83299999999997</v>
      </c>
      <c r="AF14" s="65">
        <v>556</v>
      </c>
      <c r="AG14" s="65">
        <v>433</v>
      </c>
      <c r="AH14" s="65">
        <v>56</v>
      </c>
      <c r="AI14" s="65">
        <v>26.001000000000001</v>
      </c>
      <c r="AJ14" s="65">
        <v>57</v>
      </c>
      <c r="AK14" s="65">
        <v>57</v>
      </c>
      <c r="AL14" s="65">
        <v>57</v>
      </c>
      <c r="AM14" s="65">
        <v>57</v>
      </c>
      <c r="AN14" s="65">
        <v>57</v>
      </c>
      <c r="AO14" s="65">
        <v>57</v>
      </c>
      <c r="AP14" s="65">
        <v>57</v>
      </c>
      <c r="AQ14" s="65">
        <v>57</v>
      </c>
      <c r="AR14" s="65">
        <v>57</v>
      </c>
      <c r="AS14" s="65">
        <v>57</v>
      </c>
      <c r="AT14" s="65">
        <v>57</v>
      </c>
      <c r="AU14" s="65">
        <v>57</v>
      </c>
      <c r="AV14" s="65">
        <v>57</v>
      </c>
      <c r="AW14" s="65">
        <v>57</v>
      </c>
      <c r="AX14" s="65">
        <v>57</v>
      </c>
      <c r="AY14" s="65">
        <v>57</v>
      </c>
      <c r="AZ14" s="65">
        <v>57</v>
      </c>
      <c r="BA14" s="65">
        <v>57</v>
      </c>
      <c r="BB14" s="65">
        <v>31</v>
      </c>
      <c r="BC14" s="65">
        <v>31</v>
      </c>
      <c r="BD14" s="65">
        <v>31</v>
      </c>
      <c r="BE14" s="65">
        <v>31</v>
      </c>
      <c r="BF14" s="65">
        <v>31</v>
      </c>
      <c r="BG14" s="65">
        <v>31</v>
      </c>
      <c r="BH14" s="65">
        <v>31</v>
      </c>
      <c r="BI14" s="65">
        <v>31</v>
      </c>
      <c r="BJ14" s="65">
        <v>31</v>
      </c>
      <c r="BK14" s="65">
        <v>31</v>
      </c>
      <c r="BL14" s="65">
        <v>31</v>
      </c>
      <c r="BM14" s="65">
        <v>31</v>
      </c>
      <c r="BN14" s="65">
        <v>31</v>
      </c>
      <c r="BO14" s="65">
        <v>31</v>
      </c>
      <c r="BP14" s="65">
        <v>31</v>
      </c>
      <c r="BQ14" s="65">
        <v>31.001000000000001</v>
      </c>
      <c r="BR14" s="65">
        <v>56</v>
      </c>
      <c r="BS14" s="65">
        <v>56</v>
      </c>
      <c r="BT14" s="65">
        <v>56</v>
      </c>
      <c r="BU14" s="65">
        <v>296</v>
      </c>
      <c r="BV14" s="65">
        <v>636</v>
      </c>
      <c r="BW14" s="65">
        <v>910</v>
      </c>
      <c r="BX14" s="65">
        <v>1282</v>
      </c>
      <c r="BY14" s="65">
        <v>1707.586</v>
      </c>
      <c r="BZ14" s="65">
        <v>1197</v>
      </c>
      <c r="CA14" s="65">
        <v>1291</v>
      </c>
      <c r="CB14" s="65">
        <v>1769.223</v>
      </c>
      <c r="CC14" s="65">
        <v>2145.6559999999999</v>
      </c>
      <c r="CD14" s="65">
        <v>1859.114</v>
      </c>
      <c r="CE14" s="65">
        <v>1940.9449999999999</v>
      </c>
      <c r="CF14" s="65">
        <v>1719.404</v>
      </c>
      <c r="CG14" s="65">
        <v>1460</v>
      </c>
      <c r="CH14" s="65">
        <v>1776.711</v>
      </c>
      <c r="CI14" s="65">
        <v>1475.942</v>
      </c>
      <c r="CJ14" s="65">
        <v>1344.0889999999999</v>
      </c>
      <c r="CK14" s="65">
        <v>1253</v>
      </c>
      <c r="CL14" s="65">
        <v>1227</v>
      </c>
      <c r="CM14" s="65">
        <v>1177</v>
      </c>
      <c r="CN14" s="65">
        <v>1153</v>
      </c>
      <c r="CO14" s="65">
        <v>1061</v>
      </c>
      <c r="CP14" s="65">
        <v>1655.432</v>
      </c>
      <c r="CQ14" s="65">
        <v>1420.39</v>
      </c>
      <c r="CR14" s="65">
        <v>1277.7150000000001</v>
      </c>
      <c r="CS14" s="65">
        <v>1064.5419999999999</v>
      </c>
      <c r="CT14" s="66"/>
      <c r="CU14" s="66"/>
      <c r="CV14" s="66"/>
      <c r="CW14" s="67"/>
      <c r="CX14" s="68">
        <f t="array" ref="CX14">SUMPRODUCT(B14:CW14*0.25)</f>
        <v>12531.646000000001</v>
      </c>
    </row>
    <row r="15" spans="1:102" ht="24.95" customHeight="1" x14ac:dyDescent="0.2">
      <c r="A15" s="69" t="s">
        <v>12</v>
      </c>
      <c r="B15" s="70">
        <v>2513.1620000000003</v>
      </c>
      <c r="C15" s="71">
        <v>2494.0329999999999</v>
      </c>
      <c r="D15" s="71">
        <v>2481.152</v>
      </c>
      <c r="E15" s="71">
        <v>2467.0520000000001</v>
      </c>
      <c r="F15" s="71">
        <v>2454.9839999999999</v>
      </c>
      <c r="G15" s="71">
        <v>2435.4659999999999</v>
      </c>
      <c r="H15" s="71">
        <v>2412.34</v>
      </c>
      <c r="I15" s="71">
        <v>2394.712</v>
      </c>
      <c r="J15" s="71">
        <v>2378.7530000000002</v>
      </c>
      <c r="K15" s="71">
        <v>2356.6460000000002</v>
      </c>
      <c r="L15" s="71">
        <v>2332.056</v>
      </c>
      <c r="M15" s="71">
        <v>2296.386</v>
      </c>
      <c r="N15" s="71">
        <v>2274.7689999999998</v>
      </c>
      <c r="O15" s="71">
        <v>2246.4790000000003</v>
      </c>
      <c r="P15" s="71">
        <v>2213.3119999999999</v>
      </c>
      <c r="Q15" s="71">
        <v>2193.7260000000001</v>
      </c>
      <c r="R15" s="71">
        <v>2170.5159999999996</v>
      </c>
      <c r="S15" s="71">
        <v>2140.0309999999999</v>
      </c>
      <c r="T15" s="71">
        <v>2125.7599999999998</v>
      </c>
      <c r="U15" s="71">
        <v>2104.2840000000001</v>
      </c>
      <c r="V15" s="71">
        <v>2069.415</v>
      </c>
      <c r="W15" s="71">
        <v>2048.9939999999997</v>
      </c>
      <c r="X15" s="71">
        <v>2061.2509999999997</v>
      </c>
      <c r="Y15" s="71">
        <v>2135.384</v>
      </c>
      <c r="Z15" s="71">
        <v>2261.1559999999999</v>
      </c>
      <c r="AA15" s="71">
        <v>2470.0129999999999</v>
      </c>
      <c r="AB15" s="71">
        <v>2776.0680000000002</v>
      </c>
      <c r="AC15" s="71">
        <v>3154.971</v>
      </c>
      <c r="AD15" s="71">
        <v>3611.2810000000004</v>
      </c>
      <c r="AE15" s="71">
        <v>4106.692</v>
      </c>
      <c r="AF15" s="71">
        <v>4627.4890000000005</v>
      </c>
      <c r="AG15" s="71">
        <v>5119.9930000000004</v>
      </c>
      <c r="AH15" s="71">
        <v>5595.9989999999998</v>
      </c>
      <c r="AI15" s="71">
        <v>6039.3719999999994</v>
      </c>
      <c r="AJ15" s="71">
        <v>6262.9610000000002</v>
      </c>
      <c r="AK15" s="71">
        <v>6315.1959999999999</v>
      </c>
      <c r="AL15" s="71">
        <v>6894.2669999999998</v>
      </c>
      <c r="AM15" s="71">
        <v>6887.4839999999995</v>
      </c>
      <c r="AN15" s="71">
        <v>6884.4080000000004</v>
      </c>
      <c r="AO15" s="71">
        <v>6964.2970000000005</v>
      </c>
      <c r="AP15" s="71">
        <v>7229.326</v>
      </c>
      <c r="AQ15" s="71">
        <v>7239.0749999999998</v>
      </c>
      <c r="AR15" s="71">
        <v>7237.8380000000006</v>
      </c>
      <c r="AS15" s="71">
        <v>7240.9059999999999</v>
      </c>
      <c r="AT15" s="71">
        <v>7200.7610000000004</v>
      </c>
      <c r="AU15" s="71">
        <v>7203.4489999999996</v>
      </c>
      <c r="AV15" s="71">
        <v>7202.0250000000005</v>
      </c>
      <c r="AW15" s="71">
        <v>7194.0169999999998</v>
      </c>
      <c r="AX15" s="71">
        <v>7141.7780000000002</v>
      </c>
      <c r="AY15" s="71">
        <v>7123.6869999999999</v>
      </c>
      <c r="AZ15" s="71">
        <v>7113.3410000000003</v>
      </c>
      <c r="BA15" s="71">
        <v>7085.3209999999999</v>
      </c>
      <c r="BB15" s="71">
        <v>7061.4279999999999</v>
      </c>
      <c r="BC15" s="71">
        <v>7030.4110000000001</v>
      </c>
      <c r="BD15" s="71">
        <v>7013.3019999999997</v>
      </c>
      <c r="BE15" s="71">
        <v>6969.0099999999993</v>
      </c>
      <c r="BF15" s="71">
        <v>6854.4650000000001</v>
      </c>
      <c r="BG15" s="71">
        <v>6769.5290000000005</v>
      </c>
      <c r="BH15" s="71">
        <v>6702.1979999999994</v>
      </c>
      <c r="BI15" s="71">
        <v>6640.5190000000002</v>
      </c>
      <c r="BJ15" s="71">
        <v>6716.857</v>
      </c>
      <c r="BK15" s="71">
        <v>6670.2520000000004</v>
      </c>
      <c r="BL15" s="71">
        <v>6555.4529999999995</v>
      </c>
      <c r="BM15" s="71">
        <v>6435.9410000000007</v>
      </c>
      <c r="BN15" s="71">
        <v>5988.2449999999999</v>
      </c>
      <c r="BO15" s="71">
        <v>5917.9030000000002</v>
      </c>
      <c r="BP15" s="71">
        <v>5461.7889999999998</v>
      </c>
      <c r="BQ15" s="71">
        <v>4990.3360000000002</v>
      </c>
      <c r="BR15" s="71">
        <v>4474.6459999999997</v>
      </c>
      <c r="BS15" s="71">
        <v>3938.6499999999996</v>
      </c>
      <c r="BT15" s="71">
        <v>3402.97</v>
      </c>
      <c r="BU15" s="71">
        <v>2907.549</v>
      </c>
      <c r="BV15" s="71">
        <v>2484.2350000000001</v>
      </c>
      <c r="BW15" s="71">
        <v>2090.971</v>
      </c>
      <c r="BX15" s="71">
        <v>1774.626</v>
      </c>
      <c r="BY15" s="71">
        <v>1531.7240000000002</v>
      </c>
      <c r="BZ15" s="71">
        <v>1361.6869999999999</v>
      </c>
      <c r="CA15" s="71">
        <v>1255.605</v>
      </c>
      <c r="CB15" s="71">
        <v>1208.511</v>
      </c>
      <c r="CC15" s="71">
        <v>1172.048</v>
      </c>
      <c r="CD15" s="71">
        <v>1158.4260000000002</v>
      </c>
      <c r="CE15" s="71">
        <v>1145.472</v>
      </c>
      <c r="CF15" s="71">
        <v>1132.4079999999999</v>
      </c>
      <c r="CG15" s="71">
        <v>1121.8240000000001</v>
      </c>
      <c r="CH15" s="71">
        <v>1110.624</v>
      </c>
      <c r="CI15" s="71">
        <v>1094.3619999999999</v>
      </c>
      <c r="CJ15" s="71">
        <v>1090.692</v>
      </c>
      <c r="CK15" s="71">
        <v>1083.7429999999999</v>
      </c>
      <c r="CL15" s="71">
        <v>1076.9849999999999</v>
      </c>
      <c r="CM15" s="71">
        <v>1079.7600000000002</v>
      </c>
      <c r="CN15" s="71">
        <v>1080.0160000000001</v>
      </c>
      <c r="CO15" s="71">
        <v>1087.345</v>
      </c>
      <c r="CP15" s="71">
        <v>1071.441</v>
      </c>
      <c r="CQ15" s="71">
        <v>1074.058</v>
      </c>
      <c r="CR15" s="71">
        <v>1073.7380000000001</v>
      </c>
      <c r="CS15" s="71">
        <v>1072.337</v>
      </c>
      <c r="CT15" s="72"/>
      <c r="CU15" s="72"/>
      <c r="CV15" s="72"/>
      <c r="CW15" s="73"/>
      <c r="CX15" s="74">
        <f t="array" ref="CX15">SUMPRODUCT(B15:CW15*0.25)</f>
        <v>92479.481249999953</v>
      </c>
    </row>
    <row r="16" spans="1:102" ht="24.95" customHeight="1" x14ac:dyDescent="0.2">
      <c r="A16" s="69" t="s">
        <v>13</v>
      </c>
      <c r="B16" s="70">
        <v>130</v>
      </c>
      <c r="C16" s="71">
        <v>130</v>
      </c>
      <c r="D16" s="71">
        <v>130</v>
      </c>
      <c r="E16" s="71">
        <v>130</v>
      </c>
      <c r="F16" s="71">
        <v>128</v>
      </c>
      <c r="G16" s="71">
        <v>128</v>
      </c>
      <c r="H16" s="71">
        <v>128</v>
      </c>
      <c r="I16" s="71">
        <v>128</v>
      </c>
      <c r="J16" s="71">
        <v>127</v>
      </c>
      <c r="K16" s="71">
        <v>127</v>
      </c>
      <c r="L16" s="71">
        <v>127</v>
      </c>
      <c r="M16" s="71">
        <v>127</v>
      </c>
      <c r="N16" s="71">
        <v>127</v>
      </c>
      <c r="O16" s="71">
        <v>127</v>
      </c>
      <c r="P16" s="71">
        <v>127</v>
      </c>
      <c r="Q16" s="71">
        <v>127</v>
      </c>
      <c r="R16" s="71">
        <v>129</v>
      </c>
      <c r="S16" s="71">
        <v>129</v>
      </c>
      <c r="T16" s="71">
        <v>129</v>
      </c>
      <c r="U16" s="71">
        <v>129</v>
      </c>
      <c r="V16" s="71">
        <v>130</v>
      </c>
      <c r="W16" s="71">
        <v>130</v>
      </c>
      <c r="X16" s="71">
        <v>130</v>
      </c>
      <c r="Y16" s="71">
        <v>130</v>
      </c>
      <c r="Z16" s="71">
        <v>134</v>
      </c>
      <c r="AA16" s="71">
        <v>134</v>
      </c>
      <c r="AB16" s="71">
        <v>134</v>
      </c>
      <c r="AC16" s="71">
        <v>134</v>
      </c>
      <c r="AD16" s="71">
        <v>143</v>
      </c>
      <c r="AE16" s="71">
        <v>143</v>
      </c>
      <c r="AF16" s="71">
        <v>143</v>
      </c>
      <c r="AG16" s="71">
        <v>143</v>
      </c>
      <c r="AH16" s="71">
        <v>157</v>
      </c>
      <c r="AI16" s="71">
        <v>157</v>
      </c>
      <c r="AJ16" s="71">
        <v>157</v>
      </c>
      <c r="AK16" s="71">
        <v>157</v>
      </c>
      <c r="AL16" s="71">
        <v>168</v>
      </c>
      <c r="AM16" s="71">
        <v>168</v>
      </c>
      <c r="AN16" s="71">
        <v>168</v>
      </c>
      <c r="AO16" s="71">
        <v>168</v>
      </c>
      <c r="AP16" s="71">
        <v>176</v>
      </c>
      <c r="AQ16" s="71">
        <v>176</v>
      </c>
      <c r="AR16" s="71">
        <v>176</v>
      </c>
      <c r="AS16" s="71">
        <v>176</v>
      </c>
      <c r="AT16" s="71">
        <v>180</v>
      </c>
      <c r="AU16" s="71">
        <v>180</v>
      </c>
      <c r="AV16" s="71">
        <v>180</v>
      </c>
      <c r="AW16" s="71">
        <v>180</v>
      </c>
      <c r="AX16" s="71">
        <v>182</v>
      </c>
      <c r="AY16" s="71">
        <v>182</v>
      </c>
      <c r="AZ16" s="71">
        <v>182</v>
      </c>
      <c r="BA16" s="71">
        <v>182</v>
      </c>
      <c r="BB16" s="71">
        <v>179</v>
      </c>
      <c r="BC16" s="71">
        <v>179</v>
      </c>
      <c r="BD16" s="71">
        <v>179</v>
      </c>
      <c r="BE16" s="71">
        <v>179</v>
      </c>
      <c r="BF16" s="71">
        <v>171</v>
      </c>
      <c r="BG16" s="71">
        <v>171</v>
      </c>
      <c r="BH16" s="71">
        <v>171</v>
      </c>
      <c r="BI16" s="71">
        <v>171</v>
      </c>
      <c r="BJ16" s="71">
        <v>160</v>
      </c>
      <c r="BK16" s="71">
        <v>160</v>
      </c>
      <c r="BL16" s="71">
        <v>160</v>
      </c>
      <c r="BM16" s="71">
        <v>160</v>
      </c>
      <c r="BN16" s="71">
        <v>144</v>
      </c>
      <c r="BO16" s="71">
        <v>144</v>
      </c>
      <c r="BP16" s="71">
        <v>144</v>
      </c>
      <c r="BQ16" s="71">
        <v>144</v>
      </c>
      <c r="BR16" s="71">
        <v>127</v>
      </c>
      <c r="BS16" s="71">
        <v>127</v>
      </c>
      <c r="BT16" s="71">
        <v>127</v>
      </c>
      <c r="BU16" s="71">
        <v>127</v>
      </c>
      <c r="BV16" s="71">
        <v>112</v>
      </c>
      <c r="BW16" s="71">
        <v>112</v>
      </c>
      <c r="BX16" s="71">
        <v>112</v>
      </c>
      <c r="BY16" s="71">
        <v>112</v>
      </c>
      <c r="BZ16" s="71">
        <v>108</v>
      </c>
      <c r="CA16" s="71">
        <v>108</v>
      </c>
      <c r="CB16" s="71">
        <v>108</v>
      </c>
      <c r="CC16" s="71">
        <v>108</v>
      </c>
      <c r="CD16" s="71">
        <v>103</v>
      </c>
      <c r="CE16" s="71">
        <v>103</v>
      </c>
      <c r="CF16" s="71">
        <v>103</v>
      </c>
      <c r="CG16" s="71">
        <v>103</v>
      </c>
      <c r="CH16" s="71">
        <v>98</v>
      </c>
      <c r="CI16" s="71">
        <v>98</v>
      </c>
      <c r="CJ16" s="71">
        <v>98</v>
      </c>
      <c r="CK16" s="71">
        <v>98</v>
      </c>
      <c r="CL16" s="71">
        <v>91</v>
      </c>
      <c r="CM16" s="71">
        <v>91</v>
      </c>
      <c r="CN16" s="71">
        <v>91</v>
      </c>
      <c r="CO16" s="71">
        <v>91</v>
      </c>
      <c r="CP16" s="71">
        <v>85</v>
      </c>
      <c r="CQ16" s="71">
        <v>85</v>
      </c>
      <c r="CR16" s="71">
        <v>85</v>
      </c>
      <c r="CS16" s="71">
        <v>85</v>
      </c>
      <c r="CT16" s="72"/>
      <c r="CU16" s="72"/>
      <c r="CV16" s="72"/>
      <c r="CW16" s="73"/>
      <c r="CX16" s="74">
        <f t="array" ref="CX16">SUMPRODUCT(B16:CW16*0.25)</f>
        <v>3289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>
        <v>9.4</v>
      </c>
      <c r="BW17" s="71">
        <v>15.6</v>
      </c>
      <c r="BX17" s="71">
        <v>9.4</v>
      </c>
      <c r="BY17" s="71"/>
      <c r="BZ17" s="71">
        <v>32.200000000000003</v>
      </c>
      <c r="CA17" s="71">
        <v>32.200000000000003</v>
      </c>
      <c r="CB17" s="71">
        <v>32.200000000000003</v>
      </c>
      <c r="CC17" s="71">
        <v>32.200000000000003</v>
      </c>
      <c r="CD17" s="71">
        <v>32.200000000000003</v>
      </c>
      <c r="CE17" s="71">
        <v>32.200000000000003</v>
      </c>
      <c r="CF17" s="71">
        <v>32.200000000000003</v>
      </c>
      <c r="CG17" s="71">
        <v>32.200000000000003</v>
      </c>
      <c r="CH17" s="71">
        <v>28.2</v>
      </c>
      <c r="CI17" s="71">
        <v>32.200000000000003</v>
      </c>
      <c r="CJ17" s="71">
        <v>19.100000000000001</v>
      </c>
      <c r="CK17" s="71">
        <v>15.6</v>
      </c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96.774999999999991</v>
      </c>
    </row>
    <row r="18" spans="1:102" ht="30" customHeight="1" thickBot="1" x14ac:dyDescent="0.25">
      <c r="A18" s="75" t="s">
        <v>15</v>
      </c>
      <c r="B18" s="76">
        <f>SUM(B11:B17)</f>
        <v>5753.4639999999999</v>
      </c>
      <c r="C18" s="77">
        <f t="shared" ref="C18:BN18" si="0">SUM(C11:C17)</f>
        <v>5555.8439999999991</v>
      </c>
      <c r="D18" s="77">
        <f t="shared" si="0"/>
        <v>5375.6630000000005</v>
      </c>
      <c r="E18" s="77">
        <f t="shared" si="0"/>
        <v>5192.3060000000005</v>
      </c>
      <c r="F18" s="77">
        <f t="shared" si="0"/>
        <v>4863.3220000000001</v>
      </c>
      <c r="G18" s="77">
        <f t="shared" si="0"/>
        <v>4788.8950000000004</v>
      </c>
      <c r="H18" s="77">
        <f t="shared" si="0"/>
        <v>4731.29</v>
      </c>
      <c r="I18" s="77">
        <f t="shared" si="0"/>
        <v>4495.4070000000002</v>
      </c>
      <c r="J18" s="77">
        <f t="shared" si="0"/>
        <v>4925.1750000000002</v>
      </c>
      <c r="K18" s="77">
        <f t="shared" si="0"/>
        <v>4819.6020000000008</v>
      </c>
      <c r="L18" s="77">
        <f t="shared" si="0"/>
        <v>4774.6000000000004</v>
      </c>
      <c r="M18" s="77">
        <f t="shared" si="0"/>
        <v>4645.7469999999994</v>
      </c>
      <c r="N18" s="77">
        <f t="shared" si="0"/>
        <v>4708.1530000000002</v>
      </c>
      <c r="O18" s="77">
        <f t="shared" si="0"/>
        <v>4548.5259999999998</v>
      </c>
      <c r="P18" s="77">
        <f t="shared" si="0"/>
        <v>4590.4650000000001</v>
      </c>
      <c r="Q18" s="77">
        <f t="shared" si="0"/>
        <v>4677.5330000000004</v>
      </c>
      <c r="R18" s="77">
        <f t="shared" si="0"/>
        <v>4744.9439999999995</v>
      </c>
      <c r="S18" s="77">
        <f t="shared" si="0"/>
        <v>4818.1610000000001</v>
      </c>
      <c r="T18" s="77">
        <f t="shared" si="0"/>
        <v>5017.1029999999992</v>
      </c>
      <c r="U18" s="77">
        <f t="shared" si="0"/>
        <v>5042.9340000000002</v>
      </c>
      <c r="V18" s="77">
        <f t="shared" si="0"/>
        <v>5196.2740000000003</v>
      </c>
      <c r="W18" s="77">
        <f t="shared" si="0"/>
        <v>5201.4009999999998</v>
      </c>
      <c r="X18" s="77">
        <f t="shared" si="0"/>
        <v>5462.5409999999993</v>
      </c>
      <c r="Y18" s="77">
        <f t="shared" si="0"/>
        <v>5550.2240000000002</v>
      </c>
      <c r="Z18" s="77">
        <f t="shared" si="0"/>
        <v>5688.3450000000003</v>
      </c>
      <c r="AA18" s="77">
        <f t="shared" si="0"/>
        <v>5897.7479999999996</v>
      </c>
      <c r="AB18" s="77">
        <f t="shared" si="0"/>
        <v>6203.7280000000001</v>
      </c>
      <c r="AC18" s="77">
        <f t="shared" si="0"/>
        <v>6582.6110000000008</v>
      </c>
      <c r="AD18" s="77">
        <f t="shared" si="0"/>
        <v>6650.6530000000002</v>
      </c>
      <c r="AE18" s="77">
        <f t="shared" si="0"/>
        <v>6840.5770000000002</v>
      </c>
      <c r="AF18" s="77">
        <f t="shared" si="0"/>
        <v>6821.7270000000008</v>
      </c>
      <c r="AG18" s="77">
        <f t="shared" si="0"/>
        <v>6791.6140000000005</v>
      </c>
      <c r="AH18" s="77">
        <f t="shared" si="0"/>
        <v>6921.0569999999998</v>
      </c>
      <c r="AI18" s="77">
        <f t="shared" si="0"/>
        <v>7265.2729999999992</v>
      </c>
      <c r="AJ18" s="77">
        <f t="shared" si="0"/>
        <v>7463.1940000000004</v>
      </c>
      <c r="AK18" s="77">
        <f t="shared" si="0"/>
        <v>7458.7629999999999</v>
      </c>
      <c r="AL18" s="77">
        <f t="shared" si="0"/>
        <v>7776.1669999999995</v>
      </c>
      <c r="AM18" s="77">
        <f t="shared" si="0"/>
        <v>7769.3839999999991</v>
      </c>
      <c r="AN18" s="77">
        <f t="shared" si="0"/>
        <v>7765.308</v>
      </c>
      <c r="AO18" s="77">
        <f t="shared" si="0"/>
        <v>7765.1970000000001</v>
      </c>
      <c r="AP18" s="77">
        <f t="shared" si="0"/>
        <v>7773.2259999999997</v>
      </c>
      <c r="AQ18" s="77">
        <f t="shared" si="0"/>
        <v>7782.9749999999995</v>
      </c>
      <c r="AR18" s="77">
        <f t="shared" si="0"/>
        <v>7781.7380000000003</v>
      </c>
      <c r="AS18" s="77">
        <f t="shared" si="0"/>
        <v>7784.8059999999996</v>
      </c>
      <c r="AT18" s="77">
        <f t="shared" si="0"/>
        <v>7748.6610000000001</v>
      </c>
      <c r="AU18" s="77">
        <f t="shared" si="0"/>
        <v>7751.3489999999993</v>
      </c>
      <c r="AV18" s="77">
        <f t="shared" si="0"/>
        <v>7749.9250000000002</v>
      </c>
      <c r="AW18" s="77">
        <f t="shared" si="0"/>
        <v>7741.9169999999995</v>
      </c>
      <c r="AX18" s="77">
        <f t="shared" si="0"/>
        <v>7691.6779999999999</v>
      </c>
      <c r="AY18" s="77">
        <f t="shared" si="0"/>
        <v>7673.5869999999995</v>
      </c>
      <c r="AZ18" s="77">
        <f t="shared" si="0"/>
        <v>7663.241</v>
      </c>
      <c r="BA18" s="77">
        <f t="shared" si="0"/>
        <v>7635.2209999999995</v>
      </c>
      <c r="BB18" s="77">
        <f t="shared" si="0"/>
        <v>7582.3279999999995</v>
      </c>
      <c r="BC18" s="77">
        <f t="shared" si="0"/>
        <v>7551.3109999999997</v>
      </c>
      <c r="BD18" s="77">
        <f t="shared" si="0"/>
        <v>7534.2019999999993</v>
      </c>
      <c r="BE18" s="77">
        <f t="shared" si="0"/>
        <v>7489.9099999999989</v>
      </c>
      <c r="BF18" s="77">
        <f t="shared" si="0"/>
        <v>7397.3649999999998</v>
      </c>
      <c r="BG18" s="77">
        <f t="shared" si="0"/>
        <v>7352.4290000000001</v>
      </c>
      <c r="BH18" s="77">
        <f t="shared" si="0"/>
        <v>7315.097999999999</v>
      </c>
      <c r="BI18" s="77">
        <f t="shared" si="0"/>
        <v>7283.4189999999999</v>
      </c>
      <c r="BJ18" s="77">
        <f t="shared" si="0"/>
        <v>7429.7569999999996</v>
      </c>
      <c r="BK18" s="77">
        <f t="shared" si="0"/>
        <v>7413.152</v>
      </c>
      <c r="BL18" s="77">
        <f t="shared" si="0"/>
        <v>7398.3529999999992</v>
      </c>
      <c r="BM18" s="77">
        <f t="shared" si="0"/>
        <v>7318.8410000000003</v>
      </c>
      <c r="BN18" s="77">
        <f t="shared" si="0"/>
        <v>7007.1449999999995</v>
      </c>
      <c r="BO18" s="77">
        <f t="shared" ref="BO18:CW18" si="1">SUM(BO11:BO17)</f>
        <v>6956.8029999999999</v>
      </c>
      <c r="BP18" s="77">
        <f t="shared" si="1"/>
        <v>6540.69</v>
      </c>
      <c r="BQ18" s="77">
        <f t="shared" si="1"/>
        <v>6496.2370000000001</v>
      </c>
      <c r="BR18" s="77">
        <f t="shared" si="1"/>
        <v>5921.5460000000003</v>
      </c>
      <c r="BS18" s="77">
        <f t="shared" si="1"/>
        <v>6068.915</v>
      </c>
      <c r="BT18" s="77">
        <f t="shared" si="1"/>
        <v>5868.7819999999992</v>
      </c>
      <c r="BU18" s="77">
        <f t="shared" si="1"/>
        <v>5692.0860000000002</v>
      </c>
      <c r="BV18" s="77">
        <f t="shared" si="1"/>
        <v>6062.6139999999996</v>
      </c>
      <c r="BW18" s="77">
        <f t="shared" si="1"/>
        <v>6266.8540000000012</v>
      </c>
      <c r="BX18" s="77">
        <f t="shared" si="1"/>
        <v>6425.1750000000002</v>
      </c>
      <c r="BY18" s="77">
        <f t="shared" si="1"/>
        <v>6599.63</v>
      </c>
      <c r="BZ18" s="77">
        <f t="shared" si="1"/>
        <v>5952.6359999999995</v>
      </c>
      <c r="CA18" s="77">
        <f t="shared" si="1"/>
        <v>5941.2470000000003</v>
      </c>
      <c r="CB18" s="77">
        <f t="shared" si="1"/>
        <v>6375.4540000000006</v>
      </c>
      <c r="CC18" s="77">
        <f t="shared" si="1"/>
        <v>6716.0419999999995</v>
      </c>
      <c r="CD18" s="77">
        <f t="shared" si="1"/>
        <v>6435.7060000000001</v>
      </c>
      <c r="CE18" s="77">
        <f t="shared" si="1"/>
        <v>6504.6579999999994</v>
      </c>
      <c r="CF18" s="77">
        <f t="shared" si="1"/>
        <v>6269.9790000000003</v>
      </c>
      <c r="CG18" s="77">
        <f t="shared" si="1"/>
        <v>5999.6539999999995</v>
      </c>
      <c r="CH18" s="77">
        <f t="shared" si="1"/>
        <v>6299.4389999999994</v>
      </c>
      <c r="CI18" s="77">
        <f t="shared" si="1"/>
        <v>5986.1279999999997</v>
      </c>
      <c r="CJ18" s="77">
        <f t="shared" si="1"/>
        <v>5837.2550000000001</v>
      </c>
      <c r="CK18" s="77">
        <f t="shared" si="1"/>
        <v>5735.268</v>
      </c>
      <c r="CL18" s="77">
        <f t="shared" si="1"/>
        <v>5680.857</v>
      </c>
      <c r="CM18" s="77">
        <f t="shared" si="1"/>
        <v>5632.93</v>
      </c>
      <c r="CN18" s="77">
        <f t="shared" si="1"/>
        <v>5609.2829999999994</v>
      </c>
      <c r="CO18" s="77">
        <f t="shared" si="1"/>
        <v>5524.59</v>
      </c>
      <c r="CP18" s="77">
        <f t="shared" si="1"/>
        <v>6099.8549999999996</v>
      </c>
      <c r="CQ18" s="77">
        <f t="shared" si="1"/>
        <v>5866.8680000000004</v>
      </c>
      <c r="CR18" s="77">
        <f t="shared" si="1"/>
        <v>5723.7350000000006</v>
      </c>
      <c r="CS18" s="77">
        <f t="shared" si="1"/>
        <v>5508.8169999999991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152148.07174999992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1998.9</v>
      </c>
      <c r="C31" s="88">
        <v>1989.9</v>
      </c>
      <c r="D31" s="88">
        <v>1956.9</v>
      </c>
      <c r="E31" s="88">
        <v>1947.9</v>
      </c>
      <c r="F31" s="88">
        <v>1879.9</v>
      </c>
      <c r="G31" s="88">
        <v>1870.9</v>
      </c>
      <c r="H31" s="88">
        <v>1862.9</v>
      </c>
      <c r="I31" s="88">
        <v>1853.9</v>
      </c>
      <c r="J31" s="88">
        <v>1838.9</v>
      </c>
      <c r="K31" s="88">
        <v>1829.9</v>
      </c>
      <c r="L31" s="88">
        <v>1820.9</v>
      </c>
      <c r="M31" s="88">
        <v>1809.9</v>
      </c>
      <c r="N31" s="88">
        <v>1970.9</v>
      </c>
      <c r="O31" s="88">
        <v>1958.9</v>
      </c>
      <c r="P31" s="88">
        <v>1946.9</v>
      </c>
      <c r="Q31" s="88">
        <v>1934.9</v>
      </c>
      <c r="R31" s="88">
        <v>2006.9</v>
      </c>
      <c r="S31" s="88">
        <v>2016.9</v>
      </c>
      <c r="T31" s="88">
        <v>2096.9</v>
      </c>
      <c r="U31" s="88">
        <v>2087.9</v>
      </c>
      <c r="V31" s="88">
        <v>2235.9</v>
      </c>
      <c r="W31" s="88">
        <v>2228.9</v>
      </c>
      <c r="X31" s="88">
        <v>2226.9</v>
      </c>
      <c r="Y31" s="88">
        <v>2231.9</v>
      </c>
      <c r="Z31" s="88">
        <v>2189.64</v>
      </c>
      <c r="AA31" s="88">
        <v>2229.64</v>
      </c>
      <c r="AB31" s="88">
        <v>2299.64</v>
      </c>
      <c r="AC31" s="88">
        <v>2398.64</v>
      </c>
      <c r="AD31" s="88">
        <v>2542.5</v>
      </c>
      <c r="AE31" s="88">
        <v>2673.5</v>
      </c>
      <c r="AF31" s="88">
        <v>2805.5</v>
      </c>
      <c r="AG31" s="88">
        <v>2817.5</v>
      </c>
      <c r="AH31" s="88">
        <v>2494.79</v>
      </c>
      <c r="AI31" s="88">
        <v>2625.79</v>
      </c>
      <c r="AJ31" s="88">
        <v>2749.79</v>
      </c>
      <c r="AK31" s="88">
        <v>2868.79</v>
      </c>
      <c r="AL31" s="88">
        <v>2965.75</v>
      </c>
      <c r="AM31" s="88">
        <v>3069.75</v>
      </c>
      <c r="AN31" s="88">
        <v>3164.75</v>
      </c>
      <c r="AO31" s="88">
        <v>3251.75</v>
      </c>
      <c r="AP31" s="88">
        <v>3329.1</v>
      </c>
      <c r="AQ31" s="88">
        <v>3396.1</v>
      </c>
      <c r="AR31" s="88">
        <v>3454.1</v>
      </c>
      <c r="AS31" s="88">
        <v>3501.1</v>
      </c>
      <c r="AT31" s="88">
        <v>3542.77</v>
      </c>
      <c r="AU31" s="88">
        <v>3572.77</v>
      </c>
      <c r="AV31" s="88">
        <v>3595.77</v>
      </c>
      <c r="AW31" s="88">
        <v>3611.77</v>
      </c>
      <c r="AX31" s="88">
        <v>3621.98</v>
      </c>
      <c r="AY31" s="88">
        <v>3622.98</v>
      </c>
      <c r="AZ31" s="88">
        <v>3615.98</v>
      </c>
      <c r="BA31" s="88">
        <v>3602.98</v>
      </c>
      <c r="BB31" s="88">
        <v>3551.62</v>
      </c>
      <c r="BC31" s="88">
        <v>3522.62</v>
      </c>
      <c r="BD31" s="88">
        <v>3487.62</v>
      </c>
      <c r="BE31" s="88">
        <v>3444.62</v>
      </c>
      <c r="BF31" s="88">
        <v>3385.9</v>
      </c>
      <c r="BG31" s="88">
        <v>3327.9</v>
      </c>
      <c r="BH31" s="88">
        <v>3261.9</v>
      </c>
      <c r="BI31" s="88">
        <v>3188.9</v>
      </c>
      <c r="BJ31" s="88">
        <v>3079.53</v>
      </c>
      <c r="BK31" s="88">
        <v>2990.53</v>
      </c>
      <c r="BL31" s="88">
        <v>2892.53</v>
      </c>
      <c r="BM31" s="88">
        <v>2786.53</v>
      </c>
      <c r="BN31" s="88">
        <v>2661.52</v>
      </c>
      <c r="BO31" s="88">
        <v>2539.52</v>
      </c>
      <c r="BP31" s="88">
        <v>2408.52</v>
      </c>
      <c r="BQ31" s="88">
        <v>2268.52</v>
      </c>
      <c r="BR31" s="88">
        <v>2151.1799999999998</v>
      </c>
      <c r="BS31" s="88">
        <v>2004.18</v>
      </c>
      <c r="BT31" s="88">
        <v>1858.18</v>
      </c>
      <c r="BU31" s="88">
        <v>1832.18</v>
      </c>
      <c r="BV31" s="88">
        <v>2092.8599999999997</v>
      </c>
      <c r="BW31" s="88">
        <v>2147.06</v>
      </c>
      <c r="BX31" s="88">
        <v>2126.8599999999997</v>
      </c>
      <c r="BY31" s="88">
        <v>2134.46</v>
      </c>
      <c r="BZ31" s="88">
        <v>2242.1</v>
      </c>
      <c r="CA31" s="88">
        <v>2272.1</v>
      </c>
      <c r="CB31" s="88">
        <v>2250.1</v>
      </c>
      <c r="CC31" s="88">
        <v>2243.1</v>
      </c>
      <c r="CD31" s="88">
        <v>2252.1</v>
      </c>
      <c r="CE31" s="88">
        <v>2244.1</v>
      </c>
      <c r="CF31" s="88">
        <v>2240.1</v>
      </c>
      <c r="CG31" s="88">
        <v>2235.1</v>
      </c>
      <c r="CH31" s="88">
        <v>2221.1</v>
      </c>
      <c r="CI31" s="88">
        <v>2156.1</v>
      </c>
      <c r="CJ31" s="88">
        <v>2140</v>
      </c>
      <c r="CK31" s="88">
        <v>2133.5</v>
      </c>
      <c r="CL31" s="88">
        <v>1942.9</v>
      </c>
      <c r="CM31" s="88">
        <v>1941.9</v>
      </c>
      <c r="CN31" s="88">
        <v>1899.9</v>
      </c>
      <c r="CO31" s="88">
        <v>1898.9</v>
      </c>
      <c r="CP31" s="88">
        <v>1751.9</v>
      </c>
      <c r="CQ31" s="88">
        <v>1751.9</v>
      </c>
      <c r="CR31" s="88">
        <v>1751.9</v>
      </c>
      <c r="CS31" s="88">
        <v>1751.9</v>
      </c>
      <c r="CT31" s="89"/>
      <c r="CU31" s="89"/>
      <c r="CV31" s="89"/>
      <c r="CW31" s="90"/>
      <c r="CX31" s="91">
        <f t="array" ref="CX31">SUMPRODUCT(B31:CW31*0.25)</f>
        <v>59921.414999999972</v>
      </c>
    </row>
    <row r="32" spans="1:102" ht="24.95" customHeight="1" x14ac:dyDescent="0.2">
      <c r="A32" s="92" t="s">
        <v>27</v>
      </c>
      <c r="B32" s="93">
        <v>2769.5639999999999</v>
      </c>
      <c r="C32" s="94">
        <v>2580.944</v>
      </c>
      <c r="D32" s="94">
        <v>2433.7629999999999</v>
      </c>
      <c r="E32" s="94">
        <v>2259.4059999999999</v>
      </c>
      <c r="F32" s="94">
        <v>1879.422</v>
      </c>
      <c r="G32" s="94">
        <v>1813.9949999999999</v>
      </c>
      <c r="H32" s="94">
        <v>1764.39</v>
      </c>
      <c r="I32" s="94">
        <v>1537.5070000000001</v>
      </c>
      <c r="J32" s="94">
        <v>1986.2750000000001</v>
      </c>
      <c r="K32" s="94">
        <v>1889.702</v>
      </c>
      <c r="L32" s="94">
        <v>1853.7</v>
      </c>
      <c r="M32" s="94">
        <v>1735.847</v>
      </c>
      <c r="N32" s="94">
        <v>1646.2529999999999</v>
      </c>
      <c r="O32" s="94">
        <v>1498.626</v>
      </c>
      <c r="P32" s="94">
        <v>1552.5650000000001</v>
      </c>
      <c r="Q32" s="94">
        <v>1651.633</v>
      </c>
      <c r="R32" s="94">
        <v>1634.0440000000001</v>
      </c>
      <c r="S32" s="94">
        <v>1697.261</v>
      </c>
      <c r="T32" s="94">
        <v>1816.203</v>
      </c>
      <c r="U32" s="94">
        <v>1851.0340000000001</v>
      </c>
      <c r="V32" s="94">
        <v>1731.374</v>
      </c>
      <c r="W32" s="94">
        <v>1743.501</v>
      </c>
      <c r="X32" s="94">
        <v>2006.6410000000001</v>
      </c>
      <c r="Y32" s="94">
        <v>2089.3240000000001</v>
      </c>
      <c r="Z32" s="94">
        <v>2386.7049999999999</v>
      </c>
      <c r="AA32" s="94">
        <v>2556.1080000000002</v>
      </c>
      <c r="AB32" s="94">
        <v>2792.0880000000002</v>
      </c>
      <c r="AC32" s="94">
        <v>3071.971</v>
      </c>
      <c r="AD32" s="94">
        <v>3314.1529999999998</v>
      </c>
      <c r="AE32" s="94">
        <v>3505.0770000000002</v>
      </c>
      <c r="AF32" s="94">
        <v>3490.2269999999999</v>
      </c>
      <c r="AG32" s="94">
        <v>3493.114</v>
      </c>
      <c r="AH32" s="94">
        <v>3801.2669999999998</v>
      </c>
      <c r="AI32" s="94">
        <v>4015.4830000000002</v>
      </c>
      <c r="AJ32" s="94">
        <v>4115.0709999999999</v>
      </c>
      <c r="AK32" s="94">
        <v>4048.306</v>
      </c>
      <c r="AL32" s="94">
        <v>4494.4170000000004</v>
      </c>
      <c r="AM32" s="94">
        <v>4383.634</v>
      </c>
      <c r="AN32" s="94">
        <v>4285.558</v>
      </c>
      <c r="AO32" s="94">
        <v>4278.4470000000001</v>
      </c>
      <c r="AP32" s="94">
        <v>4465.1260000000002</v>
      </c>
      <c r="AQ32" s="94">
        <v>4407.875</v>
      </c>
      <c r="AR32" s="94">
        <v>4348.6379999999999</v>
      </c>
      <c r="AS32" s="94">
        <v>4304.7060000000001</v>
      </c>
      <c r="AT32" s="94">
        <v>4226.8909999999996</v>
      </c>
      <c r="AU32" s="94">
        <v>4199.5789999999997</v>
      </c>
      <c r="AV32" s="94">
        <v>4175.1549999999997</v>
      </c>
      <c r="AW32" s="94">
        <v>4151.1469999999999</v>
      </c>
      <c r="AX32" s="94">
        <v>4077.6979999999999</v>
      </c>
      <c r="AY32" s="94">
        <v>4058.607</v>
      </c>
      <c r="AZ32" s="94">
        <v>4055.261</v>
      </c>
      <c r="BA32" s="94">
        <v>4040.241</v>
      </c>
      <c r="BB32" s="94">
        <v>4043.7080000000001</v>
      </c>
      <c r="BC32" s="94">
        <v>4041.6909999999998</v>
      </c>
      <c r="BD32" s="94">
        <v>4059.5819999999999</v>
      </c>
      <c r="BE32" s="94">
        <v>4058.29</v>
      </c>
      <c r="BF32" s="94">
        <v>4002.4650000000001</v>
      </c>
      <c r="BG32" s="94">
        <v>3975.529</v>
      </c>
      <c r="BH32" s="94">
        <v>3974.1979999999999</v>
      </c>
      <c r="BI32" s="94">
        <v>3985.5189999999998</v>
      </c>
      <c r="BJ32" s="94">
        <v>4160.2269999999999</v>
      </c>
      <c r="BK32" s="94">
        <v>4202.6220000000003</v>
      </c>
      <c r="BL32" s="94">
        <v>4185.8230000000003</v>
      </c>
      <c r="BM32" s="94">
        <v>4172.3109999999997</v>
      </c>
      <c r="BN32" s="94">
        <v>3840.625</v>
      </c>
      <c r="BO32" s="94">
        <v>3892.2829999999999</v>
      </c>
      <c r="BP32" s="94">
        <v>3567.17</v>
      </c>
      <c r="BQ32" s="94">
        <v>3609.7170000000001</v>
      </c>
      <c r="BR32" s="94">
        <v>2909.366</v>
      </c>
      <c r="BS32" s="94">
        <v>3088.7350000000001</v>
      </c>
      <c r="BT32" s="94">
        <v>2952.6019999999999</v>
      </c>
      <c r="BU32" s="94">
        <v>2731.9059999999999</v>
      </c>
      <c r="BV32" s="94">
        <v>2794.7539999999999</v>
      </c>
      <c r="BW32" s="94">
        <v>2944.7939999999999</v>
      </c>
      <c r="BX32" s="94">
        <v>3073.3150000000001</v>
      </c>
      <c r="BY32" s="94">
        <v>3212.17</v>
      </c>
      <c r="BZ32" s="94">
        <v>2355.5360000000001</v>
      </c>
      <c r="CA32" s="94">
        <v>2314.1469999999999</v>
      </c>
      <c r="CB32" s="94">
        <v>2770.3539999999998</v>
      </c>
      <c r="CC32" s="94">
        <v>3117.942</v>
      </c>
      <c r="CD32" s="94">
        <v>2799.6060000000002</v>
      </c>
      <c r="CE32" s="94">
        <v>2876.558</v>
      </c>
      <c r="CF32" s="94">
        <v>2645.8789999999999</v>
      </c>
      <c r="CG32" s="94">
        <v>2380.5540000000001</v>
      </c>
      <c r="CH32" s="94">
        <v>2670.3389999999999</v>
      </c>
      <c r="CI32" s="94">
        <v>2422.0279999999998</v>
      </c>
      <c r="CJ32" s="94">
        <v>2289.2550000000001</v>
      </c>
      <c r="CK32" s="94">
        <v>2193.768</v>
      </c>
      <c r="CL32" s="94">
        <v>2362.9569999999999</v>
      </c>
      <c r="CM32" s="94">
        <v>2316.0300000000002</v>
      </c>
      <c r="CN32" s="94">
        <v>2334.3829999999998</v>
      </c>
      <c r="CO32" s="94">
        <v>2250.69</v>
      </c>
      <c r="CP32" s="94">
        <v>2981.9549999999999</v>
      </c>
      <c r="CQ32" s="94">
        <v>2748.9679999999998</v>
      </c>
      <c r="CR32" s="94">
        <v>2675.835</v>
      </c>
      <c r="CS32" s="94">
        <v>2460.9169999999999</v>
      </c>
      <c r="CT32" s="95"/>
      <c r="CU32" s="95"/>
      <c r="CV32" s="95"/>
      <c r="CW32" s="96"/>
      <c r="CX32" s="97">
        <f t="array" ref="CX32">SUMPRODUCT(B32:CW32*0.25)</f>
        <v>73103.156750000009</v>
      </c>
    </row>
    <row r="33" spans="1:102" ht="24.95" customHeight="1" x14ac:dyDescent="0.2">
      <c r="A33" s="101" t="s">
        <v>28</v>
      </c>
      <c r="B33" s="98">
        <v>1079</v>
      </c>
      <c r="C33" s="99">
        <v>1079</v>
      </c>
      <c r="D33" s="99">
        <v>1079</v>
      </c>
      <c r="E33" s="99">
        <v>1079</v>
      </c>
      <c r="F33" s="99">
        <v>1193</v>
      </c>
      <c r="G33" s="99">
        <v>1193</v>
      </c>
      <c r="H33" s="99">
        <v>1193</v>
      </c>
      <c r="I33" s="99">
        <v>1193</v>
      </c>
      <c r="J33" s="99">
        <v>1193</v>
      </c>
      <c r="K33" s="99">
        <v>1193</v>
      </c>
      <c r="L33" s="99">
        <v>1193</v>
      </c>
      <c r="M33" s="99">
        <v>1193</v>
      </c>
      <c r="N33" s="99">
        <v>1193</v>
      </c>
      <c r="O33" s="99">
        <v>1193</v>
      </c>
      <c r="P33" s="99">
        <v>1193</v>
      </c>
      <c r="Q33" s="99">
        <v>1193</v>
      </c>
      <c r="R33" s="99">
        <v>1193</v>
      </c>
      <c r="S33" s="99">
        <v>1193</v>
      </c>
      <c r="T33" s="99">
        <v>1193</v>
      </c>
      <c r="U33" s="99">
        <v>1193</v>
      </c>
      <c r="V33" s="99">
        <v>1362</v>
      </c>
      <c r="W33" s="99">
        <v>1362</v>
      </c>
      <c r="X33" s="99">
        <v>1362</v>
      </c>
      <c r="Y33" s="99">
        <v>1362</v>
      </c>
      <c r="Z33" s="99">
        <v>1248</v>
      </c>
      <c r="AA33" s="99">
        <v>1248</v>
      </c>
      <c r="AB33" s="99">
        <v>1248</v>
      </c>
      <c r="AC33" s="99">
        <v>1248</v>
      </c>
      <c r="AD33" s="99">
        <v>961</v>
      </c>
      <c r="AE33" s="99">
        <v>829</v>
      </c>
      <c r="AF33" s="99">
        <v>693</v>
      </c>
      <c r="AG33" s="99">
        <v>648</v>
      </c>
      <c r="AH33" s="99">
        <v>648</v>
      </c>
      <c r="AI33" s="99">
        <v>647</v>
      </c>
      <c r="AJ33" s="99">
        <v>621.33299999999997</v>
      </c>
      <c r="AK33" s="99">
        <v>564.66700000000003</v>
      </c>
      <c r="AL33" s="99">
        <v>336</v>
      </c>
      <c r="AM33" s="99">
        <v>336</v>
      </c>
      <c r="AN33" s="99">
        <v>335</v>
      </c>
      <c r="AO33" s="99">
        <v>255</v>
      </c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>
        <v>30</v>
      </c>
      <c r="BG33" s="99">
        <v>70</v>
      </c>
      <c r="BH33" s="99">
        <v>100</v>
      </c>
      <c r="BI33" s="99">
        <v>130</v>
      </c>
      <c r="BJ33" s="99">
        <v>211</v>
      </c>
      <c r="BK33" s="99">
        <v>241</v>
      </c>
      <c r="BL33" s="99">
        <v>341</v>
      </c>
      <c r="BM33" s="99">
        <v>381</v>
      </c>
      <c r="BN33" s="99">
        <v>533</v>
      </c>
      <c r="BO33" s="99">
        <v>553</v>
      </c>
      <c r="BP33" s="99">
        <v>593</v>
      </c>
      <c r="BQ33" s="99">
        <v>646</v>
      </c>
      <c r="BR33" s="99">
        <v>922</v>
      </c>
      <c r="BS33" s="99">
        <v>1037</v>
      </c>
      <c r="BT33" s="99">
        <v>1119</v>
      </c>
      <c r="BU33" s="99">
        <v>1189</v>
      </c>
      <c r="BV33" s="99">
        <v>1501</v>
      </c>
      <c r="BW33" s="99">
        <v>1501</v>
      </c>
      <c r="BX33" s="99">
        <v>1551</v>
      </c>
      <c r="BY33" s="99">
        <v>1579</v>
      </c>
      <c r="BZ33" s="99">
        <v>1679</v>
      </c>
      <c r="CA33" s="99">
        <v>1679</v>
      </c>
      <c r="CB33" s="99">
        <v>1679</v>
      </c>
      <c r="CC33" s="99">
        <v>1679</v>
      </c>
      <c r="CD33" s="99">
        <v>1679</v>
      </c>
      <c r="CE33" s="99">
        <v>1679</v>
      </c>
      <c r="CF33" s="99">
        <v>1679</v>
      </c>
      <c r="CG33" s="99">
        <v>1679</v>
      </c>
      <c r="CH33" s="99">
        <v>1679</v>
      </c>
      <c r="CI33" s="99">
        <v>1679</v>
      </c>
      <c r="CJ33" s="99">
        <v>1679</v>
      </c>
      <c r="CK33" s="99">
        <v>1679</v>
      </c>
      <c r="CL33" s="99">
        <v>1579</v>
      </c>
      <c r="CM33" s="99">
        <v>1579</v>
      </c>
      <c r="CN33" s="99">
        <v>1579</v>
      </c>
      <c r="CO33" s="99">
        <v>1579</v>
      </c>
      <c r="CP33" s="99">
        <v>1579</v>
      </c>
      <c r="CQ33" s="99">
        <v>1579</v>
      </c>
      <c r="CR33" s="99">
        <v>1509</v>
      </c>
      <c r="CS33" s="99">
        <v>1509</v>
      </c>
      <c r="CT33" s="100"/>
      <c r="CU33" s="100"/>
      <c r="CV33" s="100"/>
      <c r="CW33" s="102"/>
      <c r="CX33" s="103">
        <f t="array" ref="CX33">SUMPRODUCT(B33:CW33*0.25)</f>
        <v>21896.5</v>
      </c>
    </row>
    <row r="34" spans="1:102" ht="30" customHeight="1" thickBot="1" x14ac:dyDescent="0.25">
      <c r="A34" s="75" t="s">
        <v>29</v>
      </c>
      <c r="B34" s="76">
        <f>SUM(B31:B33)</f>
        <v>5847.4639999999999</v>
      </c>
      <c r="C34" s="77">
        <f t="shared" ref="C34:BN34" si="5">SUM(C31:C33)</f>
        <v>5649.8440000000001</v>
      </c>
      <c r="D34" s="77">
        <f t="shared" si="5"/>
        <v>5469.6630000000005</v>
      </c>
      <c r="E34" s="77">
        <f t="shared" si="5"/>
        <v>5286.3060000000005</v>
      </c>
      <c r="F34" s="77">
        <f t="shared" si="5"/>
        <v>4952.3220000000001</v>
      </c>
      <c r="G34" s="77">
        <f t="shared" si="5"/>
        <v>4877.8950000000004</v>
      </c>
      <c r="H34" s="77">
        <f t="shared" si="5"/>
        <v>4820.29</v>
      </c>
      <c r="I34" s="77">
        <f t="shared" si="5"/>
        <v>4584.4070000000002</v>
      </c>
      <c r="J34" s="77">
        <f t="shared" si="5"/>
        <v>5018.1750000000002</v>
      </c>
      <c r="K34" s="77">
        <f t="shared" si="5"/>
        <v>4912.6019999999999</v>
      </c>
      <c r="L34" s="77">
        <f t="shared" si="5"/>
        <v>4867.6000000000004</v>
      </c>
      <c r="M34" s="77">
        <f t="shared" si="5"/>
        <v>4738.7470000000003</v>
      </c>
      <c r="N34" s="77">
        <f t="shared" si="5"/>
        <v>4810.1530000000002</v>
      </c>
      <c r="O34" s="77">
        <f t="shared" si="5"/>
        <v>4650.5259999999998</v>
      </c>
      <c r="P34" s="77">
        <f t="shared" si="5"/>
        <v>4692.4650000000001</v>
      </c>
      <c r="Q34" s="77">
        <f t="shared" si="5"/>
        <v>4779.5330000000004</v>
      </c>
      <c r="R34" s="77">
        <f t="shared" si="5"/>
        <v>4833.9440000000004</v>
      </c>
      <c r="S34" s="77">
        <f t="shared" si="5"/>
        <v>4907.1610000000001</v>
      </c>
      <c r="T34" s="77">
        <f t="shared" si="5"/>
        <v>5106.1030000000001</v>
      </c>
      <c r="U34" s="77">
        <f t="shared" si="5"/>
        <v>5131.9340000000002</v>
      </c>
      <c r="V34" s="77">
        <f t="shared" si="5"/>
        <v>5329.2740000000003</v>
      </c>
      <c r="W34" s="77">
        <f t="shared" si="5"/>
        <v>5334.4009999999998</v>
      </c>
      <c r="X34" s="77">
        <f t="shared" si="5"/>
        <v>5595.5410000000002</v>
      </c>
      <c r="Y34" s="77">
        <f t="shared" si="5"/>
        <v>5683.2240000000002</v>
      </c>
      <c r="Z34" s="77">
        <f t="shared" si="5"/>
        <v>5824.3449999999993</v>
      </c>
      <c r="AA34" s="77">
        <f t="shared" si="5"/>
        <v>6033.7479999999996</v>
      </c>
      <c r="AB34" s="77">
        <f t="shared" si="5"/>
        <v>6339.7280000000001</v>
      </c>
      <c r="AC34" s="77">
        <f t="shared" si="5"/>
        <v>6718.6109999999999</v>
      </c>
      <c r="AD34" s="77">
        <f t="shared" si="5"/>
        <v>6817.6530000000002</v>
      </c>
      <c r="AE34" s="77">
        <f t="shared" si="5"/>
        <v>7007.5770000000002</v>
      </c>
      <c r="AF34" s="77">
        <f t="shared" si="5"/>
        <v>6988.7269999999999</v>
      </c>
      <c r="AG34" s="77">
        <f t="shared" si="5"/>
        <v>6958.6139999999996</v>
      </c>
      <c r="AH34" s="77">
        <f t="shared" si="5"/>
        <v>6944.0569999999998</v>
      </c>
      <c r="AI34" s="77">
        <f t="shared" si="5"/>
        <v>7288.2730000000001</v>
      </c>
      <c r="AJ34" s="77">
        <f t="shared" si="5"/>
        <v>7486.1939999999995</v>
      </c>
      <c r="AK34" s="77">
        <f t="shared" si="5"/>
        <v>7481.7629999999999</v>
      </c>
      <c r="AL34" s="77">
        <f t="shared" si="5"/>
        <v>7796.1670000000004</v>
      </c>
      <c r="AM34" s="77">
        <f t="shared" si="5"/>
        <v>7789.384</v>
      </c>
      <c r="AN34" s="77">
        <f t="shared" si="5"/>
        <v>7785.308</v>
      </c>
      <c r="AO34" s="77">
        <f t="shared" si="5"/>
        <v>7785.1970000000001</v>
      </c>
      <c r="AP34" s="77">
        <f t="shared" si="5"/>
        <v>7794.2260000000006</v>
      </c>
      <c r="AQ34" s="77">
        <f t="shared" si="5"/>
        <v>7803.9750000000004</v>
      </c>
      <c r="AR34" s="77">
        <f t="shared" si="5"/>
        <v>7802.7379999999994</v>
      </c>
      <c r="AS34" s="77">
        <f t="shared" si="5"/>
        <v>7805.8060000000005</v>
      </c>
      <c r="AT34" s="77">
        <f t="shared" si="5"/>
        <v>7769.6610000000001</v>
      </c>
      <c r="AU34" s="77">
        <f t="shared" si="5"/>
        <v>7772.3490000000002</v>
      </c>
      <c r="AV34" s="77">
        <f t="shared" si="5"/>
        <v>7770.9249999999993</v>
      </c>
      <c r="AW34" s="77">
        <f t="shared" si="5"/>
        <v>7762.9169999999995</v>
      </c>
      <c r="AX34" s="77">
        <f t="shared" si="5"/>
        <v>7699.6779999999999</v>
      </c>
      <c r="AY34" s="77">
        <f t="shared" si="5"/>
        <v>7681.5869999999995</v>
      </c>
      <c r="AZ34" s="77">
        <f t="shared" si="5"/>
        <v>7671.241</v>
      </c>
      <c r="BA34" s="77">
        <f t="shared" si="5"/>
        <v>7643.2209999999995</v>
      </c>
      <c r="BB34" s="77">
        <f t="shared" si="5"/>
        <v>7595.3279999999995</v>
      </c>
      <c r="BC34" s="77">
        <f t="shared" si="5"/>
        <v>7564.3109999999997</v>
      </c>
      <c r="BD34" s="77">
        <f t="shared" si="5"/>
        <v>7547.2019999999993</v>
      </c>
      <c r="BE34" s="77">
        <f t="shared" si="5"/>
        <v>7502.91</v>
      </c>
      <c r="BF34" s="77">
        <f t="shared" si="5"/>
        <v>7418.3649999999998</v>
      </c>
      <c r="BG34" s="77">
        <f t="shared" si="5"/>
        <v>7373.4290000000001</v>
      </c>
      <c r="BH34" s="77">
        <f t="shared" si="5"/>
        <v>7336.098</v>
      </c>
      <c r="BI34" s="77">
        <f t="shared" si="5"/>
        <v>7304.4189999999999</v>
      </c>
      <c r="BJ34" s="77">
        <f t="shared" si="5"/>
        <v>7450.7569999999996</v>
      </c>
      <c r="BK34" s="77">
        <f t="shared" si="5"/>
        <v>7434.152</v>
      </c>
      <c r="BL34" s="77">
        <f t="shared" si="5"/>
        <v>7419.353000000001</v>
      </c>
      <c r="BM34" s="77">
        <f t="shared" si="5"/>
        <v>7339.8410000000003</v>
      </c>
      <c r="BN34" s="77">
        <f t="shared" si="5"/>
        <v>7035.1450000000004</v>
      </c>
      <c r="BO34" s="77">
        <f t="shared" ref="BO34:CW34" si="6">SUM(BO31:BO33)</f>
        <v>6984.8029999999999</v>
      </c>
      <c r="BP34" s="77">
        <f t="shared" si="6"/>
        <v>6568.6900000000005</v>
      </c>
      <c r="BQ34" s="77">
        <f t="shared" si="6"/>
        <v>6524.2370000000001</v>
      </c>
      <c r="BR34" s="77">
        <f t="shared" si="6"/>
        <v>5982.5460000000003</v>
      </c>
      <c r="BS34" s="77">
        <f t="shared" si="6"/>
        <v>6129.915</v>
      </c>
      <c r="BT34" s="77">
        <f t="shared" si="6"/>
        <v>5929.7820000000002</v>
      </c>
      <c r="BU34" s="77">
        <f t="shared" si="6"/>
        <v>5753.0860000000002</v>
      </c>
      <c r="BV34" s="77">
        <f t="shared" si="6"/>
        <v>6388.6139999999996</v>
      </c>
      <c r="BW34" s="77">
        <f t="shared" si="6"/>
        <v>6592.8539999999994</v>
      </c>
      <c r="BX34" s="77">
        <f t="shared" si="6"/>
        <v>6751.1749999999993</v>
      </c>
      <c r="BY34" s="77">
        <f t="shared" si="6"/>
        <v>6925.63</v>
      </c>
      <c r="BZ34" s="77">
        <f t="shared" si="6"/>
        <v>6276.6360000000004</v>
      </c>
      <c r="CA34" s="77">
        <f t="shared" si="6"/>
        <v>6265.2469999999994</v>
      </c>
      <c r="CB34" s="77">
        <f t="shared" si="6"/>
        <v>6699.4539999999997</v>
      </c>
      <c r="CC34" s="77">
        <f t="shared" si="6"/>
        <v>7040.0419999999995</v>
      </c>
      <c r="CD34" s="77">
        <f t="shared" si="6"/>
        <v>6730.7060000000001</v>
      </c>
      <c r="CE34" s="77">
        <f t="shared" si="6"/>
        <v>6799.6579999999994</v>
      </c>
      <c r="CF34" s="77">
        <f t="shared" si="6"/>
        <v>6564.9789999999994</v>
      </c>
      <c r="CG34" s="77">
        <f t="shared" si="6"/>
        <v>6294.6540000000005</v>
      </c>
      <c r="CH34" s="77">
        <f t="shared" si="6"/>
        <v>6570.4390000000003</v>
      </c>
      <c r="CI34" s="77">
        <f t="shared" si="6"/>
        <v>6257.1279999999997</v>
      </c>
      <c r="CJ34" s="77">
        <f t="shared" si="6"/>
        <v>6108.2550000000001</v>
      </c>
      <c r="CK34" s="77">
        <f t="shared" si="6"/>
        <v>6006.268</v>
      </c>
      <c r="CL34" s="77">
        <f t="shared" si="6"/>
        <v>5884.857</v>
      </c>
      <c r="CM34" s="77">
        <f t="shared" si="6"/>
        <v>5836.93</v>
      </c>
      <c r="CN34" s="77">
        <f t="shared" si="6"/>
        <v>5813.2829999999994</v>
      </c>
      <c r="CO34" s="77">
        <f t="shared" si="6"/>
        <v>5728.59</v>
      </c>
      <c r="CP34" s="77">
        <f t="shared" si="6"/>
        <v>6312.8549999999996</v>
      </c>
      <c r="CQ34" s="77">
        <f t="shared" si="6"/>
        <v>6079.8680000000004</v>
      </c>
      <c r="CR34" s="77">
        <f t="shared" si="6"/>
        <v>5936.7350000000006</v>
      </c>
      <c r="CS34" s="77">
        <f t="shared" si="6"/>
        <v>5721.817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154921.07174999997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44</v>
      </c>
      <c r="C37" s="115">
        <v>44</v>
      </c>
      <c r="D37" s="115">
        <v>44</v>
      </c>
      <c r="E37" s="115">
        <v>44</v>
      </c>
      <c r="F37" s="115">
        <v>39</v>
      </c>
      <c r="G37" s="115">
        <v>39</v>
      </c>
      <c r="H37" s="115">
        <v>39</v>
      </c>
      <c r="I37" s="115">
        <v>39</v>
      </c>
      <c r="J37" s="115">
        <v>43</v>
      </c>
      <c r="K37" s="115">
        <v>43</v>
      </c>
      <c r="L37" s="115">
        <v>43</v>
      </c>
      <c r="M37" s="115">
        <v>43</v>
      </c>
      <c r="N37" s="115">
        <v>52</v>
      </c>
      <c r="O37" s="115">
        <v>52</v>
      </c>
      <c r="P37" s="115">
        <v>52</v>
      </c>
      <c r="Q37" s="115">
        <v>52</v>
      </c>
      <c r="R37" s="115">
        <v>39</v>
      </c>
      <c r="S37" s="115">
        <v>39</v>
      </c>
      <c r="T37" s="115">
        <v>39</v>
      </c>
      <c r="U37" s="115">
        <v>39</v>
      </c>
      <c r="V37" s="115">
        <v>83</v>
      </c>
      <c r="W37" s="115">
        <v>83</v>
      </c>
      <c r="X37" s="115">
        <v>83</v>
      </c>
      <c r="Y37" s="115">
        <v>83</v>
      </c>
      <c r="Z37" s="115">
        <v>86</v>
      </c>
      <c r="AA37" s="115">
        <v>86</v>
      </c>
      <c r="AB37" s="115">
        <v>86</v>
      </c>
      <c r="AC37" s="115">
        <v>86</v>
      </c>
      <c r="AD37" s="115">
        <v>117</v>
      </c>
      <c r="AE37" s="115">
        <v>117</v>
      </c>
      <c r="AF37" s="115">
        <v>117</v>
      </c>
      <c r="AG37" s="115">
        <v>117</v>
      </c>
      <c r="AH37" s="115">
        <v>18</v>
      </c>
      <c r="AI37" s="115">
        <v>18</v>
      </c>
      <c r="AJ37" s="115">
        <v>18</v>
      </c>
      <c r="AK37" s="115">
        <v>18</v>
      </c>
      <c r="AL37" s="115">
        <v>13</v>
      </c>
      <c r="AM37" s="115">
        <v>13</v>
      </c>
      <c r="AN37" s="115">
        <v>13</v>
      </c>
      <c r="AO37" s="115">
        <v>13</v>
      </c>
      <c r="AP37" s="115">
        <v>21</v>
      </c>
      <c r="AQ37" s="115">
        <v>21</v>
      </c>
      <c r="AR37" s="115">
        <v>21</v>
      </c>
      <c r="AS37" s="115">
        <v>21</v>
      </c>
      <c r="AT37" s="115">
        <v>21</v>
      </c>
      <c r="AU37" s="115">
        <v>21</v>
      </c>
      <c r="AV37" s="115">
        <v>21</v>
      </c>
      <c r="AW37" s="115">
        <v>21</v>
      </c>
      <c r="AX37" s="115">
        <v>8</v>
      </c>
      <c r="AY37" s="115">
        <v>8</v>
      </c>
      <c r="AZ37" s="115">
        <v>8</v>
      </c>
      <c r="BA37" s="115">
        <v>8</v>
      </c>
      <c r="BB37" s="115">
        <v>13</v>
      </c>
      <c r="BC37" s="115">
        <v>13</v>
      </c>
      <c r="BD37" s="115">
        <v>13</v>
      </c>
      <c r="BE37" s="115">
        <v>13</v>
      </c>
      <c r="BF37" s="115">
        <v>21</v>
      </c>
      <c r="BG37" s="115">
        <v>21</v>
      </c>
      <c r="BH37" s="115">
        <v>21</v>
      </c>
      <c r="BI37" s="115">
        <v>21</v>
      </c>
      <c r="BJ37" s="115">
        <v>21</v>
      </c>
      <c r="BK37" s="115">
        <v>21</v>
      </c>
      <c r="BL37" s="115">
        <v>21</v>
      </c>
      <c r="BM37" s="115">
        <v>21</v>
      </c>
      <c r="BN37" s="115">
        <v>8</v>
      </c>
      <c r="BO37" s="115">
        <v>8</v>
      </c>
      <c r="BP37" s="115">
        <v>8</v>
      </c>
      <c r="BQ37" s="115">
        <v>8</v>
      </c>
      <c r="BR37" s="115">
        <v>21</v>
      </c>
      <c r="BS37" s="115">
        <v>21</v>
      </c>
      <c r="BT37" s="115">
        <v>21</v>
      </c>
      <c r="BU37" s="115">
        <v>21</v>
      </c>
      <c r="BV37" s="115">
        <v>205</v>
      </c>
      <c r="BW37" s="115">
        <v>205</v>
      </c>
      <c r="BX37" s="115">
        <v>205</v>
      </c>
      <c r="BY37" s="115">
        <v>205</v>
      </c>
      <c r="BZ37" s="115">
        <v>214</v>
      </c>
      <c r="CA37" s="115">
        <v>214</v>
      </c>
      <c r="CB37" s="115">
        <v>214</v>
      </c>
      <c r="CC37" s="115">
        <v>214</v>
      </c>
      <c r="CD37" s="115">
        <v>205</v>
      </c>
      <c r="CE37" s="115">
        <v>205</v>
      </c>
      <c r="CF37" s="115">
        <v>205</v>
      </c>
      <c r="CG37" s="115">
        <v>205</v>
      </c>
      <c r="CH37" s="115">
        <v>181</v>
      </c>
      <c r="CI37" s="115">
        <v>181</v>
      </c>
      <c r="CJ37" s="115">
        <v>181</v>
      </c>
      <c r="CK37" s="115">
        <v>181</v>
      </c>
      <c r="CL37" s="115">
        <v>154</v>
      </c>
      <c r="CM37" s="115">
        <v>154</v>
      </c>
      <c r="CN37" s="115">
        <v>154</v>
      </c>
      <c r="CO37" s="115">
        <v>154</v>
      </c>
      <c r="CP37" s="115">
        <v>166</v>
      </c>
      <c r="CQ37" s="115">
        <v>166</v>
      </c>
      <c r="CR37" s="115">
        <v>166</v>
      </c>
      <c r="CS37" s="115">
        <v>166</v>
      </c>
      <c r="CT37" s="116"/>
      <c r="CU37" s="116"/>
      <c r="CV37" s="116"/>
      <c r="CW37" s="117"/>
      <c r="CX37" s="91">
        <f t="array" ref="CX37">SUMPRODUCT(B37:CW37*0.25)</f>
        <v>1793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>
        <v>7</v>
      </c>
      <c r="AM38" s="120">
        <v>7</v>
      </c>
      <c r="AN38" s="120">
        <v>7</v>
      </c>
      <c r="AO38" s="120">
        <v>7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71</v>
      </c>
      <c r="BW38" s="120">
        <v>71</v>
      </c>
      <c r="BX38" s="120">
        <v>71</v>
      </c>
      <c r="BY38" s="120">
        <v>71</v>
      </c>
      <c r="BZ38" s="120">
        <v>65</v>
      </c>
      <c r="CA38" s="120">
        <v>65</v>
      </c>
      <c r="CB38" s="120">
        <v>65</v>
      </c>
      <c r="CC38" s="120">
        <v>65</v>
      </c>
      <c r="CD38" s="120">
        <v>50</v>
      </c>
      <c r="CE38" s="120">
        <v>50</v>
      </c>
      <c r="CF38" s="120">
        <v>50</v>
      </c>
      <c r="CG38" s="120">
        <v>50</v>
      </c>
      <c r="CH38" s="120">
        <v>50</v>
      </c>
      <c r="CI38" s="120">
        <v>50</v>
      </c>
      <c r="CJ38" s="120">
        <v>50</v>
      </c>
      <c r="CK38" s="120">
        <v>50</v>
      </c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243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>
        <v>86.4</v>
      </c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>
        <v>109.5</v>
      </c>
      <c r="BS39" s="120"/>
      <c r="BT39" s="120">
        <v>175</v>
      </c>
      <c r="BU39" s="120">
        <v>410.2</v>
      </c>
      <c r="BV39" s="120"/>
      <c r="BW39" s="120"/>
      <c r="BX39" s="120"/>
      <c r="BY39" s="120"/>
      <c r="BZ39" s="120">
        <v>378</v>
      </c>
      <c r="CA39" s="120">
        <v>517.4</v>
      </c>
      <c r="CB39" s="120">
        <v>37.299999999999997</v>
      </c>
      <c r="CC39" s="120"/>
      <c r="CD39" s="120">
        <v>58.9</v>
      </c>
      <c r="CE39" s="120"/>
      <c r="CF39" s="120">
        <v>191.3</v>
      </c>
      <c r="CG39" s="120">
        <v>375.9</v>
      </c>
      <c r="CH39" s="120"/>
      <c r="CI39" s="120">
        <v>64.099999999999994</v>
      </c>
      <c r="CJ39" s="120">
        <v>147.5</v>
      </c>
      <c r="CK39" s="120">
        <v>108.4</v>
      </c>
      <c r="CL39" s="120">
        <v>42</v>
      </c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675.47500000000002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</v>
      </c>
      <c r="AI40" s="120">
        <v>5</v>
      </c>
      <c r="AJ40" s="120">
        <v>5</v>
      </c>
      <c r="AK40" s="120">
        <v>5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>
        <v>20</v>
      </c>
      <c r="BO40" s="120">
        <v>20</v>
      </c>
      <c r="BP40" s="120">
        <v>20</v>
      </c>
      <c r="BQ40" s="120">
        <v>20</v>
      </c>
      <c r="BR40" s="120">
        <v>40</v>
      </c>
      <c r="BS40" s="120">
        <v>40</v>
      </c>
      <c r="BT40" s="120">
        <v>40</v>
      </c>
      <c r="BU40" s="120">
        <v>40</v>
      </c>
      <c r="BV40" s="120">
        <v>50</v>
      </c>
      <c r="BW40" s="120">
        <v>50</v>
      </c>
      <c r="BX40" s="120">
        <v>50</v>
      </c>
      <c r="BY40" s="120">
        <v>50</v>
      </c>
      <c r="BZ40" s="120">
        <v>45</v>
      </c>
      <c r="CA40" s="120">
        <v>45</v>
      </c>
      <c r="CB40" s="120">
        <v>45</v>
      </c>
      <c r="CC40" s="120">
        <v>45</v>
      </c>
      <c r="CD40" s="120">
        <v>40</v>
      </c>
      <c r="CE40" s="120">
        <v>40</v>
      </c>
      <c r="CF40" s="120">
        <v>40</v>
      </c>
      <c r="CG40" s="120">
        <v>40</v>
      </c>
      <c r="CH40" s="120">
        <v>40</v>
      </c>
      <c r="CI40" s="120">
        <v>40</v>
      </c>
      <c r="CJ40" s="120">
        <v>40</v>
      </c>
      <c r="CK40" s="120">
        <v>40</v>
      </c>
      <c r="CL40" s="120">
        <v>50</v>
      </c>
      <c r="CM40" s="120">
        <v>50</v>
      </c>
      <c r="CN40" s="120">
        <v>50</v>
      </c>
      <c r="CO40" s="120">
        <v>50</v>
      </c>
      <c r="CP40" s="120">
        <v>47</v>
      </c>
      <c r="CQ40" s="120">
        <v>47</v>
      </c>
      <c r="CR40" s="120">
        <v>47</v>
      </c>
      <c r="CS40" s="120">
        <v>47</v>
      </c>
      <c r="CT40" s="122"/>
      <c r="CU40" s="122"/>
      <c r="CV40" s="122"/>
      <c r="CW40" s="121"/>
      <c r="CX40" s="97">
        <f t="array" ref="CX40">SUMPRODUCT(B40:CW40*0.25)</f>
        <v>737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94</v>
      </c>
      <c r="C42" s="107">
        <f t="shared" ref="C42:BN42" si="7">SUM(C37:C41)</f>
        <v>94</v>
      </c>
      <c r="D42" s="107">
        <f t="shared" si="7"/>
        <v>94</v>
      </c>
      <c r="E42" s="107">
        <f t="shared" si="7"/>
        <v>94</v>
      </c>
      <c r="F42" s="107">
        <f t="shared" si="7"/>
        <v>89</v>
      </c>
      <c r="G42" s="107">
        <f t="shared" si="7"/>
        <v>89</v>
      </c>
      <c r="H42" s="107">
        <f t="shared" si="7"/>
        <v>89</v>
      </c>
      <c r="I42" s="107">
        <f t="shared" si="7"/>
        <v>175.4</v>
      </c>
      <c r="J42" s="107">
        <f t="shared" si="7"/>
        <v>93</v>
      </c>
      <c r="K42" s="107">
        <f t="shared" si="7"/>
        <v>93</v>
      </c>
      <c r="L42" s="107">
        <f t="shared" si="7"/>
        <v>93</v>
      </c>
      <c r="M42" s="107">
        <f t="shared" si="7"/>
        <v>93</v>
      </c>
      <c r="N42" s="107">
        <f t="shared" si="7"/>
        <v>102</v>
      </c>
      <c r="O42" s="107">
        <f t="shared" si="7"/>
        <v>102</v>
      </c>
      <c r="P42" s="107">
        <f t="shared" si="7"/>
        <v>102</v>
      </c>
      <c r="Q42" s="107">
        <f t="shared" si="7"/>
        <v>102</v>
      </c>
      <c r="R42" s="107">
        <f t="shared" si="7"/>
        <v>89</v>
      </c>
      <c r="S42" s="107">
        <f t="shared" si="7"/>
        <v>89</v>
      </c>
      <c r="T42" s="107">
        <f t="shared" si="7"/>
        <v>89</v>
      </c>
      <c r="U42" s="107">
        <f t="shared" si="7"/>
        <v>89</v>
      </c>
      <c r="V42" s="107">
        <f t="shared" si="7"/>
        <v>133</v>
      </c>
      <c r="W42" s="107">
        <f t="shared" si="7"/>
        <v>133</v>
      </c>
      <c r="X42" s="107">
        <f t="shared" si="7"/>
        <v>133</v>
      </c>
      <c r="Y42" s="107">
        <f t="shared" si="7"/>
        <v>133</v>
      </c>
      <c r="Z42" s="107">
        <f t="shared" si="7"/>
        <v>136</v>
      </c>
      <c r="AA42" s="107">
        <f t="shared" si="7"/>
        <v>136</v>
      </c>
      <c r="AB42" s="107">
        <f t="shared" si="7"/>
        <v>136</v>
      </c>
      <c r="AC42" s="107">
        <f t="shared" si="7"/>
        <v>136</v>
      </c>
      <c r="AD42" s="107">
        <f t="shared" si="7"/>
        <v>167</v>
      </c>
      <c r="AE42" s="107">
        <f t="shared" si="7"/>
        <v>167</v>
      </c>
      <c r="AF42" s="107">
        <f t="shared" si="7"/>
        <v>167</v>
      </c>
      <c r="AG42" s="107">
        <f t="shared" si="7"/>
        <v>167</v>
      </c>
      <c r="AH42" s="107">
        <f t="shared" si="7"/>
        <v>23</v>
      </c>
      <c r="AI42" s="107">
        <f t="shared" si="7"/>
        <v>23</v>
      </c>
      <c r="AJ42" s="107">
        <f t="shared" si="7"/>
        <v>23</v>
      </c>
      <c r="AK42" s="107">
        <f t="shared" si="7"/>
        <v>23</v>
      </c>
      <c r="AL42" s="107">
        <f t="shared" si="7"/>
        <v>20</v>
      </c>
      <c r="AM42" s="107">
        <f t="shared" si="7"/>
        <v>20</v>
      </c>
      <c r="AN42" s="107">
        <f t="shared" si="7"/>
        <v>20</v>
      </c>
      <c r="AO42" s="107">
        <f t="shared" si="7"/>
        <v>20</v>
      </c>
      <c r="AP42" s="107">
        <f t="shared" si="7"/>
        <v>21</v>
      </c>
      <c r="AQ42" s="107">
        <f t="shared" si="7"/>
        <v>21</v>
      </c>
      <c r="AR42" s="107">
        <f t="shared" si="7"/>
        <v>21</v>
      </c>
      <c r="AS42" s="107">
        <f t="shared" si="7"/>
        <v>21</v>
      </c>
      <c r="AT42" s="107">
        <f t="shared" si="7"/>
        <v>21</v>
      </c>
      <c r="AU42" s="107">
        <f t="shared" si="7"/>
        <v>21</v>
      </c>
      <c r="AV42" s="107">
        <f t="shared" si="7"/>
        <v>21</v>
      </c>
      <c r="AW42" s="107">
        <f t="shared" si="7"/>
        <v>21</v>
      </c>
      <c r="AX42" s="107">
        <f t="shared" si="7"/>
        <v>8</v>
      </c>
      <c r="AY42" s="107">
        <f t="shared" si="7"/>
        <v>8</v>
      </c>
      <c r="AZ42" s="107">
        <f t="shared" si="7"/>
        <v>8</v>
      </c>
      <c r="BA42" s="107">
        <f t="shared" si="7"/>
        <v>8</v>
      </c>
      <c r="BB42" s="107">
        <f t="shared" si="7"/>
        <v>13</v>
      </c>
      <c r="BC42" s="107">
        <f t="shared" si="7"/>
        <v>13</v>
      </c>
      <c r="BD42" s="107">
        <f t="shared" si="7"/>
        <v>13</v>
      </c>
      <c r="BE42" s="107">
        <f t="shared" si="7"/>
        <v>13</v>
      </c>
      <c r="BF42" s="107">
        <f t="shared" si="7"/>
        <v>21</v>
      </c>
      <c r="BG42" s="107">
        <f t="shared" si="7"/>
        <v>21</v>
      </c>
      <c r="BH42" s="107">
        <f t="shared" si="7"/>
        <v>21</v>
      </c>
      <c r="BI42" s="107">
        <f t="shared" si="7"/>
        <v>21</v>
      </c>
      <c r="BJ42" s="107">
        <f t="shared" si="7"/>
        <v>21</v>
      </c>
      <c r="BK42" s="107">
        <f t="shared" si="7"/>
        <v>21</v>
      </c>
      <c r="BL42" s="107">
        <f t="shared" si="7"/>
        <v>21</v>
      </c>
      <c r="BM42" s="107">
        <f t="shared" si="7"/>
        <v>21</v>
      </c>
      <c r="BN42" s="107">
        <f t="shared" si="7"/>
        <v>28</v>
      </c>
      <c r="BO42" s="107">
        <f t="shared" ref="BO42:CW42" si="8">SUM(BO37:BO41)</f>
        <v>28</v>
      </c>
      <c r="BP42" s="107">
        <f t="shared" si="8"/>
        <v>28</v>
      </c>
      <c r="BQ42" s="107">
        <f t="shared" si="8"/>
        <v>28</v>
      </c>
      <c r="BR42" s="107">
        <f t="shared" si="8"/>
        <v>170.5</v>
      </c>
      <c r="BS42" s="107">
        <f t="shared" si="8"/>
        <v>61</v>
      </c>
      <c r="BT42" s="107">
        <f t="shared" si="8"/>
        <v>236</v>
      </c>
      <c r="BU42" s="107">
        <f t="shared" si="8"/>
        <v>471.2</v>
      </c>
      <c r="BV42" s="107">
        <f t="shared" si="8"/>
        <v>326</v>
      </c>
      <c r="BW42" s="107">
        <f t="shared" si="8"/>
        <v>326</v>
      </c>
      <c r="BX42" s="107">
        <f t="shared" si="8"/>
        <v>326</v>
      </c>
      <c r="BY42" s="107">
        <f t="shared" si="8"/>
        <v>326</v>
      </c>
      <c r="BZ42" s="107">
        <f t="shared" si="8"/>
        <v>702</v>
      </c>
      <c r="CA42" s="107">
        <f t="shared" si="8"/>
        <v>841.4</v>
      </c>
      <c r="CB42" s="107">
        <f t="shared" si="8"/>
        <v>361.3</v>
      </c>
      <c r="CC42" s="107">
        <f t="shared" si="8"/>
        <v>324</v>
      </c>
      <c r="CD42" s="107">
        <f t="shared" si="8"/>
        <v>353.9</v>
      </c>
      <c r="CE42" s="107">
        <f t="shared" si="8"/>
        <v>295</v>
      </c>
      <c r="CF42" s="107">
        <f t="shared" si="8"/>
        <v>486.3</v>
      </c>
      <c r="CG42" s="107">
        <f t="shared" si="8"/>
        <v>670.9</v>
      </c>
      <c r="CH42" s="107">
        <f t="shared" si="8"/>
        <v>271</v>
      </c>
      <c r="CI42" s="107">
        <f t="shared" si="8"/>
        <v>335.1</v>
      </c>
      <c r="CJ42" s="107">
        <f t="shared" si="8"/>
        <v>418.5</v>
      </c>
      <c r="CK42" s="107">
        <f t="shared" si="8"/>
        <v>379.4</v>
      </c>
      <c r="CL42" s="107">
        <f t="shared" si="8"/>
        <v>246</v>
      </c>
      <c r="CM42" s="107">
        <f t="shared" si="8"/>
        <v>204</v>
      </c>
      <c r="CN42" s="107">
        <f t="shared" si="8"/>
        <v>204</v>
      </c>
      <c r="CO42" s="107">
        <f t="shared" si="8"/>
        <v>204</v>
      </c>
      <c r="CP42" s="107">
        <f t="shared" si="8"/>
        <v>213</v>
      </c>
      <c r="CQ42" s="107">
        <f t="shared" si="8"/>
        <v>213</v>
      </c>
      <c r="CR42" s="107">
        <f t="shared" si="8"/>
        <v>213</v>
      </c>
      <c r="CS42" s="107">
        <f t="shared" si="8"/>
        <v>213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3448.4749999999999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>
        <v>86.4</v>
      </c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>
        <v>109.5</v>
      </c>
      <c r="BS47" s="120"/>
      <c r="BT47" s="120">
        <v>175</v>
      </c>
      <c r="BU47" s="120">
        <v>410.2</v>
      </c>
      <c r="BV47" s="120"/>
      <c r="BW47" s="120"/>
      <c r="BX47" s="120"/>
      <c r="BY47" s="120"/>
      <c r="BZ47" s="120">
        <v>378</v>
      </c>
      <c r="CA47" s="120">
        <v>517.4</v>
      </c>
      <c r="CB47" s="120">
        <v>37.299999999999997</v>
      </c>
      <c r="CC47" s="120"/>
      <c r="CD47" s="120">
        <v>58.9</v>
      </c>
      <c r="CE47" s="120"/>
      <c r="CF47" s="120">
        <v>191.3</v>
      </c>
      <c r="CG47" s="120">
        <v>375.9</v>
      </c>
      <c r="CH47" s="120"/>
      <c r="CI47" s="120">
        <v>64.099999999999994</v>
      </c>
      <c r="CJ47" s="120">
        <v>147.5</v>
      </c>
      <c r="CK47" s="120">
        <v>108.4</v>
      </c>
      <c r="CL47" s="120">
        <v>42</v>
      </c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675.47500000000002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86.4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0</v>
      </c>
      <c r="BR51" s="107">
        <f t="shared" si="10"/>
        <v>109.5</v>
      </c>
      <c r="BS51" s="107">
        <f t="shared" si="10"/>
        <v>0</v>
      </c>
      <c r="BT51" s="107">
        <f t="shared" si="10"/>
        <v>175</v>
      </c>
      <c r="BU51" s="107">
        <f t="shared" si="10"/>
        <v>410.2</v>
      </c>
      <c r="BV51" s="107">
        <f t="shared" si="10"/>
        <v>0</v>
      </c>
      <c r="BW51" s="107">
        <f t="shared" si="10"/>
        <v>0</v>
      </c>
      <c r="BX51" s="107">
        <f t="shared" si="10"/>
        <v>0</v>
      </c>
      <c r="BY51" s="107">
        <f t="shared" si="10"/>
        <v>0</v>
      </c>
      <c r="BZ51" s="107">
        <f t="shared" si="10"/>
        <v>378</v>
      </c>
      <c r="CA51" s="107">
        <f t="shared" si="10"/>
        <v>517.4</v>
      </c>
      <c r="CB51" s="107">
        <f t="shared" si="10"/>
        <v>37.299999999999997</v>
      </c>
      <c r="CC51" s="107">
        <f t="shared" si="10"/>
        <v>0</v>
      </c>
      <c r="CD51" s="107">
        <f t="shared" si="10"/>
        <v>58.9</v>
      </c>
      <c r="CE51" s="107">
        <f t="shared" si="10"/>
        <v>0</v>
      </c>
      <c r="CF51" s="107">
        <f t="shared" si="10"/>
        <v>191.3</v>
      </c>
      <c r="CG51" s="107">
        <f t="shared" si="10"/>
        <v>375.9</v>
      </c>
      <c r="CH51" s="107">
        <f t="shared" si="10"/>
        <v>0</v>
      </c>
      <c r="CI51" s="107">
        <f t="shared" si="10"/>
        <v>64.099999999999994</v>
      </c>
      <c r="CJ51" s="107">
        <f t="shared" si="10"/>
        <v>147.5</v>
      </c>
      <c r="CK51" s="107">
        <f t="shared" si="10"/>
        <v>108.4</v>
      </c>
      <c r="CL51" s="107">
        <f t="shared" si="10"/>
        <v>42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675.47500000000002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5847.4639999999999</v>
      </c>
      <c r="C54" s="107">
        <f t="shared" ref="C54:BN54" si="13">C18+C28+C42</f>
        <v>5649.8439999999991</v>
      </c>
      <c r="D54" s="107">
        <f t="shared" si="13"/>
        <v>5469.6630000000005</v>
      </c>
      <c r="E54" s="107">
        <f t="shared" si="13"/>
        <v>5286.3060000000005</v>
      </c>
      <c r="F54" s="107">
        <f t="shared" si="13"/>
        <v>4952.3220000000001</v>
      </c>
      <c r="G54" s="107">
        <f t="shared" si="13"/>
        <v>4877.8950000000004</v>
      </c>
      <c r="H54" s="107">
        <f t="shared" si="13"/>
        <v>4820.29</v>
      </c>
      <c r="I54" s="107">
        <f t="shared" si="13"/>
        <v>4670.8069999999998</v>
      </c>
      <c r="J54" s="107">
        <f t="shared" si="13"/>
        <v>5018.1750000000002</v>
      </c>
      <c r="K54" s="107">
        <f t="shared" si="13"/>
        <v>4912.6020000000008</v>
      </c>
      <c r="L54" s="107">
        <f t="shared" si="13"/>
        <v>4867.6000000000004</v>
      </c>
      <c r="M54" s="107">
        <f t="shared" si="13"/>
        <v>4738.7469999999994</v>
      </c>
      <c r="N54" s="107">
        <f t="shared" si="13"/>
        <v>4810.1530000000002</v>
      </c>
      <c r="O54" s="107">
        <f t="shared" si="13"/>
        <v>4650.5259999999998</v>
      </c>
      <c r="P54" s="107">
        <f t="shared" si="13"/>
        <v>4692.4650000000001</v>
      </c>
      <c r="Q54" s="107">
        <f t="shared" si="13"/>
        <v>4779.5330000000004</v>
      </c>
      <c r="R54" s="107">
        <f t="shared" si="13"/>
        <v>4833.9439999999995</v>
      </c>
      <c r="S54" s="107">
        <f t="shared" si="13"/>
        <v>4907.1610000000001</v>
      </c>
      <c r="T54" s="107">
        <f t="shared" si="13"/>
        <v>5106.1029999999992</v>
      </c>
      <c r="U54" s="107">
        <f t="shared" si="13"/>
        <v>5131.9340000000002</v>
      </c>
      <c r="V54" s="107">
        <f t="shared" si="13"/>
        <v>5329.2740000000003</v>
      </c>
      <c r="W54" s="107">
        <f t="shared" si="13"/>
        <v>5334.4009999999998</v>
      </c>
      <c r="X54" s="107">
        <f t="shared" si="13"/>
        <v>5595.5409999999993</v>
      </c>
      <c r="Y54" s="107">
        <f t="shared" si="13"/>
        <v>5683.2240000000002</v>
      </c>
      <c r="Z54" s="107">
        <f t="shared" si="13"/>
        <v>5824.3450000000003</v>
      </c>
      <c r="AA54" s="107">
        <f t="shared" si="13"/>
        <v>6033.7479999999996</v>
      </c>
      <c r="AB54" s="107">
        <f t="shared" si="13"/>
        <v>6339.7280000000001</v>
      </c>
      <c r="AC54" s="107">
        <f t="shared" si="13"/>
        <v>6718.6110000000008</v>
      </c>
      <c r="AD54" s="107">
        <f t="shared" si="13"/>
        <v>6817.6530000000002</v>
      </c>
      <c r="AE54" s="107">
        <f t="shared" si="13"/>
        <v>7007.5770000000002</v>
      </c>
      <c r="AF54" s="107">
        <f t="shared" si="13"/>
        <v>6988.7270000000008</v>
      </c>
      <c r="AG54" s="107">
        <f t="shared" si="13"/>
        <v>6958.6140000000005</v>
      </c>
      <c r="AH54" s="107">
        <f t="shared" si="13"/>
        <v>6944.0569999999998</v>
      </c>
      <c r="AI54" s="107">
        <f t="shared" si="13"/>
        <v>7288.2729999999992</v>
      </c>
      <c r="AJ54" s="107">
        <f t="shared" si="13"/>
        <v>7486.1940000000004</v>
      </c>
      <c r="AK54" s="107">
        <f t="shared" si="13"/>
        <v>7481.7629999999999</v>
      </c>
      <c r="AL54" s="107">
        <f t="shared" si="13"/>
        <v>7796.1669999999995</v>
      </c>
      <c r="AM54" s="107">
        <f t="shared" si="13"/>
        <v>7789.3839999999991</v>
      </c>
      <c r="AN54" s="107">
        <f t="shared" si="13"/>
        <v>7785.308</v>
      </c>
      <c r="AO54" s="107">
        <f t="shared" si="13"/>
        <v>7785.1970000000001</v>
      </c>
      <c r="AP54" s="107">
        <f t="shared" si="13"/>
        <v>7794.2259999999997</v>
      </c>
      <c r="AQ54" s="107">
        <f t="shared" si="13"/>
        <v>7803.9749999999995</v>
      </c>
      <c r="AR54" s="107">
        <f t="shared" si="13"/>
        <v>7802.7380000000003</v>
      </c>
      <c r="AS54" s="107">
        <f t="shared" si="13"/>
        <v>7805.8059999999996</v>
      </c>
      <c r="AT54" s="107">
        <f t="shared" si="13"/>
        <v>7769.6610000000001</v>
      </c>
      <c r="AU54" s="107">
        <f t="shared" si="13"/>
        <v>7772.3489999999993</v>
      </c>
      <c r="AV54" s="107">
        <f t="shared" si="13"/>
        <v>7770.9250000000002</v>
      </c>
      <c r="AW54" s="107">
        <f t="shared" si="13"/>
        <v>7762.9169999999995</v>
      </c>
      <c r="AX54" s="107">
        <f t="shared" si="13"/>
        <v>7699.6779999999999</v>
      </c>
      <c r="AY54" s="107">
        <f t="shared" si="13"/>
        <v>7681.5869999999995</v>
      </c>
      <c r="AZ54" s="107">
        <f t="shared" si="13"/>
        <v>7671.241</v>
      </c>
      <c r="BA54" s="107">
        <f t="shared" si="13"/>
        <v>7643.2209999999995</v>
      </c>
      <c r="BB54" s="107">
        <f t="shared" si="13"/>
        <v>7595.3279999999995</v>
      </c>
      <c r="BC54" s="107">
        <f t="shared" si="13"/>
        <v>7564.3109999999997</v>
      </c>
      <c r="BD54" s="107">
        <f t="shared" si="13"/>
        <v>7547.2019999999993</v>
      </c>
      <c r="BE54" s="107">
        <f t="shared" si="13"/>
        <v>7502.9099999999989</v>
      </c>
      <c r="BF54" s="107">
        <f t="shared" si="13"/>
        <v>7418.3649999999998</v>
      </c>
      <c r="BG54" s="107">
        <f t="shared" si="13"/>
        <v>7373.4290000000001</v>
      </c>
      <c r="BH54" s="107">
        <f t="shared" si="13"/>
        <v>7336.097999999999</v>
      </c>
      <c r="BI54" s="107">
        <f t="shared" si="13"/>
        <v>7304.4189999999999</v>
      </c>
      <c r="BJ54" s="107">
        <f t="shared" si="13"/>
        <v>7450.7569999999996</v>
      </c>
      <c r="BK54" s="107">
        <f t="shared" si="13"/>
        <v>7434.152</v>
      </c>
      <c r="BL54" s="107">
        <f t="shared" si="13"/>
        <v>7419.3529999999992</v>
      </c>
      <c r="BM54" s="107">
        <f t="shared" si="13"/>
        <v>7339.8410000000003</v>
      </c>
      <c r="BN54" s="107">
        <f t="shared" si="13"/>
        <v>7035.1449999999995</v>
      </c>
      <c r="BO54" s="107">
        <f t="shared" ref="BO54:CX54" si="14">BO18+BO28+BO42</f>
        <v>6984.8029999999999</v>
      </c>
      <c r="BP54" s="107">
        <f t="shared" si="14"/>
        <v>6568.69</v>
      </c>
      <c r="BQ54" s="107">
        <f t="shared" si="14"/>
        <v>6524.2370000000001</v>
      </c>
      <c r="BR54" s="107">
        <f t="shared" si="14"/>
        <v>6092.0460000000003</v>
      </c>
      <c r="BS54" s="107">
        <f t="shared" si="14"/>
        <v>6129.915</v>
      </c>
      <c r="BT54" s="107">
        <f t="shared" si="14"/>
        <v>6104.7819999999992</v>
      </c>
      <c r="BU54" s="107">
        <f t="shared" si="14"/>
        <v>6163.2860000000001</v>
      </c>
      <c r="BV54" s="107">
        <f t="shared" si="14"/>
        <v>6388.6139999999996</v>
      </c>
      <c r="BW54" s="107">
        <f t="shared" si="14"/>
        <v>6592.8540000000012</v>
      </c>
      <c r="BX54" s="107">
        <f t="shared" si="14"/>
        <v>6751.1750000000002</v>
      </c>
      <c r="BY54" s="107">
        <f t="shared" si="14"/>
        <v>6925.63</v>
      </c>
      <c r="BZ54" s="107">
        <f t="shared" si="14"/>
        <v>6654.6359999999995</v>
      </c>
      <c r="CA54" s="107">
        <f t="shared" si="14"/>
        <v>6782.6469999999999</v>
      </c>
      <c r="CB54" s="107">
        <f t="shared" si="14"/>
        <v>6736.7540000000008</v>
      </c>
      <c r="CC54" s="107">
        <f t="shared" si="14"/>
        <v>7040.0419999999995</v>
      </c>
      <c r="CD54" s="107">
        <f t="shared" si="14"/>
        <v>6789.6059999999998</v>
      </c>
      <c r="CE54" s="107">
        <f t="shared" si="14"/>
        <v>6799.6579999999994</v>
      </c>
      <c r="CF54" s="107">
        <f t="shared" si="14"/>
        <v>6756.2790000000005</v>
      </c>
      <c r="CG54" s="107">
        <f t="shared" si="14"/>
        <v>6670.5539999999992</v>
      </c>
      <c r="CH54" s="107">
        <f t="shared" si="14"/>
        <v>6570.4389999999994</v>
      </c>
      <c r="CI54" s="107">
        <f t="shared" si="14"/>
        <v>6321.2280000000001</v>
      </c>
      <c r="CJ54" s="107">
        <f t="shared" si="14"/>
        <v>6255.7550000000001</v>
      </c>
      <c r="CK54" s="107">
        <f t="shared" si="14"/>
        <v>6114.6679999999997</v>
      </c>
      <c r="CL54" s="107">
        <f t="shared" si="14"/>
        <v>5926.857</v>
      </c>
      <c r="CM54" s="107">
        <f t="shared" si="14"/>
        <v>5836.93</v>
      </c>
      <c r="CN54" s="107">
        <f t="shared" si="14"/>
        <v>5813.2829999999994</v>
      </c>
      <c r="CO54" s="107">
        <f t="shared" si="14"/>
        <v>5728.59</v>
      </c>
      <c r="CP54" s="107">
        <f t="shared" si="14"/>
        <v>6312.8549999999996</v>
      </c>
      <c r="CQ54" s="107">
        <f t="shared" si="14"/>
        <v>6079.8680000000004</v>
      </c>
      <c r="CR54" s="107">
        <f t="shared" si="14"/>
        <v>5936.7350000000006</v>
      </c>
      <c r="CS54" s="107">
        <f t="shared" si="14"/>
        <v>5721.8169999999991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155596.54674999992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5847.4290000000001</v>
      </c>
      <c r="C5" s="25">
        <v>5649.88</v>
      </c>
      <c r="D5" s="25">
        <v>5469.6660000000002</v>
      </c>
      <c r="E5" s="25">
        <v>5286.2849999999999</v>
      </c>
      <c r="F5" s="25">
        <v>4952.2809999999999</v>
      </c>
      <c r="G5" s="25">
        <v>4877.9170000000004</v>
      </c>
      <c r="H5" s="25">
        <v>4820.2730000000001</v>
      </c>
      <c r="I5" s="25">
        <v>4670.8050000000003</v>
      </c>
      <c r="J5" s="25">
        <v>5018.2089999999998</v>
      </c>
      <c r="K5" s="25">
        <v>4912.5590000000002</v>
      </c>
      <c r="L5" s="25">
        <v>4867.58</v>
      </c>
      <c r="M5" s="25">
        <v>4738.7719999999999</v>
      </c>
      <c r="N5" s="25">
        <v>4810.1840000000002</v>
      </c>
      <c r="O5" s="25">
        <v>4650.53</v>
      </c>
      <c r="P5" s="25">
        <v>4692.4790000000003</v>
      </c>
      <c r="Q5" s="25">
        <v>4779.5410000000002</v>
      </c>
      <c r="R5" s="25">
        <v>4833.8990000000003</v>
      </c>
      <c r="S5" s="25">
        <v>4907.125</v>
      </c>
      <c r="T5" s="25">
        <v>5106.0839999999998</v>
      </c>
      <c r="U5" s="25">
        <v>5131.9359999999997</v>
      </c>
      <c r="V5" s="25">
        <v>5329.3069999999998</v>
      </c>
      <c r="W5" s="25">
        <v>5334.4139999999998</v>
      </c>
      <c r="X5" s="25">
        <v>5595.5789999999997</v>
      </c>
      <c r="Y5" s="25">
        <v>5683.25</v>
      </c>
      <c r="Z5" s="25">
        <v>5824.3119999999999</v>
      </c>
      <c r="AA5" s="25">
        <v>6033.7749999999996</v>
      </c>
      <c r="AB5" s="25">
        <v>6339.7690000000002</v>
      </c>
      <c r="AC5" s="25">
        <v>6718.6379999999999</v>
      </c>
      <c r="AD5" s="25">
        <v>6817.6040000000003</v>
      </c>
      <c r="AE5" s="25">
        <v>7007.5619999999999</v>
      </c>
      <c r="AF5" s="25">
        <v>6988.7120000000004</v>
      </c>
      <c r="AG5" s="25">
        <v>6958.5990000000002</v>
      </c>
      <c r="AH5" s="25">
        <v>6944.0370000000003</v>
      </c>
      <c r="AI5" s="25">
        <v>7288.2830000000004</v>
      </c>
      <c r="AJ5" s="25">
        <v>7486.1940000000004</v>
      </c>
      <c r="AK5" s="25">
        <v>7481.7629999999999</v>
      </c>
      <c r="AL5" s="25">
        <v>7796.1670000000004</v>
      </c>
      <c r="AM5" s="25">
        <v>7789.384</v>
      </c>
      <c r="AN5" s="25">
        <v>7785.308</v>
      </c>
      <c r="AO5" s="25">
        <v>7785.1970000000001</v>
      </c>
      <c r="AP5" s="25">
        <v>7794.2259999999997</v>
      </c>
      <c r="AQ5" s="25">
        <v>7803.9750000000004</v>
      </c>
      <c r="AR5" s="25">
        <v>7802.7380000000003</v>
      </c>
      <c r="AS5" s="25">
        <v>7805.8059999999996</v>
      </c>
      <c r="AT5" s="25">
        <v>7769.6610000000001</v>
      </c>
      <c r="AU5" s="25">
        <v>7772.3490000000002</v>
      </c>
      <c r="AV5" s="25">
        <v>7770.9250000000002</v>
      </c>
      <c r="AW5" s="25">
        <v>7762.9170000000004</v>
      </c>
      <c r="AX5" s="25">
        <v>7699.6779999999999</v>
      </c>
      <c r="AY5" s="25">
        <v>7681.5870000000004</v>
      </c>
      <c r="AZ5" s="25">
        <v>7671.241</v>
      </c>
      <c r="BA5" s="25">
        <v>7643.2209999999995</v>
      </c>
      <c r="BB5" s="25">
        <v>7595.3280000000004</v>
      </c>
      <c r="BC5" s="25">
        <v>7564.3109999999997</v>
      </c>
      <c r="BD5" s="25">
        <v>7547.2020000000002</v>
      </c>
      <c r="BE5" s="25">
        <v>7502.91</v>
      </c>
      <c r="BF5" s="25">
        <v>7418.3649999999998</v>
      </c>
      <c r="BG5" s="25">
        <v>7373.4290000000001</v>
      </c>
      <c r="BH5" s="25">
        <v>7336.098</v>
      </c>
      <c r="BI5" s="25">
        <v>7304.4189999999999</v>
      </c>
      <c r="BJ5" s="25">
        <v>7450.7569999999996</v>
      </c>
      <c r="BK5" s="25">
        <v>7434.152</v>
      </c>
      <c r="BL5" s="25">
        <v>7419.3530000000001</v>
      </c>
      <c r="BM5" s="25">
        <v>7339.8410000000003</v>
      </c>
      <c r="BN5" s="25">
        <v>7035.1450000000004</v>
      </c>
      <c r="BO5" s="25">
        <v>6984.8270000000002</v>
      </c>
      <c r="BP5" s="25">
        <v>6568.7110000000002</v>
      </c>
      <c r="BQ5" s="25">
        <v>6524.2129999999997</v>
      </c>
      <c r="BR5" s="25">
        <v>6092.0259999999998</v>
      </c>
      <c r="BS5" s="25">
        <v>6129.9570000000003</v>
      </c>
      <c r="BT5" s="25">
        <v>6104.8230000000003</v>
      </c>
      <c r="BU5" s="25">
        <v>6163.3159999999998</v>
      </c>
      <c r="BV5" s="25">
        <v>6388.6549999999997</v>
      </c>
      <c r="BW5" s="25">
        <v>6592.8180000000002</v>
      </c>
      <c r="BX5" s="25">
        <v>6751.165</v>
      </c>
      <c r="BY5" s="25">
        <v>6925.5820000000003</v>
      </c>
      <c r="BZ5" s="25">
        <v>6654.6620000000003</v>
      </c>
      <c r="CA5" s="25">
        <v>6782.6750000000002</v>
      </c>
      <c r="CB5" s="25">
        <v>6736.8029999999999</v>
      </c>
      <c r="CC5" s="25">
        <v>7040.0370000000003</v>
      </c>
      <c r="CD5" s="25">
        <v>6789.6319999999996</v>
      </c>
      <c r="CE5" s="25">
        <v>6799.7070000000003</v>
      </c>
      <c r="CF5" s="25">
        <v>6756.2929999999997</v>
      </c>
      <c r="CG5" s="25">
        <v>6670.52</v>
      </c>
      <c r="CH5" s="25">
        <v>6570.4369999999999</v>
      </c>
      <c r="CI5" s="25">
        <v>6321.2160000000003</v>
      </c>
      <c r="CJ5" s="25">
        <v>6255.7460000000001</v>
      </c>
      <c r="CK5" s="25">
        <v>6114.6570000000002</v>
      </c>
      <c r="CL5" s="25">
        <v>5926.8720000000003</v>
      </c>
      <c r="CM5" s="25">
        <v>5836.902</v>
      </c>
      <c r="CN5" s="25">
        <v>5813.2340000000004</v>
      </c>
      <c r="CO5" s="25">
        <v>5728.5789999999997</v>
      </c>
      <c r="CP5" s="25">
        <v>6312.8670000000002</v>
      </c>
      <c r="CQ5" s="25">
        <v>6079.8909999999996</v>
      </c>
      <c r="CR5" s="25">
        <v>5936.7290000000003</v>
      </c>
      <c r="CS5" s="25">
        <v>5721.8549999999996</v>
      </c>
      <c r="CT5" s="26"/>
      <c r="CU5" s="26"/>
      <c r="CV5" s="26"/>
      <c r="CW5" s="27"/>
      <c r="CX5" s="28">
        <f t="array" ref="CX5">SUMPRODUCT(B5:CW5*0.25)</f>
        <v>155596.58225000004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127.3</v>
      </c>
      <c r="C8" s="37">
        <v>123.34</v>
      </c>
      <c r="D8" s="37">
        <v>122.39</v>
      </c>
      <c r="E8" s="37">
        <v>116.28</v>
      </c>
      <c r="F8" s="37">
        <v>110.56</v>
      </c>
      <c r="G8" s="37">
        <v>108.91</v>
      </c>
      <c r="H8" s="37">
        <v>107.94</v>
      </c>
      <c r="I8" s="37">
        <v>104.52</v>
      </c>
      <c r="J8" s="37">
        <v>113.68</v>
      </c>
      <c r="K8" s="37">
        <v>110.98</v>
      </c>
      <c r="L8" s="37">
        <v>110.57</v>
      </c>
      <c r="M8" s="37">
        <v>108.69</v>
      </c>
      <c r="N8" s="37">
        <v>106.86</v>
      </c>
      <c r="O8" s="37">
        <v>105.79</v>
      </c>
      <c r="P8" s="37">
        <v>106.31</v>
      </c>
      <c r="Q8" s="37">
        <v>107.91</v>
      </c>
      <c r="R8" s="37">
        <v>107.94</v>
      </c>
      <c r="S8" s="37">
        <v>109.71</v>
      </c>
      <c r="T8" s="37">
        <v>112.17</v>
      </c>
      <c r="U8" s="37">
        <v>114.05</v>
      </c>
      <c r="V8" s="37">
        <v>111.85</v>
      </c>
      <c r="W8" s="37">
        <v>116.09</v>
      </c>
      <c r="X8" s="37">
        <v>128.94999999999999</v>
      </c>
      <c r="Y8" s="37">
        <v>142.47</v>
      </c>
      <c r="Z8" s="37">
        <v>136.41</v>
      </c>
      <c r="AA8" s="37">
        <v>147.24</v>
      </c>
      <c r="AB8" s="37">
        <v>145.72999999999999</v>
      </c>
      <c r="AC8" s="37">
        <v>145.34</v>
      </c>
      <c r="AD8" s="37">
        <v>157.27000000000001</v>
      </c>
      <c r="AE8" s="37">
        <v>120</v>
      </c>
      <c r="AF8" s="37">
        <v>103.84</v>
      </c>
      <c r="AG8" s="37">
        <v>95.87</v>
      </c>
      <c r="AH8" s="37">
        <v>95.88</v>
      </c>
      <c r="AI8" s="37">
        <v>65.84</v>
      </c>
      <c r="AJ8" s="37">
        <v>0.01</v>
      </c>
      <c r="AK8" s="37">
        <v>0</v>
      </c>
      <c r="AL8" s="37">
        <v>0.01</v>
      </c>
      <c r="AM8" s="37">
        <v>0</v>
      </c>
      <c r="AN8" s="37">
        <v>0</v>
      </c>
      <c r="AO8" s="37">
        <v>0</v>
      </c>
      <c r="AP8" s="37">
        <v>0</v>
      </c>
      <c r="AQ8" s="37">
        <v>0</v>
      </c>
      <c r="AR8" s="37">
        <v>0</v>
      </c>
      <c r="AS8" s="37">
        <v>0</v>
      </c>
      <c r="AT8" s="37">
        <v>0</v>
      </c>
      <c r="AU8" s="37">
        <v>-0.01</v>
      </c>
      <c r="AV8" s="37">
        <v>-0.01</v>
      </c>
      <c r="AW8" s="37">
        <v>-0.01</v>
      </c>
      <c r="AX8" s="37">
        <v>-0.01</v>
      </c>
      <c r="AY8" s="37">
        <v>-0.01</v>
      </c>
      <c r="AZ8" s="37">
        <v>-0.01</v>
      </c>
      <c r="BA8" s="37">
        <v>-0.01</v>
      </c>
      <c r="BB8" s="37">
        <v>-0.1</v>
      </c>
      <c r="BC8" s="37">
        <v>-0.1</v>
      </c>
      <c r="BD8" s="37">
        <v>-0.01</v>
      </c>
      <c r="BE8" s="37">
        <v>-0.01</v>
      </c>
      <c r="BF8" s="37">
        <v>-0.01</v>
      </c>
      <c r="BG8" s="37">
        <v>-0.01</v>
      </c>
      <c r="BH8" s="37">
        <v>0</v>
      </c>
      <c r="BI8" s="37">
        <v>0</v>
      </c>
      <c r="BJ8" s="37">
        <v>0</v>
      </c>
      <c r="BK8" s="37">
        <v>0</v>
      </c>
      <c r="BL8" s="37">
        <v>0</v>
      </c>
      <c r="BM8" s="37">
        <v>0.01</v>
      </c>
      <c r="BN8" s="37">
        <v>0.01</v>
      </c>
      <c r="BO8" s="37">
        <v>11.01</v>
      </c>
      <c r="BP8" s="37">
        <v>65.849999999999994</v>
      </c>
      <c r="BQ8" s="37">
        <v>132.94</v>
      </c>
      <c r="BR8" s="37">
        <v>95.61</v>
      </c>
      <c r="BS8" s="37">
        <v>129.85</v>
      </c>
      <c r="BT8" s="37">
        <v>147.26</v>
      </c>
      <c r="BU8" s="37">
        <v>163.47</v>
      </c>
      <c r="BV8" s="37">
        <v>141.25</v>
      </c>
      <c r="BW8" s="37">
        <v>153.43</v>
      </c>
      <c r="BX8" s="37">
        <v>185.72</v>
      </c>
      <c r="BY8" s="37">
        <v>207.58</v>
      </c>
      <c r="BZ8" s="37">
        <v>178.78</v>
      </c>
      <c r="CA8" s="37">
        <v>191.93</v>
      </c>
      <c r="CB8" s="37">
        <v>250.32</v>
      </c>
      <c r="CC8" s="37">
        <v>262.02999999999997</v>
      </c>
      <c r="CD8" s="37">
        <v>259.25</v>
      </c>
      <c r="CE8" s="37">
        <v>263.41000000000003</v>
      </c>
      <c r="CF8" s="37">
        <v>259.3</v>
      </c>
      <c r="CG8" s="37">
        <v>240.39</v>
      </c>
      <c r="CH8" s="37">
        <v>241.1</v>
      </c>
      <c r="CI8" s="37">
        <v>227.49</v>
      </c>
      <c r="CJ8" s="37">
        <v>215.35</v>
      </c>
      <c r="CK8" s="37">
        <v>193.48</v>
      </c>
      <c r="CL8" s="37">
        <v>182.51</v>
      </c>
      <c r="CM8" s="37">
        <v>154.5</v>
      </c>
      <c r="CN8" s="37">
        <v>158.37</v>
      </c>
      <c r="CO8" s="37">
        <v>157.5</v>
      </c>
      <c r="CP8" s="37">
        <v>178.51</v>
      </c>
      <c r="CQ8" s="37">
        <v>170.35</v>
      </c>
      <c r="CR8" s="37">
        <v>168.35</v>
      </c>
      <c r="CS8" s="37">
        <v>163.35</v>
      </c>
      <c r="CT8" s="38"/>
      <c r="CU8" s="38"/>
      <c r="CV8" s="38"/>
      <c r="CW8" s="39"/>
      <c r="CX8" s="40">
        <f>IF(SUM(B8:CW8)&lt;&gt;0,AVERAGEIF(B8:CW8,"&lt;&gt;"""),"")</f>
        <v>98.944270833333348</v>
      </c>
    </row>
    <row r="9" spans="1:102" ht="24.95" customHeight="1" thickBot="1" x14ac:dyDescent="0.25">
      <c r="A9" s="41" t="s">
        <v>6</v>
      </c>
      <c r="B9" s="42">
        <v>122.3275</v>
      </c>
      <c r="C9" s="43">
        <v>122.3275</v>
      </c>
      <c r="D9" s="43">
        <v>122.3275</v>
      </c>
      <c r="E9" s="43">
        <v>122.3275</v>
      </c>
      <c r="F9" s="43">
        <v>107.9825</v>
      </c>
      <c r="G9" s="43">
        <v>107.9825</v>
      </c>
      <c r="H9" s="43">
        <v>107.9825</v>
      </c>
      <c r="I9" s="43">
        <v>107.9825</v>
      </c>
      <c r="J9" s="43">
        <v>110.98</v>
      </c>
      <c r="K9" s="43">
        <v>110.98</v>
      </c>
      <c r="L9" s="43">
        <v>110.98</v>
      </c>
      <c r="M9" s="43">
        <v>110.98</v>
      </c>
      <c r="N9" s="43">
        <v>106.7175</v>
      </c>
      <c r="O9" s="43">
        <v>106.7175</v>
      </c>
      <c r="P9" s="43">
        <v>106.7175</v>
      </c>
      <c r="Q9" s="43">
        <v>106.7175</v>
      </c>
      <c r="R9" s="43">
        <v>110.9675</v>
      </c>
      <c r="S9" s="43">
        <v>110.9675</v>
      </c>
      <c r="T9" s="43">
        <v>110.9675</v>
      </c>
      <c r="U9" s="43">
        <v>110.9675</v>
      </c>
      <c r="V9" s="43">
        <v>124.84</v>
      </c>
      <c r="W9" s="43">
        <v>124.84</v>
      </c>
      <c r="X9" s="43">
        <v>124.84</v>
      </c>
      <c r="Y9" s="43">
        <v>124.84</v>
      </c>
      <c r="Z9" s="43">
        <v>143.68</v>
      </c>
      <c r="AA9" s="43">
        <v>143.68</v>
      </c>
      <c r="AB9" s="43">
        <v>143.68</v>
      </c>
      <c r="AC9" s="43">
        <v>143.68</v>
      </c>
      <c r="AD9" s="43">
        <v>119.245</v>
      </c>
      <c r="AE9" s="43">
        <v>119.245</v>
      </c>
      <c r="AF9" s="43">
        <v>119.245</v>
      </c>
      <c r="AG9" s="43">
        <v>119.245</v>
      </c>
      <c r="AH9" s="43">
        <v>40.432499999999997</v>
      </c>
      <c r="AI9" s="43">
        <v>40.432499999999997</v>
      </c>
      <c r="AJ9" s="43">
        <v>40.432499999999997</v>
      </c>
      <c r="AK9" s="43">
        <v>40.432499999999997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-5.5E-2</v>
      </c>
      <c r="BC9" s="43">
        <v>-5.5E-2</v>
      </c>
      <c r="BD9" s="43">
        <v>-5.5E-2</v>
      </c>
      <c r="BE9" s="43">
        <v>-5.5E-2</v>
      </c>
      <c r="BF9" s="43">
        <v>-5.0000000000000001E-3</v>
      </c>
      <c r="BG9" s="43">
        <v>-5.0000000000000001E-3</v>
      </c>
      <c r="BH9" s="43">
        <v>-5.0000000000000001E-3</v>
      </c>
      <c r="BI9" s="43">
        <v>-5.0000000000000001E-3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52.452500000000001</v>
      </c>
      <c r="BO9" s="43">
        <v>52.452500000000001</v>
      </c>
      <c r="BP9" s="43">
        <v>52.452500000000001</v>
      </c>
      <c r="BQ9" s="43">
        <v>52.452500000000001</v>
      </c>
      <c r="BR9" s="43">
        <v>134.04750000000001</v>
      </c>
      <c r="BS9" s="43">
        <v>134.04750000000001</v>
      </c>
      <c r="BT9" s="43">
        <v>134.04750000000001</v>
      </c>
      <c r="BU9" s="43">
        <v>134.04750000000001</v>
      </c>
      <c r="BV9" s="43">
        <v>171.995</v>
      </c>
      <c r="BW9" s="43">
        <v>171.995</v>
      </c>
      <c r="BX9" s="43">
        <v>171.995</v>
      </c>
      <c r="BY9" s="43">
        <v>171.995</v>
      </c>
      <c r="BZ9" s="43">
        <v>220.76499999999999</v>
      </c>
      <c r="CA9" s="43">
        <v>220.76499999999999</v>
      </c>
      <c r="CB9" s="43">
        <v>220.76499999999999</v>
      </c>
      <c r="CC9" s="43">
        <v>220.76499999999999</v>
      </c>
      <c r="CD9" s="43">
        <v>255.58750000000001</v>
      </c>
      <c r="CE9" s="43">
        <v>255.58750000000001</v>
      </c>
      <c r="CF9" s="43">
        <v>255.58750000000001</v>
      </c>
      <c r="CG9" s="43">
        <v>255.58750000000001</v>
      </c>
      <c r="CH9" s="43">
        <v>219.35499999999999</v>
      </c>
      <c r="CI9" s="43">
        <v>219.35499999999999</v>
      </c>
      <c r="CJ9" s="43">
        <v>219.35499999999999</v>
      </c>
      <c r="CK9" s="43">
        <v>219.35499999999999</v>
      </c>
      <c r="CL9" s="43">
        <v>163.22</v>
      </c>
      <c r="CM9" s="43">
        <v>163.22</v>
      </c>
      <c r="CN9" s="43">
        <v>163.22</v>
      </c>
      <c r="CO9" s="43">
        <v>163.22</v>
      </c>
      <c r="CP9" s="43">
        <v>170.14</v>
      </c>
      <c r="CQ9" s="43">
        <v>170.14</v>
      </c>
      <c r="CR9" s="43">
        <v>170.14</v>
      </c>
      <c r="CS9" s="43">
        <v>170.14</v>
      </c>
      <c r="CT9" s="44"/>
      <c r="CU9" s="44"/>
      <c r="CV9" s="44"/>
      <c r="CW9" s="45"/>
      <c r="CX9" s="46">
        <f>IF(SUM(B9:CW9)&lt;&gt;0,AVERAGEIF(B9:CW9,"&lt;&gt;"""),"")</f>
        <v>98.944270833333235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54</v>
      </c>
      <c r="W15" s="71">
        <v>53.5</v>
      </c>
      <c r="X15" s="71">
        <v>52.46</v>
      </c>
      <c r="Y15" s="71">
        <v>50.515999999999998</v>
      </c>
      <c r="Z15" s="71">
        <v>47.787999999999997</v>
      </c>
      <c r="AA15" s="71">
        <v>44.787999999999997</v>
      </c>
      <c r="AB15" s="71">
        <v>41.408000000000001</v>
      </c>
      <c r="AC15" s="71">
        <v>37.171999999999997</v>
      </c>
      <c r="AD15" s="71">
        <v>32.14</v>
      </c>
      <c r="AE15" s="71">
        <v>27.34</v>
      </c>
      <c r="AF15" s="71">
        <v>22.428000000000001</v>
      </c>
      <c r="AG15" s="71">
        <v>16.315999999999999</v>
      </c>
      <c r="AH15" s="71">
        <v>9.0440000000000005</v>
      </c>
      <c r="AI15" s="71">
        <v>2.5680000000000001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>
        <v>2.452</v>
      </c>
      <c r="BH15" s="71">
        <v>5.1719999999999997</v>
      </c>
      <c r="BI15" s="71">
        <v>6.548</v>
      </c>
      <c r="BJ15" s="71">
        <v>7.9</v>
      </c>
      <c r="BK15" s="71">
        <v>9.66</v>
      </c>
      <c r="BL15" s="71">
        <v>11.884</v>
      </c>
      <c r="BM15" s="71">
        <v>14.343999999999999</v>
      </c>
      <c r="BN15" s="71">
        <v>16.888000000000002</v>
      </c>
      <c r="BO15" s="71">
        <v>19.628</v>
      </c>
      <c r="BP15" s="71">
        <v>23.068000000000001</v>
      </c>
      <c r="BQ15" s="71">
        <v>27.547999999999998</v>
      </c>
      <c r="BR15" s="71">
        <v>32.536000000000001</v>
      </c>
      <c r="BS15" s="71">
        <v>36.643999999999998</v>
      </c>
      <c r="BT15" s="71">
        <v>39.832000000000001</v>
      </c>
      <c r="BU15" s="71">
        <v>42.851999999999997</v>
      </c>
      <c r="BV15" s="71">
        <v>45.963999999999999</v>
      </c>
      <c r="BW15" s="71">
        <v>48.496000000000002</v>
      </c>
      <c r="BX15" s="71">
        <v>50.36</v>
      </c>
      <c r="BY15" s="71">
        <v>51.82</v>
      </c>
      <c r="BZ15" s="71">
        <v>52.988</v>
      </c>
      <c r="CA15" s="71">
        <v>53.671999999999997</v>
      </c>
      <c r="CB15" s="71">
        <v>54</v>
      </c>
      <c r="CC15" s="71">
        <v>54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785.93100000000015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>
        <v>8</v>
      </c>
      <c r="AI17" s="71">
        <v>17</v>
      </c>
      <c r="AJ17" s="71">
        <v>17</v>
      </c>
      <c r="AK17" s="71">
        <v>14.3</v>
      </c>
      <c r="AL17" s="71">
        <v>17</v>
      </c>
      <c r="AM17" s="71">
        <v>27.7</v>
      </c>
      <c r="AN17" s="71">
        <v>27.7</v>
      </c>
      <c r="AO17" s="71">
        <v>26.4</v>
      </c>
      <c r="AP17" s="71">
        <v>37.5</v>
      </c>
      <c r="AQ17" s="71">
        <v>37.5</v>
      </c>
      <c r="AR17" s="71">
        <v>37.5</v>
      </c>
      <c r="AS17" s="71">
        <v>37.5</v>
      </c>
      <c r="AT17" s="71">
        <v>37.5</v>
      </c>
      <c r="AU17" s="71">
        <v>37.5</v>
      </c>
      <c r="AV17" s="71">
        <v>37.5</v>
      </c>
      <c r="AW17" s="71">
        <v>37.5</v>
      </c>
      <c r="AX17" s="71"/>
      <c r="AY17" s="71"/>
      <c r="AZ17" s="71"/>
      <c r="BA17" s="71"/>
      <c r="BB17" s="71"/>
      <c r="BC17" s="71"/>
      <c r="BD17" s="71"/>
      <c r="BE17" s="71">
        <v>4.3</v>
      </c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114.85000000000001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54</v>
      </c>
      <c r="W18" s="77">
        <f t="shared" si="0"/>
        <v>53.5</v>
      </c>
      <c r="X18" s="77">
        <f t="shared" si="0"/>
        <v>52.46</v>
      </c>
      <c r="Y18" s="77">
        <f t="shared" si="0"/>
        <v>50.515999999999998</v>
      </c>
      <c r="Z18" s="77">
        <f t="shared" si="0"/>
        <v>47.787999999999997</v>
      </c>
      <c r="AA18" s="77">
        <f t="shared" si="0"/>
        <v>44.787999999999997</v>
      </c>
      <c r="AB18" s="77">
        <f t="shared" si="0"/>
        <v>41.408000000000001</v>
      </c>
      <c r="AC18" s="77">
        <f t="shared" si="0"/>
        <v>37.171999999999997</v>
      </c>
      <c r="AD18" s="77">
        <f t="shared" si="0"/>
        <v>32.14</v>
      </c>
      <c r="AE18" s="77">
        <f t="shared" si="0"/>
        <v>27.34</v>
      </c>
      <c r="AF18" s="77">
        <f t="shared" si="0"/>
        <v>22.428000000000001</v>
      </c>
      <c r="AG18" s="77">
        <f t="shared" si="0"/>
        <v>16.315999999999999</v>
      </c>
      <c r="AH18" s="77">
        <f t="shared" si="0"/>
        <v>17.044</v>
      </c>
      <c r="AI18" s="77">
        <f t="shared" si="0"/>
        <v>19.568000000000001</v>
      </c>
      <c r="AJ18" s="77">
        <f t="shared" si="0"/>
        <v>17</v>
      </c>
      <c r="AK18" s="77">
        <f t="shared" si="0"/>
        <v>14.3</v>
      </c>
      <c r="AL18" s="77">
        <f t="shared" si="0"/>
        <v>17</v>
      </c>
      <c r="AM18" s="77">
        <f t="shared" si="0"/>
        <v>27.7</v>
      </c>
      <c r="AN18" s="77">
        <f t="shared" si="0"/>
        <v>27.7</v>
      </c>
      <c r="AO18" s="77">
        <f t="shared" si="0"/>
        <v>26.4</v>
      </c>
      <c r="AP18" s="77">
        <f t="shared" si="0"/>
        <v>37.5</v>
      </c>
      <c r="AQ18" s="77">
        <f t="shared" si="0"/>
        <v>37.5</v>
      </c>
      <c r="AR18" s="77">
        <f t="shared" si="0"/>
        <v>37.5</v>
      </c>
      <c r="AS18" s="77">
        <f t="shared" si="0"/>
        <v>37.5</v>
      </c>
      <c r="AT18" s="77">
        <f t="shared" si="0"/>
        <v>37.5</v>
      </c>
      <c r="AU18" s="77">
        <f t="shared" si="0"/>
        <v>37.5</v>
      </c>
      <c r="AV18" s="77">
        <f t="shared" si="0"/>
        <v>37.5</v>
      </c>
      <c r="AW18" s="77">
        <f t="shared" si="0"/>
        <v>37.5</v>
      </c>
      <c r="AX18" s="77">
        <f t="shared" si="0"/>
        <v>0</v>
      </c>
      <c r="AY18" s="77">
        <f t="shared" si="0"/>
        <v>0</v>
      </c>
      <c r="AZ18" s="77">
        <f t="shared" si="0"/>
        <v>0</v>
      </c>
      <c r="BA18" s="77">
        <f t="shared" si="0"/>
        <v>0</v>
      </c>
      <c r="BB18" s="77">
        <f t="shared" si="0"/>
        <v>0</v>
      </c>
      <c r="BC18" s="77">
        <f t="shared" si="0"/>
        <v>0</v>
      </c>
      <c r="BD18" s="77">
        <f t="shared" si="0"/>
        <v>0</v>
      </c>
      <c r="BE18" s="77">
        <f t="shared" si="0"/>
        <v>4.3</v>
      </c>
      <c r="BF18" s="77">
        <f t="shared" si="0"/>
        <v>0</v>
      </c>
      <c r="BG18" s="77">
        <f t="shared" si="0"/>
        <v>2.452</v>
      </c>
      <c r="BH18" s="77">
        <f t="shared" si="0"/>
        <v>5.1719999999999997</v>
      </c>
      <c r="BI18" s="77">
        <f t="shared" si="0"/>
        <v>6.548</v>
      </c>
      <c r="BJ18" s="77">
        <f t="shared" si="0"/>
        <v>7.9</v>
      </c>
      <c r="BK18" s="77">
        <f t="shared" si="0"/>
        <v>9.66</v>
      </c>
      <c r="BL18" s="77">
        <f t="shared" si="0"/>
        <v>11.884</v>
      </c>
      <c r="BM18" s="77">
        <f t="shared" si="0"/>
        <v>14.343999999999999</v>
      </c>
      <c r="BN18" s="77">
        <f t="shared" si="0"/>
        <v>16.888000000000002</v>
      </c>
      <c r="BO18" s="77">
        <f t="shared" ref="BO18:CW18" si="1">SUM(BO11:BO17)</f>
        <v>19.628</v>
      </c>
      <c r="BP18" s="77">
        <f t="shared" si="1"/>
        <v>23.068000000000001</v>
      </c>
      <c r="BQ18" s="77">
        <f t="shared" si="1"/>
        <v>27.547999999999998</v>
      </c>
      <c r="BR18" s="77">
        <f t="shared" si="1"/>
        <v>32.536000000000001</v>
      </c>
      <c r="BS18" s="77">
        <f t="shared" si="1"/>
        <v>36.643999999999998</v>
      </c>
      <c r="BT18" s="77">
        <f t="shared" si="1"/>
        <v>39.832000000000001</v>
      </c>
      <c r="BU18" s="77">
        <f t="shared" si="1"/>
        <v>42.851999999999997</v>
      </c>
      <c r="BV18" s="77">
        <f t="shared" si="1"/>
        <v>45.963999999999999</v>
      </c>
      <c r="BW18" s="77">
        <f t="shared" si="1"/>
        <v>48.496000000000002</v>
      </c>
      <c r="BX18" s="77">
        <f t="shared" si="1"/>
        <v>50.36</v>
      </c>
      <c r="BY18" s="77">
        <f t="shared" si="1"/>
        <v>51.82</v>
      </c>
      <c r="BZ18" s="77">
        <f t="shared" si="1"/>
        <v>52.988</v>
      </c>
      <c r="CA18" s="77">
        <f t="shared" si="1"/>
        <v>53.671999999999997</v>
      </c>
      <c r="CB18" s="77">
        <f t="shared" si="1"/>
        <v>54</v>
      </c>
      <c r="CC18" s="77">
        <f t="shared" si="1"/>
        <v>54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900.78100000000018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806.70699999999999</v>
      </c>
      <c r="C21" s="88">
        <v>806.19799999999998</v>
      </c>
      <c r="D21" s="88">
        <v>806.178</v>
      </c>
      <c r="E21" s="88">
        <v>805.94299999999998</v>
      </c>
      <c r="F21" s="88">
        <v>773.46299999999997</v>
      </c>
      <c r="G21" s="88">
        <v>773.05200000000002</v>
      </c>
      <c r="H21" s="88">
        <v>772.03899999999999</v>
      </c>
      <c r="I21" s="88">
        <v>771.98199999999997</v>
      </c>
      <c r="J21" s="88">
        <v>765.56100000000004</v>
      </c>
      <c r="K21" s="88">
        <v>765.71299999999997</v>
      </c>
      <c r="L21" s="88">
        <v>765.12400000000002</v>
      </c>
      <c r="M21" s="88">
        <v>765.42899999999997</v>
      </c>
      <c r="N21" s="88">
        <v>762.17</v>
      </c>
      <c r="O21" s="88">
        <v>762.56799999999998</v>
      </c>
      <c r="P21" s="88">
        <v>762.6</v>
      </c>
      <c r="Q21" s="88">
        <v>762.66899999999998</v>
      </c>
      <c r="R21" s="88">
        <v>763.95</v>
      </c>
      <c r="S21" s="88">
        <v>763.31399999999996</v>
      </c>
      <c r="T21" s="88">
        <v>763.44600000000003</v>
      </c>
      <c r="U21" s="88">
        <v>763.27499999999998</v>
      </c>
      <c r="V21" s="88">
        <v>763.78700000000003</v>
      </c>
      <c r="W21" s="88">
        <v>764.12</v>
      </c>
      <c r="X21" s="88">
        <v>764.32399999999996</v>
      </c>
      <c r="Y21" s="88">
        <v>765.46900000000005</v>
      </c>
      <c r="Z21" s="88">
        <v>773.40300000000002</v>
      </c>
      <c r="AA21" s="88">
        <v>774.82600000000002</v>
      </c>
      <c r="AB21" s="88">
        <v>775.69600000000003</v>
      </c>
      <c r="AC21" s="88">
        <v>776.12800000000004</v>
      </c>
      <c r="AD21" s="88">
        <v>772.024</v>
      </c>
      <c r="AE21" s="88">
        <v>771.91200000000003</v>
      </c>
      <c r="AF21" s="88">
        <v>771.80100000000004</v>
      </c>
      <c r="AG21" s="88">
        <v>771.09299999999996</v>
      </c>
      <c r="AH21" s="88">
        <v>763.73699999999997</v>
      </c>
      <c r="AI21" s="88">
        <v>763.50599999999997</v>
      </c>
      <c r="AJ21" s="88">
        <v>763.26499999999999</v>
      </c>
      <c r="AK21" s="88">
        <v>763.34100000000001</v>
      </c>
      <c r="AL21" s="88">
        <v>772.35400000000004</v>
      </c>
      <c r="AM21" s="88">
        <v>773.04399999999998</v>
      </c>
      <c r="AN21" s="88">
        <v>772.673</v>
      </c>
      <c r="AO21" s="88">
        <v>773.404</v>
      </c>
      <c r="AP21" s="88">
        <v>781.56600000000003</v>
      </c>
      <c r="AQ21" s="88">
        <v>781.56100000000004</v>
      </c>
      <c r="AR21" s="88">
        <v>780.37099999999998</v>
      </c>
      <c r="AS21" s="88">
        <v>780.69899999999996</v>
      </c>
      <c r="AT21" s="88">
        <v>768.85299999999995</v>
      </c>
      <c r="AU21" s="88">
        <v>768.55600000000004</v>
      </c>
      <c r="AV21" s="88">
        <v>767.72699999999998</v>
      </c>
      <c r="AW21" s="88">
        <v>768.23900000000003</v>
      </c>
      <c r="AX21" s="88">
        <v>765.24199999999996</v>
      </c>
      <c r="AY21" s="88">
        <v>765.17499999999995</v>
      </c>
      <c r="AZ21" s="88">
        <v>763.952</v>
      </c>
      <c r="BA21" s="88">
        <v>764.20500000000004</v>
      </c>
      <c r="BB21" s="88">
        <v>782.47</v>
      </c>
      <c r="BC21" s="88">
        <v>782.56600000000003</v>
      </c>
      <c r="BD21" s="88">
        <v>782.05</v>
      </c>
      <c r="BE21" s="88">
        <v>782.57299999999998</v>
      </c>
      <c r="BF21" s="88">
        <v>784.09299999999996</v>
      </c>
      <c r="BG21" s="88">
        <v>784.62400000000002</v>
      </c>
      <c r="BH21" s="88">
        <v>784.51099999999997</v>
      </c>
      <c r="BI21" s="88">
        <v>785.90700000000004</v>
      </c>
      <c r="BJ21" s="88">
        <v>810.55100000000004</v>
      </c>
      <c r="BK21" s="88">
        <v>812.29600000000005</v>
      </c>
      <c r="BL21" s="88">
        <v>803.44399999999996</v>
      </c>
      <c r="BM21" s="88">
        <v>803.49599999999998</v>
      </c>
      <c r="BN21" s="88">
        <v>738.37400000000002</v>
      </c>
      <c r="BO21" s="88">
        <v>737.83299999999997</v>
      </c>
      <c r="BP21" s="88">
        <v>739.22199999999998</v>
      </c>
      <c r="BQ21" s="88">
        <v>739.69100000000003</v>
      </c>
      <c r="BR21" s="88">
        <v>719.74300000000005</v>
      </c>
      <c r="BS21" s="88">
        <v>719.93200000000002</v>
      </c>
      <c r="BT21" s="88">
        <v>721.61800000000005</v>
      </c>
      <c r="BU21" s="88">
        <v>722.20899999999995</v>
      </c>
      <c r="BV21" s="88">
        <v>674.79399999999998</v>
      </c>
      <c r="BW21" s="88">
        <v>675.45</v>
      </c>
      <c r="BX21" s="88">
        <v>665.65300000000002</v>
      </c>
      <c r="BY21" s="88">
        <v>666.15099999999995</v>
      </c>
      <c r="BZ21" s="88">
        <v>676.59500000000003</v>
      </c>
      <c r="CA21" s="88">
        <v>677.23299999999995</v>
      </c>
      <c r="CB21" s="88">
        <v>666.63800000000003</v>
      </c>
      <c r="CC21" s="88">
        <v>666.63499999999999</v>
      </c>
      <c r="CD21" s="88">
        <v>669.90599999999995</v>
      </c>
      <c r="CE21" s="88">
        <v>669.67100000000005</v>
      </c>
      <c r="CF21" s="88">
        <v>669.69299999999998</v>
      </c>
      <c r="CG21" s="88">
        <v>669.23199999999997</v>
      </c>
      <c r="CH21" s="88">
        <v>672.83799999999997</v>
      </c>
      <c r="CI21" s="88">
        <v>672.85599999999999</v>
      </c>
      <c r="CJ21" s="88">
        <v>672.13699999999994</v>
      </c>
      <c r="CK21" s="88">
        <v>671.572</v>
      </c>
      <c r="CL21" s="88">
        <v>688.96299999999997</v>
      </c>
      <c r="CM21" s="88">
        <v>688.57500000000005</v>
      </c>
      <c r="CN21" s="88">
        <v>688.78800000000001</v>
      </c>
      <c r="CO21" s="88">
        <v>689.58500000000004</v>
      </c>
      <c r="CP21" s="88">
        <v>803.68200000000002</v>
      </c>
      <c r="CQ21" s="88">
        <v>805.14599999999996</v>
      </c>
      <c r="CR21" s="88">
        <v>806.53499999999997</v>
      </c>
      <c r="CS21" s="88">
        <v>806.83500000000004</v>
      </c>
      <c r="CT21" s="89"/>
      <c r="CU21" s="89"/>
      <c r="CV21" s="89"/>
      <c r="CW21" s="90"/>
      <c r="CX21" s="91">
        <f t="array" ref="CX21">SUMPRODUCT(B21:CW21*0.25)</f>
        <v>18044.950000000012</v>
      </c>
    </row>
    <row r="22" spans="1:102" ht="24.95" customHeight="1" x14ac:dyDescent="0.2">
      <c r="A22" s="92" t="s">
        <v>18</v>
      </c>
      <c r="B22" s="93">
        <v>877.36199999999997</v>
      </c>
      <c r="C22" s="94">
        <v>876.88699999999994</v>
      </c>
      <c r="D22" s="94">
        <v>876.96</v>
      </c>
      <c r="E22" s="94">
        <v>874.73599999999999</v>
      </c>
      <c r="F22" s="94">
        <v>866.5</v>
      </c>
      <c r="G22" s="94">
        <v>865.05899999999997</v>
      </c>
      <c r="H22" s="94">
        <v>864.47900000000004</v>
      </c>
      <c r="I22" s="94">
        <v>864.98099999999999</v>
      </c>
      <c r="J22" s="94">
        <v>858.21199999999999</v>
      </c>
      <c r="K22" s="94">
        <v>859.78499999999997</v>
      </c>
      <c r="L22" s="94">
        <v>860.44100000000003</v>
      </c>
      <c r="M22" s="94">
        <v>866.37</v>
      </c>
      <c r="N22" s="94">
        <v>876.89599999999996</v>
      </c>
      <c r="O22" s="94">
        <v>882.48900000000003</v>
      </c>
      <c r="P22" s="94">
        <v>887.27700000000004</v>
      </c>
      <c r="Q22" s="94">
        <v>891.56</v>
      </c>
      <c r="R22" s="94">
        <v>929.94299999999998</v>
      </c>
      <c r="S22" s="94">
        <v>940.90599999999995</v>
      </c>
      <c r="T22" s="94">
        <v>956.40200000000004</v>
      </c>
      <c r="U22" s="94">
        <v>986.68</v>
      </c>
      <c r="V22" s="94">
        <v>1076.8969999999999</v>
      </c>
      <c r="W22" s="94">
        <v>1114.088</v>
      </c>
      <c r="X22" s="94">
        <v>1143.136</v>
      </c>
      <c r="Y22" s="94">
        <v>1174.8630000000001</v>
      </c>
      <c r="Z22" s="94">
        <v>1292.317</v>
      </c>
      <c r="AA22" s="94">
        <v>1330.78</v>
      </c>
      <c r="AB22" s="94">
        <v>1361.5519999999999</v>
      </c>
      <c r="AC22" s="94">
        <v>1376.952</v>
      </c>
      <c r="AD22" s="94">
        <v>1433.6590000000001</v>
      </c>
      <c r="AE22" s="94">
        <v>1439.761</v>
      </c>
      <c r="AF22" s="94">
        <v>1453.1079999999999</v>
      </c>
      <c r="AG22" s="94">
        <v>1455.643</v>
      </c>
      <c r="AH22" s="94">
        <v>1472.797</v>
      </c>
      <c r="AI22" s="94">
        <v>1470.0419999999999</v>
      </c>
      <c r="AJ22" s="94">
        <v>1491.575</v>
      </c>
      <c r="AK22" s="94">
        <v>1481.3510000000001</v>
      </c>
      <c r="AL22" s="94">
        <v>1467.0719999999999</v>
      </c>
      <c r="AM22" s="94">
        <v>1455.5930000000001</v>
      </c>
      <c r="AN22" s="94">
        <v>1449.335</v>
      </c>
      <c r="AO22" s="94">
        <v>1444.105</v>
      </c>
      <c r="AP22" s="94">
        <v>1426.7239999999999</v>
      </c>
      <c r="AQ22" s="94">
        <v>1420.28</v>
      </c>
      <c r="AR22" s="94">
        <v>1417.876</v>
      </c>
      <c r="AS22" s="94">
        <v>1415.1579999999999</v>
      </c>
      <c r="AT22" s="94">
        <v>1405.991</v>
      </c>
      <c r="AU22" s="94">
        <v>1403.0619999999999</v>
      </c>
      <c r="AV22" s="94">
        <v>1404.9090000000001</v>
      </c>
      <c r="AW22" s="94">
        <v>1406.386</v>
      </c>
      <c r="AX22" s="94">
        <v>1382.54</v>
      </c>
      <c r="AY22" s="94">
        <v>1382.1279999999999</v>
      </c>
      <c r="AZ22" s="94">
        <v>1381.8979999999999</v>
      </c>
      <c r="BA22" s="94">
        <v>1376.1389999999999</v>
      </c>
      <c r="BB22" s="94">
        <v>1362.876</v>
      </c>
      <c r="BC22" s="94">
        <v>1363.9749999999999</v>
      </c>
      <c r="BD22" s="94">
        <v>1379.828</v>
      </c>
      <c r="BE22" s="94">
        <v>1372.501</v>
      </c>
      <c r="BF22" s="94">
        <v>1360.15</v>
      </c>
      <c r="BG22" s="94">
        <v>1354.7</v>
      </c>
      <c r="BH22" s="94">
        <v>1350.546</v>
      </c>
      <c r="BI22" s="94">
        <v>1347.989</v>
      </c>
      <c r="BJ22" s="94">
        <v>1335.4259999999999</v>
      </c>
      <c r="BK22" s="94">
        <v>1338.0989999999999</v>
      </c>
      <c r="BL22" s="94">
        <v>1336.4290000000001</v>
      </c>
      <c r="BM22" s="94">
        <v>1338.181</v>
      </c>
      <c r="BN22" s="94">
        <v>1319.502</v>
      </c>
      <c r="BO22" s="94">
        <v>1318.9490000000001</v>
      </c>
      <c r="BP22" s="94">
        <v>1303.2639999999999</v>
      </c>
      <c r="BQ22" s="94">
        <v>1307.972</v>
      </c>
      <c r="BR22" s="94">
        <v>1306.1690000000001</v>
      </c>
      <c r="BS22" s="94">
        <v>1297.8589999999999</v>
      </c>
      <c r="BT22" s="94">
        <v>1295.453</v>
      </c>
      <c r="BU22" s="94">
        <v>1299.1479999999999</v>
      </c>
      <c r="BV22" s="94">
        <v>1307.1030000000001</v>
      </c>
      <c r="BW22" s="94">
        <v>1305.9649999999999</v>
      </c>
      <c r="BX22" s="94">
        <v>1310.3689999999999</v>
      </c>
      <c r="BY22" s="94">
        <v>1299.615</v>
      </c>
      <c r="BZ22" s="94">
        <v>1326.6690000000001</v>
      </c>
      <c r="CA22" s="94">
        <v>1318.06</v>
      </c>
      <c r="CB22" s="94">
        <v>1305.4480000000001</v>
      </c>
      <c r="CC22" s="94">
        <v>1296.8130000000001</v>
      </c>
      <c r="CD22" s="94">
        <v>1261.155</v>
      </c>
      <c r="CE22" s="94">
        <v>1246.6320000000001</v>
      </c>
      <c r="CF22" s="94">
        <v>1229.5070000000001</v>
      </c>
      <c r="CG22" s="94">
        <v>1207.0119999999999</v>
      </c>
      <c r="CH22" s="94">
        <v>1148.8320000000001</v>
      </c>
      <c r="CI22" s="94">
        <v>1141.674</v>
      </c>
      <c r="CJ22" s="94">
        <v>1134.645</v>
      </c>
      <c r="CK22" s="94">
        <v>1137.606</v>
      </c>
      <c r="CL22" s="94">
        <v>1116.9369999999999</v>
      </c>
      <c r="CM22" s="94">
        <v>1122.346</v>
      </c>
      <c r="CN22" s="94">
        <v>1115.4690000000001</v>
      </c>
      <c r="CO22" s="94">
        <v>1110.26</v>
      </c>
      <c r="CP22" s="94">
        <v>1088.808</v>
      </c>
      <c r="CQ22" s="94">
        <v>1085.8119999999999</v>
      </c>
      <c r="CR22" s="94">
        <v>1080.3340000000001</v>
      </c>
      <c r="CS22" s="94">
        <v>1076.038</v>
      </c>
      <c r="CT22" s="95"/>
      <c r="CU22" s="95"/>
      <c r="CV22" s="95"/>
      <c r="CW22" s="96"/>
      <c r="CX22" s="97">
        <f t="array" ref="CX22">SUMPRODUCT(B22:CW22*0.25)</f>
        <v>29358.441749999994</v>
      </c>
    </row>
    <row r="23" spans="1:102" ht="24.95" customHeight="1" x14ac:dyDescent="0.2">
      <c r="A23" s="92" t="s">
        <v>19</v>
      </c>
      <c r="B23" s="98">
        <v>2348.2600000000002</v>
      </c>
      <c r="C23" s="99">
        <v>2312.1950000000002</v>
      </c>
      <c r="D23" s="99">
        <v>2282.1280000000002</v>
      </c>
      <c r="E23" s="99">
        <v>2238.806</v>
      </c>
      <c r="F23" s="99">
        <v>2244.1179999999999</v>
      </c>
      <c r="G23" s="99">
        <v>2206.806</v>
      </c>
      <c r="H23" s="99">
        <v>2182.7550000000001</v>
      </c>
      <c r="I23" s="99">
        <v>2178.8420000000001</v>
      </c>
      <c r="J23" s="99">
        <v>2151.5360000000001</v>
      </c>
      <c r="K23" s="99">
        <v>2129.0610000000001</v>
      </c>
      <c r="L23" s="99">
        <v>2116.915</v>
      </c>
      <c r="M23" s="99">
        <v>2106.2730000000001</v>
      </c>
      <c r="N23" s="99">
        <v>2108.3180000000002</v>
      </c>
      <c r="O23" s="99">
        <v>2102.6729999999998</v>
      </c>
      <c r="P23" s="99">
        <v>2111.6019999999999</v>
      </c>
      <c r="Q23" s="99">
        <v>2135.8119999999999</v>
      </c>
      <c r="R23" s="99">
        <v>2149.5059999999999</v>
      </c>
      <c r="S23" s="99">
        <v>2182.2049999999999</v>
      </c>
      <c r="T23" s="99">
        <v>2222.0360000000001</v>
      </c>
      <c r="U23" s="99">
        <v>2265.7809999999999</v>
      </c>
      <c r="V23" s="99">
        <v>2311.623</v>
      </c>
      <c r="W23" s="99">
        <v>2375.0059999999999</v>
      </c>
      <c r="X23" s="99">
        <v>2397.5590000000002</v>
      </c>
      <c r="Y23" s="99">
        <v>2515.6019999999999</v>
      </c>
      <c r="Z23" s="99">
        <v>2651.404</v>
      </c>
      <c r="AA23" s="99">
        <v>2764.7809999999999</v>
      </c>
      <c r="AB23" s="99">
        <v>2876.2130000000002</v>
      </c>
      <c r="AC23" s="99">
        <v>2970.0859999999998</v>
      </c>
      <c r="AD23" s="99">
        <v>2945.5810000000001</v>
      </c>
      <c r="AE23" s="99">
        <v>3069.1489999999999</v>
      </c>
      <c r="AF23" s="99">
        <v>3122.875</v>
      </c>
      <c r="AG23" s="99">
        <v>3177.9470000000001</v>
      </c>
      <c r="AH23" s="99">
        <v>3175.259</v>
      </c>
      <c r="AI23" s="99">
        <v>3221.567</v>
      </c>
      <c r="AJ23" s="99">
        <v>3280.3539999999998</v>
      </c>
      <c r="AK23" s="99">
        <v>3289.7710000000002</v>
      </c>
      <c r="AL23" s="99">
        <v>3284.6509999999998</v>
      </c>
      <c r="AM23" s="99">
        <v>3276.047</v>
      </c>
      <c r="AN23" s="99">
        <v>3279.6</v>
      </c>
      <c r="AO23" s="99">
        <v>3285.288</v>
      </c>
      <c r="AP23" s="99">
        <v>3288.4360000000001</v>
      </c>
      <c r="AQ23" s="99">
        <v>3304.634</v>
      </c>
      <c r="AR23" s="99">
        <v>3306.991</v>
      </c>
      <c r="AS23" s="99">
        <v>3312.4490000000001</v>
      </c>
      <c r="AT23" s="99">
        <v>3315.317</v>
      </c>
      <c r="AU23" s="99">
        <v>3321.2310000000002</v>
      </c>
      <c r="AV23" s="99">
        <v>3318.7890000000002</v>
      </c>
      <c r="AW23" s="99">
        <v>3308.7919999999999</v>
      </c>
      <c r="AX23" s="99">
        <v>3311.8960000000002</v>
      </c>
      <c r="AY23" s="99">
        <v>3294.2840000000001</v>
      </c>
      <c r="AZ23" s="99">
        <v>3285.3910000000001</v>
      </c>
      <c r="BA23" s="99">
        <v>3262.877</v>
      </c>
      <c r="BB23" s="99">
        <v>3224.982</v>
      </c>
      <c r="BC23" s="99">
        <v>3192.77</v>
      </c>
      <c r="BD23" s="99">
        <v>3160.3240000000001</v>
      </c>
      <c r="BE23" s="99">
        <v>3118.5360000000001</v>
      </c>
      <c r="BF23" s="99">
        <v>3085.1219999999998</v>
      </c>
      <c r="BG23" s="99">
        <v>3042.6529999999998</v>
      </c>
      <c r="BH23" s="99">
        <v>3006.8690000000001</v>
      </c>
      <c r="BI23" s="99">
        <v>2974.9749999999999</v>
      </c>
      <c r="BJ23" s="99">
        <v>2985.88</v>
      </c>
      <c r="BK23" s="99">
        <v>2963.0970000000002</v>
      </c>
      <c r="BL23" s="99">
        <v>2956.596</v>
      </c>
      <c r="BM23" s="99">
        <v>2955.02</v>
      </c>
      <c r="BN23" s="99">
        <v>2987.3809999999999</v>
      </c>
      <c r="BO23" s="99">
        <v>2992.817</v>
      </c>
      <c r="BP23" s="99">
        <v>2965.9569999999999</v>
      </c>
      <c r="BQ23" s="99">
        <v>2997.7020000000002</v>
      </c>
      <c r="BR23" s="99">
        <v>3048.578</v>
      </c>
      <c r="BS23" s="99">
        <v>3080.0219999999999</v>
      </c>
      <c r="BT23" s="99">
        <v>3050.92</v>
      </c>
      <c r="BU23" s="99">
        <v>3094.107</v>
      </c>
      <c r="BV23" s="99">
        <v>3230.0940000000001</v>
      </c>
      <c r="BW23" s="99">
        <v>3279.8069999999998</v>
      </c>
      <c r="BX23" s="99">
        <v>3330.3829999999998</v>
      </c>
      <c r="BY23" s="99">
        <v>3398.8960000000002</v>
      </c>
      <c r="BZ23" s="99">
        <v>3595.41</v>
      </c>
      <c r="CA23" s="99">
        <v>3725.71</v>
      </c>
      <c r="CB23" s="99">
        <v>3699.7170000000001</v>
      </c>
      <c r="CC23" s="99">
        <v>3744.0889999999999</v>
      </c>
      <c r="CD23" s="99">
        <v>3812.5709999999999</v>
      </c>
      <c r="CE23" s="99">
        <v>3830.2040000000002</v>
      </c>
      <c r="CF23" s="99">
        <v>3814.0929999999998</v>
      </c>
      <c r="CG23" s="99">
        <v>3754.2759999999998</v>
      </c>
      <c r="CH23" s="99">
        <v>3603.7669999999998</v>
      </c>
      <c r="CI23" s="99">
        <v>3535.6860000000001</v>
      </c>
      <c r="CJ23" s="99">
        <v>3480.9639999999999</v>
      </c>
      <c r="CK23" s="99">
        <v>3339.4789999999998</v>
      </c>
      <c r="CL23" s="99">
        <v>3216.9720000000002</v>
      </c>
      <c r="CM23" s="99">
        <v>3085.9810000000002</v>
      </c>
      <c r="CN23" s="99">
        <v>3027.277</v>
      </c>
      <c r="CO23" s="99">
        <v>2884.0340000000001</v>
      </c>
      <c r="CP23" s="99">
        <v>2692.4769999999999</v>
      </c>
      <c r="CQ23" s="99">
        <v>2549.7330000000002</v>
      </c>
      <c r="CR23" s="99">
        <v>2499.36</v>
      </c>
      <c r="CS23" s="99">
        <v>2455.5819999999999</v>
      </c>
      <c r="CT23" s="100"/>
      <c r="CU23" s="100"/>
      <c r="CV23" s="100"/>
      <c r="CW23" s="96"/>
      <c r="CX23" s="97">
        <f t="array" ref="CX23">SUMPRODUCT(B23:CW23*0.25)</f>
        <v>70786.987000000008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>
        <v>233.09</v>
      </c>
      <c r="AM24" s="99">
        <v>235</v>
      </c>
      <c r="AN24" s="99">
        <v>235</v>
      </c>
      <c r="AO24" s="99">
        <v>235</v>
      </c>
      <c r="AP24" s="99">
        <v>235</v>
      </c>
      <c r="AQ24" s="99">
        <v>235</v>
      </c>
      <c r="AR24" s="99">
        <v>235</v>
      </c>
      <c r="AS24" s="99">
        <v>235</v>
      </c>
      <c r="AT24" s="99">
        <v>235</v>
      </c>
      <c r="AU24" s="99">
        <v>235</v>
      </c>
      <c r="AV24" s="99">
        <v>235</v>
      </c>
      <c r="AW24" s="99">
        <v>235</v>
      </c>
      <c r="AX24" s="99">
        <v>235</v>
      </c>
      <c r="AY24" s="99">
        <v>235</v>
      </c>
      <c r="AZ24" s="99">
        <v>235</v>
      </c>
      <c r="BA24" s="99">
        <v>235</v>
      </c>
      <c r="BB24" s="99">
        <v>235</v>
      </c>
      <c r="BC24" s="99">
        <v>235</v>
      </c>
      <c r="BD24" s="99">
        <v>235</v>
      </c>
      <c r="BE24" s="99">
        <v>235</v>
      </c>
      <c r="BF24" s="99">
        <v>235</v>
      </c>
      <c r="BG24" s="99">
        <v>235</v>
      </c>
      <c r="BH24" s="99">
        <v>235</v>
      </c>
      <c r="BI24" s="99">
        <v>235</v>
      </c>
      <c r="BJ24" s="99">
        <v>235</v>
      </c>
      <c r="BK24" s="99">
        <v>235</v>
      </c>
      <c r="BL24" s="99">
        <v>235</v>
      </c>
      <c r="BM24" s="99">
        <v>152.80000000000001</v>
      </c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1623.9725000000001</v>
      </c>
    </row>
    <row r="25" spans="1:102" ht="24.95" customHeight="1" x14ac:dyDescent="0.2">
      <c r="A25" s="104" t="s">
        <v>21</v>
      </c>
      <c r="B25" s="94">
        <v>96</v>
      </c>
      <c r="C25" s="94">
        <v>94</v>
      </c>
      <c r="D25" s="94">
        <v>93</v>
      </c>
      <c r="E25" s="94">
        <v>92</v>
      </c>
      <c r="F25" s="94">
        <v>92</v>
      </c>
      <c r="G25" s="94">
        <v>91</v>
      </c>
      <c r="H25" s="94">
        <v>91</v>
      </c>
      <c r="I25" s="94">
        <v>90</v>
      </c>
      <c r="J25" s="94">
        <v>90</v>
      </c>
      <c r="K25" s="94">
        <v>89</v>
      </c>
      <c r="L25" s="94">
        <v>89</v>
      </c>
      <c r="M25" s="94">
        <v>89</v>
      </c>
      <c r="N25" s="94">
        <v>88</v>
      </c>
      <c r="O25" s="94">
        <v>88</v>
      </c>
      <c r="P25" s="94">
        <v>88</v>
      </c>
      <c r="Q25" s="94">
        <v>89</v>
      </c>
      <c r="R25" s="94">
        <v>90</v>
      </c>
      <c r="S25" s="94">
        <v>91</v>
      </c>
      <c r="T25" s="94">
        <v>92</v>
      </c>
      <c r="U25" s="94">
        <v>94</v>
      </c>
      <c r="V25" s="94">
        <v>96</v>
      </c>
      <c r="W25" s="94">
        <v>98</v>
      </c>
      <c r="X25" s="94">
        <v>100</v>
      </c>
      <c r="Y25" s="94">
        <v>102</v>
      </c>
      <c r="Z25" s="94">
        <v>105</v>
      </c>
      <c r="AA25" s="94">
        <v>105</v>
      </c>
      <c r="AB25" s="94">
        <v>104</v>
      </c>
      <c r="AC25" s="94">
        <v>101</v>
      </c>
      <c r="AD25" s="94">
        <v>97</v>
      </c>
      <c r="AE25" s="94">
        <v>92</v>
      </c>
      <c r="AF25" s="94">
        <v>87</v>
      </c>
      <c r="AG25" s="94">
        <v>82</v>
      </c>
      <c r="AH25" s="94">
        <v>78</v>
      </c>
      <c r="AI25" s="94">
        <v>75</v>
      </c>
      <c r="AJ25" s="94">
        <v>73</v>
      </c>
      <c r="AK25" s="94">
        <v>72</v>
      </c>
      <c r="AL25" s="94">
        <v>71</v>
      </c>
      <c r="AM25" s="94">
        <v>71</v>
      </c>
      <c r="AN25" s="94">
        <v>70</v>
      </c>
      <c r="AO25" s="94">
        <v>70</v>
      </c>
      <c r="AP25" s="94">
        <v>70</v>
      </c>
      <c r="AQ25" s="94">
        <v>70</v>
      </c>
      <c r="AR25" s="94">
        <v>70</v>
      </c>
      <c r="AS25" s="94">
        <v>70</v>
      </c>
      <c r="AT25" s="94">
        <v>70</v>
      </c>
      <c r="AU25" s="94">
        <v>70</v>
      </c>
      <c r="AV25" s="94">
        <v>70</v>
      </c>
      <c r="AW25" s="94">
        <v>70</v>
      </c>
      <c r="AX25" s="94">
        <v>70</v>
      </c>
      <c r="AY25" s="94">
        <v>70</v>
      </c>
      <c r="AZ25" s="94">
        <v>70</v>
      </c>
      <c r="BA25" s="94">
        <v>70</v>
      </c>
      <c r="BB25" s="94">
        <v>70</v>
      </c>
      <c r="BC25" s="94">
        <v>70</v>
      </c>
      <c r="BD25" s="94">
        <v>70</v>
      </c>
      <c r="BE25" s="94">
        <v>70</v>
      </c>
      <c r="BF25" s="94">
        <v>70</v>
      </c>
      <c r="BG25" s="94">
        <v>70</v>
      </c>
      <c r="BH25" s="94">
        <v>70</v>
      </c>
      <c r="BI25" s="94">
        <v>70</v>
      </c>
      <c r="BJ25" s="94">
        <v>70</v>
      </c>
      <c r="BK25" s="94">
        <v>70</v>
      </c>
      <c r="BL25" s="94">
        <v>70</v>
      </c>
      <c r="BM25" s="94">
        <v>70</v>
      </c>
      <c r="BN25" s="94">
        <v>71</v>
      </c>
      <c r="BO25" s="94">
        <v>71</v>
      </c>
      <c r="BP25" s="94">
        <v>72</v>
      </c>
      <c r="BQ25" s="94">
        <v>74</v>
      </c>
      <c r="BR25" s="94">
        <v>77</v>
      </c>
      <c r="BS25" s="94">
        <v>82</v>
      </c>
      <c r="BT25" s="94">
        <v>89</v>
      </c>
      <c r="BU25" s="94">
        <v>97</v>
      </c>
      <c r="BV25" s="94">
        <v>106</v>
      </c>
      <c r="BW25" s="94">
        <v>114</v>
      </c>
      <c r="BX25" s="94">
        <v>122</v>
      </c>
      <c r="BY25" s="94">
        <v>129</v>
      </c>
      <c r="BZ25" s="94">
        <v>136</v>
      </c>
      <c r="CA25" s="94">
        <v>141</v>
      </c>
      <c r="CB25" s="94">
        <v>144</v>
      </c>
      <c r="CC25" s="94">
        <v>144</v>
      </c>
      <c r="CD25" s="94">
        <v>143</v>
      </c>
      <c r="CE25" s="94">
        <v>142</v>
      </c>
      <c r="CF25" s="94">
        <v>140</v>
      </c>
      <c r="CG25" s="94">
        <v>137</v>
      </c>
      <c r="CH25" s="94">
        <v>133</v>
      </c>
      <c r="CI25" s="94">
        <v>130</v>
      </c>
      <c r="CJ25" s="94">
        <v>127</v>
      </c>
      <c r="CK25" s="94">
        <v>125</v>
      </c>
      <c r="CL25" s="94">
        <v>122</v>
      </c>
      <c r="CM25" s="94">
        <v>120</v>
      </c>
      <c r="CN25" s="94">
        <v>117</v>
      </c>
      <c r="CO25" s="94">
        <v>114</v>
      </c>
      <c r="CP25" s="94">
        <v>110</v>
      </c>
      <c r="CQ25" s="94">
        <v>107</v>
      </c>
      <c r="CR25" s="94">
        <v>105</v>
      </c>
      <c r="CS25" s="94">
        <v>103</v>
      </c>
      <c r="CT25" s="94"/>
      <c r="CU25" s="94"/>
      <c r="CV25" s="94"/>
      <c r="CW25" s="94"/>
      <c r="CX25" s="97">
        <f t="array" ref="CX25">SUMPRODUCT(B25:CW25*0.25)</f>
        <v>2222.25</v>
      </c>
    </row>
    <row r="26" spans="1:102" ht="24.95" customHeight="1" x14ac:dyDescent="0.2">
      <c r="A26" s="104" t="s">
        <v>22</v>
      </c>
      <c r="B26" s="94">
        <v>236</v>
      </c>
      <c r="C26" s="94">
        <v>236</v>
      </c>
      <c r="D26" s="94">
        <v>236</v>
      </c>
      <c r="E26" s="94">
        <v>236</v>
      </c>
      <c r="F26" s="94">
        <v>225</v>
      </c>
      <c r="G26" s="94">
        <v>225</v>
      </c>
      <c r="H26" s="94">
        <v>225</v>
      </c>
      <c r="I26" s="94">
        <v>225</v>
      </c>
      <c r="J26" s="94">
        <v>219</v>
      </c>
      <c r="K26" s="94">
        <v>219</v>
      </c>
      <c r="L26" s="94">
        <v>219</v>
      </c>
      <c r="M26" s="94">
        <v>219</v>
      </c>
      <c r="N26" s="94">
        <v>218</v>
      </c>
      <c r="O26" s="94">
        <v>218</v>
      </c>
      <c r="P26" s="94">
        <v>218</v>
      </c>
      <c r="Q26" s="94">
        <v>218</v>
      </c>
      <c r="R26" s="94">
        <v>228</v>
      </c>
      <c r="S26" s="94">
        <v>228</v>
      </c>
      <c r="T26" s="94">
        <v>228</v>
      </c>
      <c r="U26" s="94">
        <v>228</v>
      </c>
      <c r="V26" s="94">
        <v>275</v>
      </c>
      <c r="W26" s="94">
        <v>275</v>
      </c>
      <c r="X26" s="94">
        <v>275</v>
      </c>
      <c r="Y26" s="94">
        <v>275</v>
      </c>
      <c r="Z26" s="94">
        <v>315</v>
      </c>
      <c r="AA26" s="94">
        <v>315</v>
      </c>
      <c r="AB26" s="94">
        <v>315</v>
      </c>
      <c r="AC26" s="94">
        <v>315</v>
      </c>
      <c r="AD26" s="94">
        <v>335</v>
      </c>
      <c r="AE26" s="94">
        <v>335</v>
      </c>
      <c r="AF26" s="94">
        <v>335</v>
      </c>
      <c r="AG26" s="94">
        <v>335</v>
      </c>
      <c r="AH26" s="94">
        <v>320</v>
      </c>
      <c r="AI26" s="94">
        <v>320</v>
      </c>
      <c r="AJ26" s="94">
        <v>320</v>
      </c>
      <c r="AK26" s="94">
        <v>320</v>
      </c>
      <c r="AL26" s="94">
        <v>327</v>
      </c>
      <c r="AM26" s="94">
        <v>327</v>
      </c>
      <c r="AN26" s="94">
        <v>327</v>
      </c>
      <c r="AO26" s="94">
        <v>327</v>
      </c>
      <c r="AP26" s="94">
        <v>317</v>
      </c>
      <c r="AQ26" s="94">
        <v>317</v>
      </c>
      <c r="AR26" s="94">
        <v>317</v>
      </c>
      <c r="AS26" s="94">
        <v>317</v>
      </c>
      <c r="AT26" s="94">
        <v>310</v>
      </c>
      <c r="AU26" s="94">
        <v>310</v>
      </c>
      <c r="AV26" s="94">
        <v>310</v>
      </c>
      <c r="AW26" s="94">
        <v>310</v>
      </c>
      <c r="AX26" s="94">
        <v>308</v>
      </c>
      <c r="AY26" s="94">
        <v>308</v>
      </c>
      <c r="AZ26" s="94">
        <v>308</v>
      </c>
      <c r="BA26" s="94">
        <v>308</v>
      </c>
      <c r="BB26" s="94">
        <v>299</v>
      </c>
      <c r="BC26" s="94">
        <v>299</v>
      </c>
      <c r="BD26" s="94">
        <v>299</v>
      </c>
      <c r="BE26" s="94">
        <v>299</v>
      </c>
      <c r="BF26" s="94">
        <v>284</v>
      </c>
      <c r="BG26" s="94">
        <v>284</v>
      </c>
      <c r="BH26" s="94">
        <v>284</v>
      </c>
      <c r="BI26" s="94">
        <v>284</v>
      </c>
      <c r="BJ26" s="94">
        <v>281</v>
      </c>
      <c r="BK26" s="94">
        <v>281</v>
      </c>
      <c r="BL26" s="94">
        <v>281</v>
      </c>
      <c r="BM26" s="94">
        <v>281</v>
      </c>
      <c r="BN26" s="94">
        <v>306</v>
      </c>
      <c r="BO26" s="94">
        <v>306</v>
      </c>
      <c r="BP26" s="94">
        <v>306</v>
      </c>
      <c r="BQ26" s="94">
        <v>306</v>
      </c>
      <c r="BR26" s="94">
        <v>337</v>
      </c>
      <c r="BS26" s="94">
        <v>337</v>
      </c>
      <c r="BT26" s="94">
        <v>337</v>
      </c>
      <c r="BU26" s="94">
        <v>337</v>
      </c>
      <c r="BV26" s="94">
        <v>370</v>
      </c>
      <c r="BW26" s="94">
        <v>370</v>
      </c>
      <c r="BX26" s="94">
        <v>370</v>
      </c>
      <c r="BY26" s="94">
        <v>370</v>
      </c>
      <c r="BZ26" s="94">
        <v>403</v>
      </c>
      <c r="CA26" s="94">
        <v>403</v>
      </c>
      <c r="CB26" s="94">
        <v>403</v>
      </c>
      <c r="CC26" s="94">
        <v>403</v>
      </c>
      <c r="CD26" s="94">
        <v>401</v>
      </c>
      <c r="CE26" s="94">
        <v>401</v>
      </c>
      <c r="CF26" s="94">
        <v>401</v>
      </c>
      <c r="CG26" s="94">
        <v>401</v>
      </c>
      <c r="CH26" s="94">
        <v>361</v>
      </c>
      <c r="CI26" s="94">
        <v>361</v>
      </c>
      <c r="CJ26" s="94">
        <v>361</v>
      </c>
      <c r="CK26" s="94">
        <v>361</v>
      </c>
      <c r="CL26" s="94">
        <v>330</v>
      </c>
      <c r="CM26" s="94">
        <v>330</v>
      </c>
      <c r="CN26" s="94">
        <v>330</v>
      </c>
      <c r="CO26" s="94">
        <v>330</v>
      </c>
      <c r="CP26" s="94">
        <v>278</v>
      </c>
      <c r="CQ26" s="94">
        <v>278</v>
      </c>
      <c r="CR26" s="94">
        <v>278</v>
      </c>
      <c r="CS26" s="94">
        <v>278</v>
      </c>
      <c r="CT26" s="94"/>
      <c r="CU26" s="94"/>
      <c r="CV26" s="94"/>
      <c r="CW26" s="94"/>
      <c r="CX26" s="97">
        <f t="array" ref="CX26">SUMPRODUCT(B26:CW26*0.25)</f>
        <v>7283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4364.3289999999997</v>
      </c>
      <c r="C28" s="107">
        <f t="shared" ref="C28:BN28" si="2">SUM(C21:C27)</f>
        <v>4325.2800000000007</v>
      </c>
      <c r="D28" s="107">
        <f t="shared" si="2"/>
        <v>4294.2659999999996</v>
      </c>
      <c r="E28" s="107">
        <f t="shared" si="2"/>
        <v>4247.4850000000006</v>
      </c>
      <c r="F28" s="107">
        <f t="shared" si="2"/>
        <v>4201.0810000000001</v>
      </c>
      <c r="G28" s="107">
        <f t="shared" si="2"/>
        <v>4160.9169999999995</v>
      </c>
      <c r="H28" s="107">
        <f t="shared" si="2"/>
        <v>4135.2730000000001</v>
      </c>
      <c r="I28" s="107">
        <f t="shared" si="2"/>
        <v>4130.8050000000003</v>
      </c>
      <c r="J28" s="107">
        <f t="shared" si="2"/>
        <v>4084.3090000000002</v>
      </c>
      <c r="K28" s="107">
        <f t="shared" si="2"/>
        <v>4062.5590000000002</v>
      </c>
      <c r="L28" s="107">
        <f t="shared" si="2"/>
        <v>4050.48</v>
      </c>
      <c r="M28" s="107">
        <f t="shared" si="2"/>
        <v>4046.0720000000001</v>
      </c>
      <c r="N28" s="107">
        <f t="shared" si="2"/>
        <v>4053.384</v>
      </c>
      <c r="O28" s="107">
        <f t="shared" si="2"/>
        <v>4053.7299999999996</v>
      </c>
      <c r="P28" s="107">
        <f t="shared" si="2"/>
        <v>4067.4789999999998</v>
      </c>
      <c r="Q28" s="107">
        <f t="shared" si="2"/>
        <v>4097.0409999999993</v>
      </c>
      <c r="R28" s="107">
        <f t="shared" si="2"/>
        <v>4161.3989999999994</v>
      </c>
      <c r="S28" s="107">
        <f t="shared" si="2"/>
        <v>4205.4249999999993</v>
      </c>
      <c r="T28" s="107">
        <f t="shared" si="2"/>
        <v>4261.884</v>
      </c>
      <c r="U28" s="107">
        <f t="shared" si="2"/>
        <v>4337.7359999999999</v>
      </c>
      <c r="V28" s="107">
        <f t="shared" si="2"/>
        <v>4523.3069999999998</v>
      </c>
      <c r="W28" s="107">
        <f t="shared" si="2"/>
        <v>4626.2139999999999</v>
      </c>
      <c r="X28" s="107">
        <f t="shared" si="2"/>
        <v>4680.0190000000002</v>
      </c>
      <c r="Y28" s="107">
        <f t="shared" si="2"/>
        <v>4832.9340000000002</v>
      </c>
      <c r="Z28" s="107">
        <f t="shared" si="2"/>
        <v>5137.1239999999998</v>
      </c>
      <c r="AA28" s="107">
        <f t="shared" si="2"/>
        <v>5290.3869999999997</v>
      </c>
      <c r="AB28" s="107">
        <f t="shared" si="2"/>
        <v>5432.4610000000002</v>
      </c>
      <c r="AC28" s="107">
        <f t="shared" si="2"/>
        <v>5539.1659999999993</v>
      </c>
      <c r="AD28" s="107">
        <f t="shared" si="2"/>
        <v>5583.2640000000001</v>
      </c>
      <c r="AE28" s="107">
        <f t="shared" si="2"/>
        <v>5707.8220000000001</v>
      </c>
      <c r="AF28" s="107">
        <f t="shared" si="2"/>
        <v>5769.7839999999997</v>
      </c>
      <c r="AG28" s="107">
        <f t="shared" si="2"/>
        <v>5821.683</v>
      </c>
      <c r="AH28" s="107">
        <f t="shared" si="2"/>
        <v>5809.7929999999997</v>
      </c>
      <c r="AI28" s="107">
        <f t="shared" si="2"/>
        <v>5850.1149999999998</v>
      </c>
      <c r="AJ28" s="107">
        <f t="shared" si="2"/>
        <v>5928.1939999999995</v>
      </c>
      <c r="AK28" s="107">
        <f t="shared" si="2"/>
        <v>5926.4629999999997</v>
      </c>
      <c r="AL28" s="107">
        <f t="shared" si="2"/>
        <v>6155.1669999999995</v>
      </c>
      <c r="AM28" s="107">
        <f t="shared" si="2"/>
        <v>6137.6840000000002</v>
      </c>
      <c r="AN28" s="107">
        <f t="shared" si="2"/>
        <v>6133.6080000000002</v>
      </c>
      <c r="AO28" s="107">
        <f t="shared" si="2"/>
        <v>6134.7970000000005</v>
      </c>
      <c r="AP28" s="107">
        <f t="shared" si="2"/>
        <v>6118.7260000000006</v>
      </c>
      <c r="AQ28" s="107">
        <f t="shared" si="2"/>
        <v>6128.4750000000004</v>
      </c>
      <c r="AR28" s="107">
        <f t="shared" si="2"/>
        <v>6127.2379999999994</v>
      </c>
      <c r="AS28" s="107">
        <f t="shared" si="2"/>
        <v>6130.3060000000005</v>
      </c>
      <c r="AT28" s="107">
        <f t="shared" si="2"/>
        <v>6105.1610000000001</v>
      </c>
      <c r="AU28" s="107">
        <f t="shared" si="2"/>
        <v>6107.8490000000002</v>
      </c>
      <c r="AV28" s="107">
        <f t="shared" si="2"/>
        <v>6106.4250000000002</v>
      </c>
      <c r="AW28" s="107">
        <f t="shared" si="2"/>
        <v>6098.4169999999995</v>
      </c>
      <c r="AX28" s="107">
        <f t="shared" si="2"/>
        <v>6072.6779999999999</v>
      </c>
      <c r="AY28" s="107">
        <f t="shared" si="2"/>
        <v>6054.5869999999995</v>
      </c>
      <c r="AZ28" s="107">
        <f t="shared" si="2"/>
        <v>6044.241</v>
      </c>
      <c r="BA28" s="107">
        <f t="shared" si="2"/>
        <v>6016.2209999999995</v>
      </c>
      <c r="BB28" s="107">
        <f t="shared" si="2"/>
        <v>5974.3279999999995</v>
      </c>
      <c r="BC28" s="107">
        <f t="shared" si="2"/>
        <v>5943.3109999999997</v>
      </c>
      <c r="BD28" s="107">
        <f t="shared" si="2"/>
        <v>5926.2019999999993</v>
      </c>
      <c r="BE28" s="107">
        <f t="shared" si="2"/>
        <v>5877.6100000000006</v>
      </c>
      <c r="BF28" s="107">
        <f t="shared" si="2"/>
        <v>5818.3649999999998</v>
      </c>
      <c r="BG28" s="107">
        <f t="shared" si="2"/>
        <v>5770.9769999999999</v>
      </c>
      <c r="BH28" s="107">
        <f t="shared" si="2"/>
        <v>5730.9259999999995</v>
      </c>
      <c r="BI28" s="107">
        <f t="shared" si="2"/>
        <v>5697.8710000000001</v>
      </c>
      <c r="BJ28" s="107">
        <f t="shared" si="2"/>
        <v>5717.857</v>
      </c>
      <c r="BK28" s="107">
        <f t="shared" si="2"/>
        <v>5699.4920000000002</v>
      </c>
      <c r="BL28" s="107">
        <f t="shared" si="2"/>
        <v>5682.4690000000001</v>
      </c>
      <c r="BM28" s="107">
        <f t="shared" si="2"/>
        <v>5600.4970000000003</v>
      </c>
      <c r="BN28" s="107">
        <f t="shared" si="2"/>
        <v>5422.2569999999996</v>
      </c>
      <c r="BO28" s="107">
        <f t="shared" ref="BO28:CW28" si="3">SUM(BO21:BO27)</f>
        <v>5426.5990000000002</v>
      </c>
      <c r="BP28" s="107">
        <f t="shared" si="3"/>
        <v>5386.4429999999993</v>
      </c>
      <c r="BQ28" s="107">
        <f t="shared" si="3"/>
        <v>5425.3649999999998</v>
      </c>
      <c r="BR28" s="107">
        <f t="shared" si="3"/>
        <v>5488.49</v>
      </c>
      <c r="BS28" s="107">
        <f t="shared" si="3"/>
        <v>5516.8130000000001</v>
      </c>
      <c r="BT28" s="107">
        <f t="shared" si="3"/>
        <v>5493.991</v>
      </c>
      <c r="BU28" s="107">
        <f t="shared" si="3"/>
        <v>5549.4639999999999</v>
      </c>
      <c r="BV28" s="107">
        <f t="shared" si="3"/>
        <v>5687.991</v>
      </c>
      <c r="BW28" s="107">
        <f t="shared" si="3"/>
        <v>5745.2219999999998</v>
      </c>
      <c r="BX28" s="107">
        <f t="shared" si="3"/>
        <v>5798.4049999999997</v>
      </c>
      <c r="BY28" s="107">
        <f t="shared" si="3"/>
        <v>5863.6620000000003</v>
      </c>
      <c r="BZ28" s="107">
        <f t="shared" si="3"/>
        <v>6137.674</v>
      </c>
      <c r="CA28" s="107">
        <f t="shared" si="3"/>
        <v>6265.0029999999997</v>
      </c>
      <c r="CB28" s="107">
        <f t="shared" si="3"/>
        <v>6218.8029999999999</v>
      </c>
      <c r="CC28" s="107">
        <f t="shared" si="3"/>
        <v>6254.5370000000003</v>
      </c>
      <c r="CD28" s="107">
        <f t="shared" si="3"/>
        <v>6287.6319999999996</v>
      </c>
      <c r="CE28" s="107">
        <f t="shared" si="3"/>
        <v>6289.5070000000005</v>
      </c>
      <c r="CF28" s="107">
        <f t="shared" si="3"/>
        <v>6254.2929999999997</v>
      </c>
      <c r="CG28" s="107">
        <f t="shared" si="3"/>
        <v>6168.5199999999995</v>
      </c>
      <c r="CH28" s="107">
        <f t="shared" si="3"/>
        <v>5919.4369999999999</v>
      </c>
      <c r="CI28" s="107">
        <f t="shared" si="3"/>
        <v>5841.2160000000003</v>
      </c>
      <c r="CJ28" s="107">
        <f t="shared" si="3"/>
        <v>5775.7460000000001</v>
      </c>
      <c r="CK28" s="107">
        <f t="shared" si="3"/>
        <v>5634.6569999999992</v>
      </c>
      <c r="CL28" s="107">
        <f t="shared" si="3"/>
        <v>5474.8720000000003</v>
      </c>
      <c r="CM28" s="107">
        <f t="shared" si="3"/>
        <v>5346.902</v>
      </c>
      <c r="CN28" s="107">
        <f t="shared" si="3"/>
        <v>5278.5339999999997</v>
      </c>
      <c r="CO28" s="107">
        <f t="shared" si="3"/>
        <v>5127.8789999999999</v>
      </c>
      <c r="CP28" s="107">
        <f t="shared" si="3"/>
        <v>4972.9669999999996</v>
      </c>
      <c r="CQ28" s="107">
        <f t="shared" si="3"/>
        <v>4825.6909999999998</v>
      </c>
      <c r="CR28" s="107">
        <f t="shared" si="3"/>
        <v>4769.2290000000003</v>
      </c>
      <c r="CS28" s="107">
        <f t="shared" si="3"/>
        <v>4719.4549999999999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129319.60125000002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513</v>
      </c>
      <c r="C31" s="88">
        <v>511</v>
      </c>
      <c r="D31" s="88">
        <v>510</v>
      </c>
      <c r="E31" s="88">
        <v>509</v>
      </c>
      <c r="F31" s="88">
        <v>498</v>
      </c>
      <c r="G31" s="88">
        <v>497</v>
      </c>
      <c r="H31" s="88">
        <v>497</v>
      </c>
      <c r="I31" s="88">
        <v>496</v>
      </c>
      <c r="J31" s="88">
        <v>490</v>
      </c>
      <c r="K31" s="88">
        <v>489</v>
      </c>
      <c r="L31" s="88">
        <v>489</v>
      </c>
      <c r="M31" s="88">
        <v>489</v>
      </c>
      <c r="N31" s="88">
        <v>487</v>
      </c>
      <c r="O31" s="88">
        <v>487</v>
      </c>
      <c r="P31" s="88">
        <v>487</v>
      </c>
      <c r="Q31" s="88">
        <v>488</v>
      </c>
      <c r="R31" s="88">
        <v>499</v>
      </c>
      <c r="S31" s="88">
        <v>500</v>
      </c>
      <c r="T31" s="88">
        <v>501</v>
      </c>
      <c r="U31" s="88">
        <v>503</v>
      </c>
      <c r="V31" s="88">
        <v>552</v>
      </c>
      <c r="W31" s="88">
        <v>554</v>
      </c>
      <c r="X31" s="88">
        <v>556</v>
      </c>
      <c r="Y31" s="88">
        <v>558</v>
      </c>
      <c r="Z31" s="88">
        <v>601.74</v>
      </c>
      <c r="AA31" s="88">
        <v>601.74</v>
      </c>
      <c r="AB31" s="88">
        <v>600.74</v>
      </c>
      <c r="AC31" s="88">
        <v>597.74</v>
      </c>
      <c r="AD31" s="88">
        <v>627.6</v>
      </c>
      <c r="AE31" s="88">
        <v>622.6</v>
      </c>
      <c r="AF31" s="88">
        <v>617.6</v>
      </c>
      <c r="AG31" s="88">
        <v>612.6</v>
      </c>
      <c r="AH31" s="88">
        <v>662.89</v>
      </c>
      <c r="AI31" s="88">
        <v>668.89</v>
      </c>
      <c r="AJ31" s="88">
        <v>666.89</v>
      </c>
      <c r="AK31" s="88">
        <v>663.19</v>
      </c>
      <c r="AL31" s="88">
        <v>717.85</v>
      </c>
      <c r="AM31" s="88">
        <v>728.55</v>
      </c>
      <c r="AN31" s="88">
        <v>727.55</v>
      </c>
      <c r="AO31" s="88">
        <v>726.25</v>
      </c>
      <c r="AP31" s="88">
        <v>750.7</v>
      </c>
      <c r="AQ31" s="88">
        <v>750.7</v>
      </c>
      <c r="AR31" s="88">
        <v>750.7</v>
      </c>
      <c r="AS31" s="88">
        <v>750.7</v>
      </c>
      <c r="AT31" s="88">
        <v>709.37</v>
      </c>
      <c r="AU31" s="88">
        <v>709.37</v>
      </c>
      <c r="AV31" s="88">
        <v>709.37</v>
      </c>
      <c r="AW31" s="88">
        <v>709.37</v>
      </c>
      <c r="AX31" s="88">
        <v>670.08</v>
      </c>
      <c r="AY31" s="88">
        <v>670.08</v>
      </c>
      <c r="AZ31" s="88">
        <v>670.08</v>
      </c>
      <c r="BA31" s="88">
        <v>670.08</v>
      </c>
      <c r="BB31" s="88">
        <v>660.72</v>
      </c>
      <c r="BC31" s="88">
        <v>660.72</v>
      </c>
      <c r="BD31" s="88">
        <v>660.72</v>
      </c>
      <c r="BE31" s="88">
        <v>665.02</v>
      </c>
      <c r="BF31" s="88">
        <v>645</v>
      </c>
      <c r="BG31" s="88">
        <v>645</v>
      </c>
      <c r="BH31" s="88">
        <v>645</v>
      </c>
      <c r="BI31" s="88">
        <v>645</v>
      </c>
      <c r="BJ31" s="88">
        <v>625.63</v>
      </c>
      <c r="BK31" s="88">
        <v>625.63</v>
      </c>
      <c r="BL31" s="88">
        <v>625.63</v>
      </c>
      <c r="BM31" s="88">
        <v>625.63</v>
      </c>
      <c r="BN31" s="88">
        <v>636.62</v>
      </c>
      <c r="BO31" s="88">
        <v>636.62</v>
      </c>
      <c r="BP31" s="88">
        <v>637.62</v>
      </c>
      <c r="BQ31" s="88">
        <v>639.62</v>
      </c>
      <c r="BR31" s="88">
        <v>614.28</v>
      </c>
      <c r="BS31" s="88">
        <v>619.28</v>
      </c>
      <c r="BT31" s="88">
        <v>626.28</v>
      </c>
      <c r="BU31" s="88">
        <v>634.28</v>
      </c>
      <c r="BV31" s="88">
        <v>674.56</v>
      </c>
      <c r="BW31" s="88">
        <v>682.56</v>
      </c>
      <c r="BX31" s="88">
        <v>690.56</v>
      </c>
      <c r="BY31" s="88">
        <v>697.56</v>
      </c>
      <c r="BZ31" s="88">
        <v>737</v>
      </c>
      <c r="CA31" s="88">
        <v>742</v>
      </c>
      <c r="CB31" s="88">
        <v>745</v>
      </c>
      <c r="CC31" s="88">
        <v>745</v>
      </c>
      <c r="CD31" s="88">
        <v>747</v>
      </c>
      <c r="CE31" s="88">
        <v>746</v>
      </c>
      <c r="CF31" s="88">
        <v>744</v>
      </c>
      <c r="CG31" s="88">
        <v>741</v>
      </c>
      <c r="CH31" s="88">
        <v>697</v>
      </c>
      <c r="CI31" s="88">
        <v>694</v>
      </c>
      <c r="CJ31" s="88">
        <v>691</v>
      </c>
      <c r="CK31" s="88">
        <v>689</v>
      </c>
      <c r="CL31" s="88">
        <v>655</v>
      </c>
      <c r="CM31" s="88">
        <v>653</v>
      </c>
      <c r="CN31" s="88">
        <v>650</v>
      </c>
      <c r="CO31" s="88">
        <v>647</v>
      </c>
      <c r="CP31" s="88">
        <v>569</v>
      </c>
      <c r="CQ31" s="88">
        <v>566</v>
      </c>
      <c r="CR31" s="88">
        <v>564</v>
      </c>
      <c r="CS31" s="88">
        <v>562</v>
      </c>
      <c r="CT31" s="89"/>
      <c r="CU31" s="89"/>
      <c r="CV31" s="89"/>
      <c r="CW31" s="90"/>
      <c r="CX31" s="91">
        <f t="array" ref="CX31">SUMPRODUCT(B31:CW31*0.25)</f>
        <v>15057.139999999996</v>
      </c>
    </row>
    <row r="32" spans="1:102" ht="24.95" customHeight="1" x14ac:dyDescent="0.2">
      <c r="A32" s="92" t="s">
        <v>27</v>
      </c>
      <c r="B32" s="93">
        <v>4444.3289999999997</v>
      </c>
      <c r="C32" s="94">
        <v>4407.2800000000007</v>
      </c>
      <c r="D32" s="94">
        <v>4377.2659999999996</v>
      </c>
      <c r="E32" s="94">
        <v>4331.4850000000006</v>
      </c>
      <c r="F32" s="94">
        <v>4243.0810000000001</v>
      </c>
      <c r="G32" s="94">
        <v>4203.9169999999995</v>
      </c>
      <c r="H32" s="94">
        <v>4178.2730000000001</v>
      </c>
      <c r="I32" s="94">
        <v>4174.8050000000003</v>
      </c>
      <c r="J32" s="94">
        <v>4101.3090000000002</v>
      </c>
      <c r="K32" s="94">
        <v>4080.5590000000002</v>
      </c>
      <c r="L32" s="94">
        <v>4068.48</v>
      </c>
      <c r="M32" s="94">
        <v>4064.0720000000001</v>
      </c>
      <c r="N32" s="94">
        <v>4059.384</v>
      </c>
      <c r="O32" s="94">
        <v>4059.73</v>
      </c>
      <c r="P32" s="94">
        <v>4073.4789999999998</v>
      </c>
      <c r="Q32" s="94">
        <v>4102.0410000000002</v>
      </c>
      <c r="R32" s="94">
        <v>4148.3989999999994</v>
      </c>
      <c r="S32" s="94">
        <v>4191.4250000000002</v>
      </c>
      <c r="T32" s="94">
        <v>4246.884</v>
      </c>
      <c r="U32" s="94">
        <v>4320.7359999999999</v>
      </c>
      <c r="V32" s="94">
        <v>4461.3069999999998</v>
      </c>
      <c r="W32" s="94">
        <v>4561.7139999999999</v>
      </c>
      <c r="X32" s="94">
        <v>4612.4790000000003</v>
      </c>
      <c r="Y32" s="94">
        <v>4761.45</v>
      </c>
      <c r="Z32" s="94">
        <v>5052.1719999999996</v>
      </c>
      <c r="AA32" s="94">
        <v>5202.4350000000004</v>
      </c>
      <c r="AB32" s="94">
        <v>5342.1289999999999</v>
      </c>
      <c r="AC32" s="94">
        <v>5447.598</v>
      </c>
      <c r="AD32" s="94">
        <v>5585.8040000000001</v>
      </c>
      <c r="AE32" s="94">
        <v>5710.5619999999999</v>
      </c>
      <c r="AF32" s="94">
        <v>5772.6120000000001</v>
      </c>
      <c r="AG32" s="94">
        <v>5823.3990000000003</v>
      </c>
      <c r="AH32" s="94">
        <v>5804.9470000000001</v>
      </c>
      <c r="AI32" s="94">
        <v>5841.7929999999997</v>
      </c>
      <c r="AJ32" s="94">
        <v>5919.3040000000001</v>
      </c>
      <c r="AK32" s="94">
        <v>5918.5730000000003</v>
      </c>
      <c r="AL32" s="94">
        <v>6178.317</v>
      </c>
      <c r="AM32" s="94">
        <v>6160.8339999999998</v>
      </c>
      <c r="AN32" s="94">
        <v>6157.7579999999998</v>
      </c>
      <c r="AO32" s="94">
        <v>6158.9470000000001</v>
      </c>
      <c r="AP32" s="94">
        <v>6143.5259999999998</v>
      </c>
      <c r="AQ32" s="94">
        <v>6153.2749999999996</v>
      </c>
      <c r="AR32" s="94">
        <v>6152.0379999999996</v>
      </c>
      <c r="AS32" s="94">
        <v>6155.1059999999998</v>
      </c>
      <c r="AT32" s="94">
        <v>6160.2910000000002</v>
      </c>
      <c r="AU32" s="94">
        <v>6162.9790000000003</v>
      </c>
      <c r="AV32" s="94">
        <v>6161.5550000000003</v>
      </c>
      <c r="AW32" s="94">
        <v>6153.5469999999996</v>
      </c>
      <c r="AX32" s="94">
        <v>6129.598</v>
      </c>
      <c r="AY32" s="94">
        <v>6111.5069999999996</v>
      </c>
      <c r="AZ32" s="94">
        <v>6101.1610000000001</v>
      </c>
      <c r="BA32" s="94">
        <v>6073.1409999999996</v>
      </c>
      <c r="BB32" s="94">
        <v>6034.6080000000002</v>
      </c>
      <c r="BC32" s="94">
        <v>6003.5910000000003</v>
      </c>
      <c r="BD32" s="94">
        <v>5986.482</v>
      </c>
      <c r="BE32" s="94">
        <v>5937.89</v>
      </c>
      <c r="BF32" s="94">
        <v>5873.3649999999998</v>
      </c>
      <c r="BG32" s="94">
        <v>5828.4290000000001</v>
      </c>
      <c r="BH32" s="94">
        <v>5791.098</v>
      </c>
      <c r="BI32" s="94">
        <v>5759.4189999999999</v>
      </c>
      <c r="BJ32" s="94">
        <v>5925.1270000000004</v>
      </c>
      <c r="BK32" s="94">
        <v>5908.5219999999999</v>
      </c>
      <c r="BL32" s="94">
        <v>5893.723</v>
      </c>
      <c r="BM32" s="94">
        <v>5814.2110000000002</v>
      </c>
      <c r="BN32" s="94">
        <v>5498.5249999999996</v>
      </c>
      <c r="BO32" s="94">
        <v>5505.607</v>
      </c>
      <c r="BP32" s="94">
        <v>5467.8909999999996</v>
      </c>
      <c r="BQ32" s="94">
        <v>5509.2929999999997</v>
      </c>
      <c r="BR32" s="94">
        <v>5477.7460000000001</v>
      </c>
      <c r="BS32" s="94">
        <v>5505.1769999999997</v>
      </c>
      <c r="BT32" s="94">
        <v>5478.5429999999997</v>
      </c>
      <c r="BU32" s="94">
        <v>5529.0360000000001</v>
      </c>
      <c r="BV32" s="94">
        <v>5489.3950000000004</v>
      </c>
      <c r="BW32" s="94">
        <v>5541.1580000000004</v>
      </c>
      <c r="BX32" s="94">
        <v>5588.2049999999999</v>
      </c>
      <c r="BY32" s="94">
        <v>5647.9219999999996</v>
      </c>
      <c r="BZ32" s="94">
        <v>5917.6620000000003</v>
      </c>
      <c r="CA32" s="94">
        <v>6040.6750000000002</v>
      </c>
      <c r="CB32" s="94">
        <v>5991.8029999999999</v>
      </c>
      <c r="CC32" s="94">
        <v>6027.5370000000003</v>
      </c>
      <c r="CD32" s="94">
        <v>6042.6319999999996</v>
      </c>
      <c r="CE32" s="94">
        <v>6045.5069999999996</v>
      </c>
      <c r="CF32" s="94">
        <v>6012.2929999999997</v>
      </c>
      <c r="CG32" s="94">
        <v>5929.52</v>
      </c>
      <c r="CH32" s="94">
        <v>5702.4369999999999</v>
      </c>
      <c r="CI32" s="94">
        <v>5627.2160000000003</v>
      </c>
      <c r="CJ32" s="94">
        <v>5564.7460000000001</v>
      </c>
      <c r="CK32" s="94">
        <v>5425.6570000000002</v>
      </c>
      <c r="CL32" s="94">
        <v>5271.8720000000003</v>
      </c>
      <c r="CM32" s="94">
        <v>5145.902</v>
      </c>
      <c r="CN32" s="94">
        <v>5080.5339999999997</v>
      </c>
      <c r="CO32" s="94">
        <v>4932.8789999999999</v>
      </c>
      <c r="CP32" s="94">
        <v>4853.9669999999996</v>
      </c>
      <c r="CQ32" s="94">
        <v>4709.6909999999998</v>
      </c>
      <c r="CR32" s="94">
        <v>4655.2290000000003</v>
      </c>
      <c r="CS32" s="94">
        <v>4607.4549999999999</v>
      </c>
      <c r="CT32" s="95"/>
      <c r="CU32" s="95"/>
      <c r="CV32" s="95"/>
      <c r="CW32" s="96"/>
      <c r="CX32" s="97">
        <f t="array" ref="CX32">SUMPRODUCT(B32:CW32*0.25)</f>
        <v>128647.24225000004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4957.3289999999997</v>
      </c>
      <c r="C34" s="77">
        <f t="shared" ref="C34:BN34" si="4">SUM(C31:C33)</f>
        <v>4918.2800000000007</v>
      </c>
      <c r="D34" s="77">
        <f t="shared" si="4"/>
        <v>4887.2659999999996</v>
      </c>
      <c r="E34" s="77">
        <f t="shared" si="4"/>
        <v>4840.4850000000006</v>
      </c>
      <c r="F34" s="77">
        <f t="shared" si="4"/>
        <v>4741.0810000000001</v>
      </c>
      <c r="G34" s="77">
        <f t="shared" si="4"/>
        <v>4700.9169999999995</v>
      </c>
      <c r="H34" s="77">
        <f t="shared" si="4"/>
        <v>4675.2730000000001</v>
      </c>
      <c r="I34" s="77">
        <f t="shared" si="4"/>
        <v>4670.8050000000003</v>
      </c>
      <c r="J34" s="77">
        <f t="shared" si="4"/>
        <v>4591.3090000000002</v>
      </c>
      <c r="K34" s="77">
        <f t="shared" si="4"/>
        <v>4569.5590000000002</v>
      </c>
      <c r="L34" s="77">
        <f t="shared" si="4"/>
        <v>4557.4799999999996</v>
      </c>
      <c r="M34" s="77">
        <f t="shared" si="4"/>
        <v>4553.0720000000001</v>
      </c>
      <c r="N34" s="77">
        <f t="shared" si="4"/>
        <v>4546.384</v>
      </c>
      <c r="O34" s="77">
        <f t="shared" si="4"/>
        <v>4546.7299999999996</v>
      </c>
      <c r="P34" s="77">
        <f t="shared" si="4"/>
        <v>4560.4789999999994</v>
      </c>
      <c r="Q34" s="77">
        <f t="shared" si="4"/>
        <v>4590.0410000000002</v>
      </c>
      <c r="R34" s="77">
        <f t="shared" si="4"/>
        <v>4647.3989999999994</v>
      </c>
      <c r="S34" s="77">
        <f t="shared" si="4"/>
        <v>4691.4250000000002</v>
      </c>
      <c r="T34" s="77">
        <f t="shared" si="4"/>
        <v>4747.884</v>
      </c>
      <c r="U34" s="77">
        <f t="shared" si="4"/>
        <v>4823.7359999999999</v>
      </c>
      <c r="V34" s="77">
        <f t="shared" si="4"/>
        <v>5013.3069999999998</v>
      </c>
      <c r="W34" s="77">
        <f t="shared" si="4"/>
        <v>5115.7139999999999</v>
      </c>
      <c r="X34" s="77">
        <f t="shared" si="4"/>
        <v>5168.4790000000003</v>
      </c>
      <c r="Y34" s="77">
        <f t="shared" si="4"/>
        <v>5319.45</v>
      </c>
      <c r="Z34" s="77">
        <f t="shared" si="4"/>
        <v>5653.9119999999994</v>
      </c>
      <c r="AA34" s="77">
        <f t="shared" si="4"/>
        <v>5804.1750000000002</v>
      </c>
      <c r="AB34" s="77">
        <f t="shared" si="4"/>
        <v>5942.8689999999997</v>
      </c>
      <c r="AC34" s="77">
        <f t="shared" si="4"/>
        <v>6045.3379999999997</v>
      </c>
      <c r="AD34" s="77">
        <f t="shared" si="4"/>
        <v>6213.4040000000005</v>
      </c>
      <c r="AE34" s="77">
        <f t="shared" si="4"/>
        <v>6333.1620000000003</v>
      </c>
      <c r="AF34" s="77">
        <f t="shared" si="4"/>
        <v>6390.2120000000004</v>
      </c>
      <c r="AG34" s="77">
        <f t="shared" si="4"/>
        <v>6435.9990000000007</v>
      </c>
      <c r="AH34" s="77">
        <f t="shared" si="4"/>
        <v>6467.8370000000004</v>
      </c>
      <c r="AI34" s="77">
        <f t="shared" si="4"/>
        <v>6510.683</v>
      </c>
      <c r="AJ34" s="77">
        <f t="shared" si="4"/>
        <v>6586.1940000000004</v>
      </c>
      <c r="AK34" s="77">
        <f t="shared" si="4"/>
        <v>6581.7630000000008</v>
      </c>
      <c r="AL34" s="77">
        <f t="shared" si="4"/>
        <v>6896.1670000000004</v>
      </c>
      <c r="AM34" s="77">
        <f t="shared" si="4"/>
        <v>6889.384</v>
      </c>
      <c r="AN34" s="77">
        <f t="shared" si="4"/>
        <v>6885.308</v>
      </c>
      <c r="AO34" s="77">
        <f t="shared" si="4"/>
        <v>6885.1970000000001</v>
      </c>
      <c r="AP34" s="77">
        <f t="shared" si="4"/>
        <v>6894.2259999999997</v>
      </c>
      <c r="AQ34" s="77">
        <f t="shared" si="4"/>
        <v>6903.9749999999995</v>
      </c>
      <c r="AR34" s="77">
        <f t="shared" si="4"/>
        <v>6902.7379999999994</v>
      </c>
      <c r="AS34" s="77">
        <f t="shared" si="4"/>
        <v>6905.8059999999996</v>
      </c>
      <c r="AT34" s="77">
        <f t="shared" si="4"/>
        <v>6869.6610000000001</v>
      </c>
      <c r="AU34" s="77">
        <f t="shared" si="4"/>
        <v>6872.3490000000002</v>
      </c>
      <c r="AV34" s="77">
        <f t="shared" si="4"/>
        <v>6870.9250000000002</v>
      </c>
      <c r="AW34" s="77">
        <f t="shared" si="4"/>
        <v>6862.9169999999995</v>
      </c>
      <c r="AX34" s="77">
        <f t="shared" si="4"/>
        <v>6799.6779999999999</v>
      </c>
      <c r="AY34" s="77">
        <f t="shared" si="4"/>
        <v>6781.5869999999995</v>
      </c>
      <c r="AZ34" s="77">
        <f t="shared" si="4"/>
        <v>6771.241</v>
      </c>
      <c r="BA34" s="77">
        <f t="shared" si="4"/>
        <v>6743.2209999999995</v>
      </c>
      <c r="BB34" s="77">
        <f t="shared" si="4"/>
        <v>6695.3280000000004</v>
      </c>
      <c r="BC34" s="77">
        <f t="shared" si="4"/>
        <v>6664.3110000000006</v>
      </c>
      <c r="BD34" s="77">
        <f t="shared" si="4"/>
        <v>6647.2020000000002</v>
      </c>
      <c r="BE34" s="77">
        <f t="shared" si="4"/>
        <v>6602.91</v>
      </c>
      <c r="BF34" s="77">
        <f t="shared" si="4"/>
        <v>6518.3649999999998</v>
      </c>
      <c r="BG34" s="77">
        <f t="shared" si="4"/>
        <v>6473.4290000000001</v>
      </c>
      <c r="BH34" s="77">
        <f t="shared" si="4"/>
        <v>6436.098</v>
      </c>
      <c r="BI34" s="77">
        <f t="shared" si="4"/>
        <v>6404.4189999999999</v>
      </c>
      <c r="BJ34" s="77">
        <f t="shared" si="4"/>
        <v>6550.7570000000005</v>
      </c>
      <c r="BK34" s="77">
        <f t="shared" si="4"/>
        <v>6534.152</v>
      </c>
      <c r="BL34" s="77">
        <f t="shared" si="4"/>
        <v>6519.3530000000001</v>
      </c>
      <c r="BM34" s="77">
        <f t="shared" si="4"/>
        <v>6439.8410000000003</v>
      </c>
      <c r="BN34" s="77">
        <f t="shared" si="4"/>
        <v>6135.1449999999995</v>
      </c>
      <c r="BO34" s="77">
        <f t="shared" ref="BO34:CW34" si="5">SUM(BO31:BO33)</f>
        <v>6142.2269999999999</v>
      </c>
      <c r="BP34" s="77">
        <f t="shared" si="5"/>
        <v>6105.5109999999995</v>
      </c>
      <c r="BQ34" s="77">
        <f t="shared" si="5"/>
        <v>6148.9129999999996</v>
      </c>
      <c r="BR34" s="77">
        <f t="shared" si="5"/>
        <v>6092.0259999999998</v>
      </c>
      <c r="BS34" s="77">
        <f t="shared" si="5"/>
        <v>6124.4569999999994</v>
      </c>
      <c r="BT34" s="77">
        <f t="shared" si="5"/>
        <v>6104.8229999999994</v>
      </c>
      <c r="BU34" s="77">
        <f t="shared" si="5"/>
        <v>6163.3159999999998</v>
      </c>
      <c r="BV34" s="77">
        <f t="shared" si="5"/>
        <v>6163.9549999999999</v>
      </c>
      <c r="BW34" s="77">
        <f t="shared" si="5"/>
        <v>6223.7180000000008</v>
      </c>
      <c r="BX34" s="77">
        <f t="shared" si="5"/>
        <v>6278.7649999999994</v>
      </c>
      <c r="BY34" s="77">
        <f t="shared" si="5"/>
        <v>6345.482</v>
      </c>
      <c r="BZ34" s="77">
        <f t="shared" si="5"/>
        <v>6654.6620000000003</v>
      </c>
      <c r="CA34" s="77">
        <f t="shared" si="5"/>
        <v>6782.6750000000002</v>
      </c>
      <c r="CB34" s="77">
        <f t="shared" si="5"/>
        <v>6736.8029999999999</v>
      </c>
      <c r="CC34" s="77">
        <f t="shared" si="5"/>
        <v>6772.5370000000003</v>
      </c>
      <c r="CD34" s="77">
        <f t="shared" si="5"/>
        <v>6789.6319999999996</v>
      </c>
      <c r="CE34" s="77">
        <f t="shared" si="5"/>
        <v>6791.5069999999996</v>
      </c>
      <c r="CF34" s="77">
        <f t="shared" si="5"/>
        <v>6756.2929999999997</v>
      </c>
      <c r="CG34" s="77">
        <f t="shared" si="5"/>
        <v>6670.52</v>
      </c>
      <c r="CH34" s="77">
        <f t="shared" si="5"/>
        <v>6399.4369999999999</v>
      </c>
      <c r="CI34" s="77">
        <f t="shared" si="5"/>
        <v>6321.2160000000003</v>
      </c>
      <c r="CJ34" s="77">
        <f t="shared" si="5"/>
        <v>6255.7460000000001</v>
      </c>
      <c r="CK34" s="77">
        <f t="shared" si="5"/>
        <v>6114.6570000000002</v>
      </c>
      <c r="CL34" s="77">
        <f t="shared" si="5"/>
        <v>5926.8720000000003</v>
      </c>
      <c r="CM34" s="77">
        <f t="shared" si="5"/>
        <v>5798.902</v>
      </c>
      <c r="CN34" s="77">
        <f t="shared" si="5"/>
        <v>5730.5339999999997</v>
      </c>
      <c r="CO34" s="77">
        <f t="shared" si="5"/>
        <v>5579.8789999999999</v>
      </c>
      <c r="CP34" s="77">
        <f t="shared" si="5"/>
        <v>5422.9669999999996</v>
      </c>
      <c r="CQ34" s="77">
        <f t="shared" si="5"/>
        <v>5275.6909999999998</v>
      </c>
      <c r="CR34" s="77">
        <f t="shared" si="5"/>
        <v>5219.2290000000003</v>
      </c>
      <c r="CS34" s="77">
        <f t="shared" si="5"/>
        <v>5169.4549999999999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143704.38225000002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171</v>
      </c>
      <c r="C37" s="115">
        <v>171</v>
      </c>
      <c r="D37" s="115">
        <v>171</v>
      </c>
      <c r="E37" s="115">
        <v>171</v>
      </c>
      <c r="F37" s="115">
        <v>166</v>
      </c>
      <c r="G37" s="115">
        <v>166</v>
      </c>
      <c r="H37" s="115">
        <v>166</v>
      </c>
      <c r="I37" s="115">
        <v>166</v>
      </c>
      <c r="J37" s="115">
        <v>136</v>
      </c>
      <c r="K37" s="115">
        <v>136</v>
      </c>
      <c r="L37" s="115">
        <v>136</v>
      </c>
      <c r="M37" s="115">
        <v>136</v>
      </c>
      <c r="N37" s="115">
        <v>132</v>
      </c>
      <c r="O37" s="115">
        <v>132</v>
      </c>
      <c r="P37" s="115">
        <v>132</v>
      </c>
      <c r="Q37" s="115">
        <v>132</v>
      </c>
      <c r="R37" s="115">
        <v>125</v>
      </c>
      <c r="S37" s="115">
        <v>125</v>
      </c>
      <c r="T37" s="115">
        <v>125</v>
      </c>
      <c r="U37" s="115">
        <v>125</v>
      </c>
      <c r="V37" s="115">
        <v>122</v>
      </c>
      <c r="W37" s="115">
        <v>122</v>
      </c>
      <c r="X37" s="115">
        <v>122</v>
      </c>
      <c r="Y37" s="115">
        <v>122</v>
      </c>
      <c r="Z37" s="115">
        <v>149</v>
      </c>
      <c r="AA37" s="115">
        <v>149</v>
      </c>
      <c r="AB37" s="115">
        <v>149</v>
      </c>
      <c r="AC37" s="115">
        <v>149</v>
      </c>
      <c r="AD37" s="115">
        <v>198</v>
      </c>
      <c r="AE37" s="115">
        <v>198</v>
      </c>
      <c r="AF37" s="115">
        <v>198</v>
      </c>
      <c r="AG37" s="115">
        <v>198</v>
      </c>
      <c r="AH37" s="115">
        <v>241</v>
      </c>
      <c r="AI37" s="115">
        <v>241</v>
      </c>
      <c r="AJ37" s="115">
        <v>241</v>
      </c>
      <c r="AK37" s="115">
        <v>241</v>
      </c>
      <c r="AL37" s="115">
        <v>284</v>
      </c>
      <c r="AM37" s="115">
        <v>284</v>
      </c>
      <c r="AN37" s="115">
        <v>284</v>
      </c>
      <c r="AO37" s="115">
        <v>284</v>
      </c>
      <c r="AP37" s="115">
        <v>298</v>
      </c>
      <c r="AQ37" s="115">
        <v>298</v>
      </c>
      <c r="AR37" s="115">
        <v>298</v>
      </c>
      <c r="AS37" s="115">
        <v>298</v>
      </c>
      <c r="AT37" s="115">
        <v>287</v>
      </c>
      <c r="AU37" s="115">
        <v>287</v>
      </c>
      <c r="AV37" s="115">
        <v>287</v>
      </c>
      <c r="AW37" s="115">
        <v>287</v>
      </c>
      <c r="AX37" s="115">
        <v>287</v>
      </c>
      <c r="AY37" s="115">
        <v>287</v>
      </c>
      <c r="AZ37" s="115">
        <v>287</v>
      </c>
      <c r="BA37" s="115">
        <v>287</v>
      </c>
      <c r="BB37" s="115">
        <v>287</v>
      </c>
      <c r="BC37" s="115">
        <v>287</v>
      </c>
      <c r="BD37" s="115">
        <v>287</v>
      </c>
      <c r="BE37" s="115">
        <v>287</v>
      </c>
      <c r="BF37" s="115">
        <v>284</v>
      </c>
      <c r="BG37" s="115">
        <v>284</v>
      </c>
      <c r="BH37" s="115">
        <v>284</v>
      </c>
      <c r="BI37" s="115">
        <v>284</v>
      </c>
      <c r="BJ37" s="115">
        <v>284</v>
      </c>
      <c r="BK37" s="115">
        <v>284</v>
      </c>
      <c r="BL37" s="115">
        <v>284</v>
      </c>
      <c r="BM37" s="115">
        <v>284</v>
      </c>
      <c r="BN37" s="115">
        <v>296</v>
      </c>
      <c r="BO37" s="115">
        <v>296</v>
      </c>
      <c r="BP37" s="115">
        <v>296</v>
      </c>
      <c r="BQ37" s="115">
        <v>296</v>
      </c>
      <c r="BR37" s="115">
        <v>171</v>
      </c>
      <c r="BS37" s="115">
        <v>171</v>
      </c>
      <c r="BT37" s="115">
        <v>171</v>
      </c>
      <c r="BU37" s="115">
        <v>171</v>
      </c>
      <c r="BV37" s="115">
        <v>110</v>
      </c>
      <c r="BW37" s="115">
        <v>110</v>
      </c>
      <c r="BX37" s="115">
        <v>110</v>
      </c>
      <c r="BY37" s="115">
        <v>110</v>
      </c>
      <c r="BZ37" s="115">
        <v>120</v>
      </c>
      <c r="CA37" s="115">
        <v>120</v>
      </c>
      <c r="CB37" s="115">
        <v>120</v>
      </c>
      <c r="CC37" s="115">
        <v>120</v>
      </c>
      <c r="CD37" s="115">
        <v>101</v>
      </c>
      <c r="CE37" s="115">
        <v>101</v>
      </c>
      <c r="CF37" s="115">
        <v>101</v>
      </c>
      <c r="CG37" s="115">
        <v>101</v>
      </c>
      <c r="CH37" s="115">
        <v>108</v>
      </c>
      <c r="CI37" s="115">
        <v>108</v>
      </c>
      <c r="CJ37" s="115">
        <v>108</v>
      </c>
      <c r="CK37" s="115">
        <v>108</v>
      </c>
      <c r="CL37" s="115">
        <v>102</v>
      </c>
      <c r="CM37" s="115">
        <v>102</v>
      </c>
      <c r="CN37" s="115">
        <v>102</v>
      </c>
      <c r="CO37" s="115">
        <v>102</v>
      </c>
      <c r="CP37" s="115">
        <v>101</v>
      </c>
      <c r="CQ37" s="115">
        <v>101</v>
      </c>
      <c r="CR37" s="115">
        <v>101</v>
      </c>
      <c r="CS37" s="115">
        <v>101</v>
      </c>
      <c r="CT37" s="116"/>
      <c r="CU37" s="116"/>
      <c r="CV37" s="116"/>
      <c r="CW37" s="117"/>
      <c r="CX37" s="91">
        <f t="array" ref="CX37">SUMPRODUCT(B37:CW37*0.25)</f>
        <v>4560</v>
      </c>
    </row>
    <row r="38" spans="1:102" ht="24.95" customHeight="1" x14ac:dyDescent="0.2">
      <c r="A38" s="118" t="s">
        <v>45</v>
      </c>
      <c r="B38" s="119">
        <v>368</v>
      </c>
      <c r="C38" s="120">
        <v>368</v>
      </c>
      <c r="D38" s="120">
        <v>368</v>
      </c>
      <c r="E38" s="120">
        <v>368</v>
      </c>
      <c r="F38" s="120">
        <v>320</v>
      </c>
      <c r="G38" s="120">
        <v>320</v>
      </c>
      <c r="H38" s="120">
        <v>320</v>
      </c>
      <c r="I38" s="120">
        <v>320</v>
      </c>
      <c r="J38" s="120">
        <v>317</v>
      </c>
      <c r="K38" s="120">
        <v>317</v>
      </c>
      <c r="L38" s="120">
        <v>317</v>
      </c>
      <c r="M38" s="120">
        <v>317</v>
      </c>
      <c r="N38" s="120">
        <v>307</v>
      </c>
      <c r="O38" s="120">
        <v>307</v>
      </c>
      <c r="P38" s="120">
        <v>307</v>
      </c>
      <c r="Q38" s="120">
        <v>307</v>
      </c>
      <c r="R38" s="120">
        <v>307</v>
      </c>
      <c r="S38" s="120">
        <v>307</v>
      </c>
      <c r="T38" s="120">
        <v>307</v>
      </c>
      <c r="U38" s="120">
        <v>307</v>
      </c>
      <c r="V38" s="120">
        <v>314</v>
      </c>
      <c r="W38" s="120">
        <v>314</v>
      </c>
      <c r="X38" s="120">
        <v>314</v>
      </c>
      <c r="Y38" s="120">
        <v>314</v>
      </c>
      <c r="Z38" s="120">
        <v>320</v>
      </c>
      <c r="AA38" s="120">
        <v>320</v>
      </c>
      <c r="AB38" s="120">
        <v>320</v>
      </c>
      <c r="AC38" s="120">
        <v>320</v>
      </c>
      <c r="AD38" s="120">
        <v>400</v>
      </c>
      <c r="AE38" s="120">
        <v>400</v>
      </c>
      <c r="AF38" s="120">
        <v>400</v>
      </c>
      <c r="AG38" s="120">
        <v>400</v>
      </c>
      <c r="AH38" s="120">
        <v>400</v>
      </c>
      <c r="AI38" s="120">
        <v>400</v>
      </c>
      <c r="AJ38" s="120">
        <v>400</v>
      </c>
      <c r="AK38" s="120">
        <v>400</v>
      </c>
      <c r="AL38" s="120">
        <v>400</v>
      </c>
      <c r="AM38" s="120">
        <v>400</v>
      </c>
      <c r="AN38" s="120">
        <v>400</v>
      </c>
      <c r="AO38" s="120">
        <v>400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400</v>
      </c>
      <c r="AU38" s="120">
        <v>400</v>
      </c>
      <c r="AV38" s="120">
        <v>400</v>
      </c>
      <c r="AW38" s="120">
        <v>400</v>
      </c>
      <c r="AX38" s="120">
        <v>400</v>
      </c>
      <c r="AY38" s="120">
        <v>400</v>
      </c>
      <c r="AZ38" s="120">
        <v>400</v>
      </c>
      <c r="BA38" s="120">
        <v>400</v>
      </c>
      <c r="BB38" s="120">
        <v>379</v>
      </c>
      <c r="BC38" s="120">
        <v>379</v>
      </c>
      <c r="BD38" s="120">
        <v>379</v>
      </c>
      <c r="BE38" s="120">
        <v>379</v>
      </c>
      <c r="BF38" s="120">
        <v>365</v>
      </c>
      <c r="BG38" s="120">
        <v>365</v>
      </c>
      <c r="BH38" s="120">
        <v>365</v>
      </c>
      <c r="BI38" s="120">
        <v>365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400</v>
      </c>
      <c r="BO38" s="120">
        <v>400</v>
      </c>
      <c r="BP38" s="120">
        <v>400</v>
      </c>
      <c r="BQ38" s="120">
        <v>400</v>
      </c>
      <c r="BR38" s="120">
        <v>400</v>
      </c>
      <c r="BS38" s="120">
        <v>400</v>
      </c>
      <c r="BT38" s="120">
        <v>400</v>
      </c>
      <c r="BU38" s="120">
        <v>400</v>
      </c>
      <c r="BV38" s="120">
        <v>320</v>
      </c>
      <c r="BW38" s="120">
        <v>320</v>
      </c>
      <c r="BX38" s="120">
        <v>320</v>
      </c>
      <c r="BY38" s="120">
        <v>320</v>
      </c>
      <c r="BZ38" s="120">
        <v>344</v>
      </c>
      <c r="CA38" s="120">
        <v>344</v>
      </c>
      <c r="CB38" s="120">
        <v>344</v>
      </c>
      <c r="CC38" s="120">
        <v>344</v>
      </c>
      <c r="CD38" s="120">
        <v>347</v>
      </c>
      <c r="CE38" s="120">
        <v>347</v>
      </c>
      <c r="CF38" s="120">
        <v>347</v>
      </c>
      <c r="CG38" s="120">
        <v>347</v>
      </c>
      <c r="CH38" s="120">
        <v>318</v>
      </c>
      <c r="CI38" s="120">
        <v>318</v>
      </c>
      <c r="CJ38" s="120">
        <v>318</v>
      </c>
      <c r="CK38" s="120">
        <v>318</v>
      </c>
      <c r="CL38" s="120">
        <v>296</v>
      </c>
      <c r="CM38" s="120">
        <v>296</v>
      </c>
      <c r="CN38" s="120">
        <v>296</v>
      </c>
      <c r="CO38" s="120">
        <v>296</v>
      </c>
      <c r="CP38" s="120">
        <v>295</v>
      </c>
      <c r="CQ38" s="120">
        <v>295</v>
      </c>
      <c r="CR38" s="120">
        <v>295</v>
      </c>
      <c r="CS38" s="120">
        <v>295</v>
      </c>
      <c r="CT38" s="120"/>
      <c r="CU38" s="120"/>
      <c r="CV38" s="120"/>
      <c r="CW38" s="121"/>
      <c r="CX38" s="97">
        <f t="array" ref="CX38">SUMPRODUCT(B38:CW38*0.25)</f>
        <v>8517</v>
      </c>
    </row>
    <row r="39" spans="1:102" ht="24.95" customHeight="1" x14ac:dyDescent="0.2">
      <c r="A39" s="118" t="s">
        <v>46</v>
      </c>
      <c r="B39" s="119">
        <v>890.1</v>
      </c>
      <c r="C39" s="120">
        <v>731.6</v>
      </c>
      <c r="D39" s="120">
        <v>582.4</v>
      </c>
      <c r="E39" s="120">
        <v>445.8</v>
      </c>
      <c r="F39" s="120">
        <v>211.2</v>
      </c>
      <c r="G39" s="120">
        <v>177</v>
      </c>
      <c r="H39" s="120">
        <v>145</v>
      </c>
      <c r="I39" s="120"/>
      <c r="J39" s="120">
        <v>426.9</v>
      </c>
      <c r="K39" s="120">
        <v>343</v>
      </c>
      <c r="L39" s="120">
        <v>310.10000000000002</v>
      </c>
      <c r="M39" s="120">
        <v>185.7</v>
      </c>
      <c r="N39" s="120">
        <v>263.8</v>
      </c>
      <c r="O39" s="120">
        <v>103.8</v>
      </c>
      <c r="P39" s="120">
        <v>132</v>
      </c>
      <c r="Q39" s="120">
        <v>189.5</v>
      </c>
      <c r="R39" s="120">
        <v>186.5</v>
      </c>
      <c r="S39" s="120">
        <v>215.7</v>
      </c>
      <c r="T39" s="120">
        <v>358.2</v>
      </c>
      <c r="U39" s="120">
        <v>308.2</v>
      </c>
      <c r="V39" s="120">
        <v>316</v>
      </c>
      <c r="W39" s="120">
        <v>218.7</v>
      </c>
      <c r="X39" s="120">
        <v>427.1</v>
      </c>
      <c r="Y39" s="120">
        <v>363.8</v>
      </c>
      <c r="Z39" s="120">
        <v>170.4</v>
      </c>
      <c r="AA39" s="120">
        <v>229.6</v>
      </c>
      <c r="AB39" s="120">
        <v>396.9</v>
      </c>
      <c r="AC39" s="120">
        <v>673.3</v>
      </c>
      <c r="AD39" s="120">
        <v>604.20000000000005</v>
      </c>
      <c r="AE39" s="120">
        <v>674.4</v>
      </c>
      <c r="AF39" s="120">
        <v>598.5</v>
      </c>
      <c r="AG39" s="120">
        <v>522.6</v>
      </c>
      <c r="AH39" s="120">
        <v>476.2</v>
      </c>
      <c r="AI39" s="120">
        <v>777.6</v>
      </c>
      <c r="AJ39" s="120">
        <v>900</v>
      </c>
      <c r="AK39" s="120">
        <v>900</v>
      </c>
      <c r="AL39" s="120">
        <v>900</v>
      </c>
      <c r="AM39" s="120">
        <v>900</v>
      </c>
      <c r="AN39" s="120">
        <v>900</v>
      </c>
      <c r="AO39" s="120">
        <v>900</v>
      </c>
      <c r="AP39" s="120">
        <v>900</v>
      </c>
      <c r="AQ39" s="120">
        <v>900</v>
      </c>
      <c r="AR39" s="120">
        <v>900</v>
      </c>
      <c r="AS39" s="120">
        <v>900</v>
      </c>
      <c r="AT39" s="120">
        <v>900</v>
      </c>
      <c r="AU39" s="120">
        <v>900</v>
      </c>
      <c r="AV39" s="120">
        <v>900</v>
      </c>
      <c r="AW39" s="120">
        <v>900</v>
      </c>
      <c r="AX39" s="120">
        <v>900</v>
      </c>
      <c r="AY39" s="120">
        <v>900</v>
      </c>
      <c r="AZ39" s="120">
        <v>900</v>
      </c>
      <c r="BA39" s="120">
        <v>900</v>
      </c>
      <c r="BB39" s="120">
        <v>900</v>
      </c>
      <c r="BC39" s="120">
        <v>900</v>
      </c>
      <c r="BD39" s="120">
        <v>900</v>
      </c>
      <c r="BE39" s="120">
        <v>900</v>
      </c>
      <c r="BF39" s="120">
        <v>900</v>
      </c>
      <c r="BG39" s="120">
        <v>900</v>
      </c>
      <c r="BH39" s="120">
        <v>900</v>
      </c>
      <c r="BI39" s="120">
        <v>900</v>
      </c>
      <c r="BJ39" s="120">
        <v>900</v>
      </c>
      <c r="BK39" s="120">
        <v>900</v>
      </c>
      <c r="BL39" s="120">
        <v>900</v>
      </c>
      <c r="BM39" s="120">
        <v>900</v>
      </c>
      <c r="BN39" s="120">
        <v>900</v>
      </c>
      <c r="BO39" s="120">
        <v>842.6</v>
      </c>
      <c r="BP39" s="120">
        <v>463.2</v>
      </c>
      <c r="BQ39" s="120">
        <v>375.3</v>
      </c>
      <c r="BR39" s="120"/>
      <c r="BS39" s="120">
        <v>5.5</v>
      </c>
      <c r="BT39" s="120"/>
      <c r="BU39" s="120"/>
      <c r="BV39" s="120">
        <v>224.7</v>
      </c>
      <c r="BW39" s="120">
        <v>369.1</v>
      </c>
      <c r="BX39" s="120">
        <v>472.4</v>
      </c>
      <c r="BY39" s="120">
        <v>580.1</v>
      </c>
      <c r="BZ39" s="120"/>
      <c r="CA39" s="120"/>
      <c r="CB39" s="120"/>
      <c r="CC39" s="120">
        <v>267.5</v>
      </c>
      <c r="CD39" s="120"/>
      <c r="CE39" s="120">
        <v>8.1999999999999993</v>
      </c>
      <c r="CF39" s="120"/>
      <c r="CG39" s="120"/>
      <c r="CH39" s="120">
        <v>171</v>
      </c>
      <c r="CI39" s="120"/>
      <c r="CJ39" s="120"/>
      <c r="CK39" s="120"/>
      <c r="CL39" s="120"/>
      <c r="CM39" s="120">
        <v>38</v>
      </c>
      <c r="CN39" s="120">
        <v>82.7</v>
      </c>
      <c r="CO39" s="120">
        <v>148.69999999999999</v>
      </c>
      <c r="CP39" s="120">
        <v>889.9</v>
      </c>
      <c r="CQ39" s="120">
        <v>804.2</v>
      </c>
      <c r="CR39" s="120">
        <v>717.5</v>
      </c>
      <c r="CS39" s="120">
        <v>552.4</v>
      </c>
      <c r="CT39" s="122"/>
      <c r="CU39" s="122"/>
      <c r="CV39" s="122"/>
      <c r="CW39" s="121"/>
      <c r="CX39" s="97">
        <f t="array" ref="CX39">SUMPRODUCT(B39:CW39*0.25)</f>
        <v>11892.199999999997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40</v>
      </c>
      <c r="AM40" s="120">
        <v>40</v>
      </c>
      <c r="AN40" s="120">
        <v>40</v>
      </c>
      <c r="AO40" s="120">
        <v>40</v>
      </c>
      <c r="AP40" s="120">
        <v>40</v>
      </c>
      <c r="AQ40" s="120">
        <v>40</v>
      </c>
      <c r="AR40" s="120">
        <v>40</v>
      </c>
      <c r="AS40" s="120">
        <v>40</v>
      </c>
      <c r="AT40" s="120">
        <v>40</v>
      </c>
      <c r="AU40" s="120">
        <v>40</v>
      </c>
      <c r="AV40" s="120">
        <v>40</v>
      </c>
      <c r="AW40" s="120">
        <v>40</v>
      </c>
      <c r="AX40" s="120">
        <v>40</v>
      </c>
      <c r="AY40" s="120">
        <v>40</v>
      </c>
      <c r="AZ40" s="120">
        <v>40</v>
      </c>
      <c r="BA40" s="120">
        <v>40</v>
      </c>
      <c r="BB40" s="120">
        <v>55</v>
      </c>
      <c r="BC40" s="120">
        <v>55</v>
      </c>
      <c r="BD40" s="120">
        <v>55</v>
      </c>
      <c r="BE40" s="120">
        <v>55</v>
      </c>
      <c r="BF40" s="120">
        <v>51</v>
      </c>
      <c r="BG40" s="120">
        <v>51</v>
      </c>
      <c r="BH40" s="120">
        <v>51</v>
      </c>
      <c r="BI40" s="120">
        <v>51</v>
      </c>
      <c r="BJ40" s="120">
        <v>141</v>
      </c>
      <c r="BK40" s="120">
        <v>141</v>
      </c>
      <c r="BL40" s="120">
        <v>141</v>
      </c>
      <c r="BM40" s="120">
        <v>141</v>
      </c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407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1429.1</v>
      </c>
      <c r="C42" s="107">
        <f t="shared" ref="C42:BN42" si="6">SUM(C37:C41)</f>
        <v>1270.5999999999999</v>
      </c>
      <c r="D42" s="107">
        <f t="shared" si="6"/>
        <v>1121.4000000000001</v>
      </c>
      <c r="E42" s="107">
        <f t="shared" si="6"/>
        <v>984.8</v>
      </c>
      <c r="F42" s="107">
        <f t="shared" si="6"/>
        <v>697.2</v>
      </c>
      <c r="G42" s="107">
        <f t="shared" si="6"/>
        <v>663</v>
      </c>
      <c r="H42" s="107">
        <f t="shared" si="6"/>
        <v>631</v>
      </c>
      <c r="I42" s="107">
        <f t="shared" si="6"/>
        <v>486</v>
      </c>
      <c r="J42" s="107">
        <f t="shared" si="6"/>
        <v>879.9</v>
      </c>
      <c r="K42" s="107">
        <f t="shared" si="6"/>
        <v>796</v>
      </c>
      <c r="L42" s="107">
        <f t="shared" si="6"/>
        <v>763.1</v>
      </c>
      <c r="M42" s="107">
        <f t="shared" si="6"/>
        <v>638.70000000000005</v>
      </c>
      <c r="N42" s="107">
        <f t="shared" si="6"/>
        <v>702.8</v>
      </c>
      <c r="O42" s="107">
        <f t="shared" si="6"/>
        <v>542.79999999999995</v>
      </c>
      <c r="P42" s="107">
        <f t="shared" si="6"/>
        <v>571</v>
      </c>
      <c r="Q42" s="107">
        <f t="shared" si="6"/>
        <v>628.5</v>
      </c>
      <c r="R42" s="107">
        <f t="shared" si="6"/>
        <v>618.5</v>
      </c>
      <c r="S42" s="107">
        <f t="shared" si="6"/>
        <v>647.70000000000005</v>
      </c>
      <c r="T42" s="107">
        <f t="shared" si="6"/>
        <v>790.2</v>
      </c>
      <c r="U42" s="107">
        <f t="shared" si="6"/>
        <v>740.2</v>
      </c>
      <c r="V42" s="107">
        <f t="shared" si="6"/>
        <v>752</v>
      </c>
      <c r="W42" s="107">
        <f t="shared" si="6"/>
        <v>654.70000000000005</v>
      </c>
      <c r="X42" s="107">
        <f t="shared" si="6"/>
        <v>863.1</v>
      </c>
      <c r="Y42" s="107">
        <f t="shared" si="6"/>
        <v>799.8</v>
      </c>
      <c r="Z42" s="107">
        <f t="shared" si="6"/>
        <v>639.4</v>
      </c>
      <c r="AA42" s="107">
        <f t="shared" si="6"/>
        <v>698.6</v>
      </c>
      <c r="AB42" s="107">
        <f t="shared" si="6"/>
        <v>865.9</v>
      </c>
      <c r="AC42" s="107">
        <f t="shared" si="6"/>
        <v>1142.3</v>
      </c>
      <c r="AD42" s="107">
        <f t="shared" si="6"/>
        <v>1202.2</v>
      </c>
      <c r="AE42" s="107">
        <f t="shared" si="6"/>
        <v>1272.4000000000001</v>
      </c>
      <c r="AF42" s="107">
        <f t="shared" si="6"/>
        <v>1196.5</v>
      </c>
      <c r="AG42" s="107">
        <f t="shared" si="6"/>
        <v>1120.5999999999999</v>
      </c>
      <c r="AH42" s="107">
        <f t="shared" si="6"/>
        <v>1117.2</v>
      </c>
      <c r="AI42" s="107">
        <f t="shared" si="6"/>
        <v>1418.6</v>
      </c>
      <c r="AJ42" s="107">
        <f t="shared" si="6"/>
        <v>1541</v>
      </c>
      <c r="AK42" s="107">
        <f t="shared" si="6"/>
        <v>1541</v>
      </c>
      <c r="AL42" s="107">
        <f t="shared" si="6"/>
        <v>1624</v>
      </c>
      <c r="AM42" s="107">
        <f t="shared" si="6"/>
        <v>1624</v>
      </c>
      <c r="AN42" s="107">
        <f t="shared" si="6"/>
        <v>1624</v>
      </c>
      <c r="AO42" s="107">
        <f t="shared" si="6"/>
        <v>1624</v>
      </c>
      <c r="AP42" s="107">
        <f t="shared" si="6"/>
        <v>1638</v>
      </c>
      <c r="AQ42" s="107">
        <f t="shared" si="6"/>
        <v>1638</v>
      </c>
      <c r="AR42" s="107">
        <f t="shared" si="6"/>
        <v>1638</v>
      </c>
      <c r="AS42" s="107">
        <f t="shared" si="6"/>
        <v>1638</v>
      </c>
      <c r="AT42" s="107">
        <f t="shared" si="6"/>
        <v>1627</v>
      </c>
      <c r="AU42" s="107">
        <f t="shared" si="6"/>
        <v>1627</v>
      </c>
      <c r="AV42" s="107">
        <f t="shared" si="6"/>
        <v>1627</v>
      </c>
      <c r="AW42" s="107">
        <f t="shared" si="6"/>
        <v>1627</v>
      </c>
      <c r="AX42" s="107">
        <f t="shared" si="6"/>
        <v>1627</v>
      </c>
      <c r="AY42" s="107">
        <f t="shared" si="6"/>
        <v>1627</v>
      </c>
      <c r="AZ42" s="107">
        <f t="shared" si="6"/>
        <v>1627</v>
      </c>
      <c r="BA42" s="107">
        <f t="shared" si="6"/>
        <v>1627</v>
      </c>
      <c r="BB42" s="107">
        <f t="shared" si="6"/>
        <v>1621</v>
      </c>
      <c r="BC42" s="107">
        <f t="shared" si="6"/>
        <v>1621</v>
      </c>
      <c r="BD42" s="107">
        <f t="shared" si="6"/>
        <v>1621</v>
      </c>
      <c r="BE42" s="107">
        <f t="shared" si="6"/>
        <v>1621</v>
      </c>
      <c r="BF42" s="107">
        <f t="shared" si="6"/>
        <v>1600</v>
      </c>
      <c r="BG42" s="107">
        <f t="shared" si="6"/>
        <v>1600</v>
      </c>
      <c r="BH42" s="107">
        <f t="shared" si="6"/>
        <v>1600</v>
      </c>
      <c r="BI42" s="107">
        <f t="shared" si="6"/>
        <v>1600</v>
      </c>
      <c r="BJ42" s="107">
        <f t="shared" si="6"/>
        <v>1725</v>
      </c>
      <c r="BK42" s="107">
        <f t="shared" si="6"/>
        <v>1725</v>
      </c>
      <c r="BL42" s="107">
        <f t="shared" si="6"/>
        <v>1725</v>
      </c>
      <c r="BM42" s="107">
        <f t="shared" si="6"/>
        <v>1725</v>
      </c>
      <c r="BN42" s="107">
        <f t="shared" si="6"/>
        <v>1596</v>
      </c>
      <c r="BO42" s="107">
        <f t="shared" ref="BO42:CW42" si="7">SUM(BO37:BO41)</f>
        <v>1538.6</v>
      </c>
      <c r="BP42" s="107">
        <f t="shared" si="7"/>
        <v>1159.2</v>
      </c>
      <c r="BQ42" s="107">
        <f t="shared" si="7"/>
        <v>1071.3</v>
      </c>
      <c r="BR42" s="107">
        <f t="shared" si="7"/>
        <v>571</v>
      </c>
      <c r="BS42" s="107">
        <f t="shared" si="7"/>
        <v>576.5</v>
      </c>
      <c r="BT42" s="107">
        <f t="shared" si="7"/>
        <v>571</v>
      </c>
      <c r="BU42" s="107">
        <f t="shared" si="7"/>
        <v>571</v>
      </c>
      <c r="BV42" s="107">
        <f t="shared" si="7"/>
        <v>654.70000000000005</v>
      </c>
      <c r="BW42" s="107">
        <f t="shared" si="7"/>
        <v>799.1</v>
      </c>
      <c r="BX42" s="107">
        <f t="shared" si="7"/>
        <v>902.4</v>
      </c>
      <c r="BY42" s="107">
        <f t="shared" si="7"/>
        <v>1010.1</v>
      </c>
      <c r="BZ42" s="107">
        <f t="shared" si="7"/>
        <v>464</v>
      </c>
      <c r="CA42" s="107">
        <f t="shared" si="7"/>
        <v>464</v>
      </c>
      <c r="CB42" s="107">
        <f t="shared" si="7"/>
        <v>464</v>
      </c>
      <c r="CC42" s="107">
        <f t="shared" si="7"/>
        <v>731.5</v>
      </c>
      <c r="CD42" s="107">
        <f t="shared" si="7"/>
        <v>448</v>
      </c>
      <c r="CE42" s="107">
        <f t="shared" si="7"/>
        <v>456.2</v>
      </c>
      <c r="CF42" s="107">
        <f t="shared" si="7"/>
        <v>448</v>
      </c>
      <c r="CG42" s="107">
        <f t="shared" si="7"/>
        <v>448</v>
      </c>
      <c r="CH42" s="107">
        <f t="shared" si="7"/>
        <v>597</v>
      </c>
      <c r="CI42" s="107">
        <f t="shared" si="7"/>
        <v>426</v>
      </c>
      <c r="CJ42" s="107">
        <f t="shared" si="7"/>
        <v>426</v>
      </c>
      <c r="CK42" s="107">
        <f t="shared" si="7"/>
        <v>426</v>
      </c>
      <c r="CL42" s="107">
        <f t="shared" si="7"/>
        <v>398</v>
      </c>
      <c r="CM42" s="107">
        <f t="shared" si="7"/>
        <v>436</v>
      </c>
      <c r="CN42" s="107">
        <f t="shared" si="7"/>
        <v>480.7</v>
      </c>
      <c r="CO42" s="107">
        <f t="shared" si="7"/>
        <v>546.70000000000005</v>
      </c>
      <c r="CP42" s="107">
        <f t="shared" si="7"/>
        <v>1285.9000000000001</v>
      </c>
      <c r="CQ42" s="107">
        <f t="shared" si="7"/>
        <v>1200.2</v>
      </c>
      <c r="CR42" s="107">
        <f t="shared" si="7"/>
        <v>1113.5</v>
      </c>
      <c r="CS42" s="107">
        <f t="shared" si="7"/>
        <v>948.4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25376.199999999997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890.1</v>
      </c>
      <c r="C47" s="120">
        <v>731.6</v>
      </c>
      <c r="D47" s="120">
        <v>582.4</v>
      </c>
      <c r="E47" s="120">
        <v>445.8</v>
      </c>
      <c r="F47" s="120">
        <v>211.2</v>
      </c>
      <c r="G47" s="120">
        <v>177</v>
      </c>
      <c r="H47" s="120">
        <v>145</v>
      </c>
      <c r="I47" s="120"/>
      <c r="J47" s="120">
        <v>426.9</v>
      </c>
      <c r="K47" s="120">
        <v>343</v>
      </c>
      <c r="L47" s="120">
        <v>310.10000000000002</v>
      </c>
      <c r="M47" s="120">
        <v>185.7</v>
      </c>
      <c r="N47" s="120">
        <v>263.8</v>
      </c>
      <c r="O47" s="120">
        <v>103.8</v>
      </c>
      <c r="P47" s="120">
        <v>132</v>
      </c>
      <c r="Q47" s="120">
        <v>189.5</v>
      </c>
      <c r="R47" s="120">
        <v>186.5</v>
      </c>
      <c r="S47" s="120">
        <v>215.7</v>
      </c>
      <c r="T47" s="120">
        <v>358.2</v>
      </c>
      <c r="U47" s="120">
        <v>308.2</v>
      </c>
      <c r="V47" s="120">
        <v>316</v>
      </c>
      <c r="W47" s="120">
        <v>218.7</v>
      </c>
      <c r="X47" s="120">
        <v>427.1</v>
      </c>
      <c r="Y47" s="120">
        <v>363.8</v>
      </c>
      <c r="Z47" s="120">
        <v>170.4</v>
      </c>
      <c r="AA47" s="120">
        <v>229.6</v>
      </c>
      <c r="AB47" s="120">
        <v>396.9</v>
      </c>
      <c r="AC47" s="120">
        <v>673.3</v>
      </c>
      <c r="AD47" s="120">
        <v>604.20000000000005</v>
      </c>
      <c r="AE47" s="120">
        <v>674.4</v>
      </c>
      <c r="AF47" s="120">
        <v>598.5</v>
      </c>
      <c r="AG47" s="120">
        <v>522.6</v>
      </c>
      <c r="AH47" s="120">
        <v>476.2</v>
      </c>
      <c r="AI47" s="120">
        <v>777.6</v>
      </c>
      <c r="AJ47" s="120">
        <v>900</v>
      </c>
      <c r="AK47" s="120">
        <v>900</v>
      </c>
      <c r="AL47" s="120">
        <v>900</v>
      </c>
      <c r="AM47" s="120">
        <v>900</v>
      </c>
      <c r="AN47" s="120">
        <v>900</v>
      </c>
      <c r="AO47" s="120">
        <v>900</v>
      </c>
      <c r="AP47" s="120">
        <v>900</v>
      </c>
      <c r="AQ47" s="120">
        <v>900</v>
      </c>
      <c r="AR47" s="120">
        <v>900</v>
      </c>
      <c r="AS47" s="120">
        <v>900</v>
      </c>
      <c r="AT47" s="120">
        <v>900</v>
      </c>
      <c r="AU47" s="120">
        <v>900</v>
      </c>
      <c r="AV47" s="120">
        <v>900</v>
      </c>
      <c r="AW47" s="120">
        <v>900</v>
      </c>
      <c r="AX47" s="120">
        <v>900</v>
      </c>
      <c r="AY47" s="120">
        <v>900</v>
      </c>
      <c r="AZ47" s="120">
        <v>900</v>
      </c>
      <c r="BA47" s="120">
        <v>900</v>
      </c>
      <c r="BB47" s="120">
        <v>900</v>
      </c>
      <c r="BC47" s="120">
        <v>900</v>
      </c>
      <c r="BD47" s="120">
        <v>900</v>
      </c>
      <c r="BE47" s="120">
        <v>900</v>
      </c>
      <c r="BF47" s="120">
        <v>900</v>
      </c>
      <c r="BG47" s="120">
        <v>900</v>
      </c>
      <c r="BH47" s="120">
        <v>900</v>
      </c>
      <c r="BI47" s="120">
        <v>900</v>
      </c>
      <c r="BJ47" s="120">
        <v>900</v>
      </c>
      <c r="BK47" s="120">
        <v>900</v>
      </c>
      <c r="BL47" s="120">
        <v>900</v>
      </c>
      <c r="BM47" s="120">
        <v>900</v>
      </c>
      <c r="BN47" s="120">
        <v>900</v>
      </c>
      <c r="BO47" s="120">
        <v>842.6</v>
      </c>
      <c r="BP47" s="120">
        <v>463.2</v>
      </c>
      <c r="BQ47" s="120">
        <v>375.3</v>
      </c>
      <c r="BR47" s="120"/>
      <c r="BS47" s="120">
        <v>5.5</v>
      </c>
      <c r="BT47" s="120"/>
      <c r="BU47" s="120"/>
      <c r="BV47" s="120">
        <v>224.7</v>
      </c>
      <c r="BW47" s="120">
        <v>369.1</v>
      </c>
      <c r="BX47" s="120">
        <v>472.4</v>
      </c>
      <c r="BY47" s="120">
        <v>580.1</v>
      </c>
      <c r="BZ47" s="120"/>
      <c r="CA47" s="120"/>
      <c r="CB47" s="120"/>
      <c r="CC47" s="120">
        <v>267.5</v>
      </c>
      <c r="CD47" s="120"/>
      <c r="CE47" s="120">
        <v>8.1999999999999993</v>
      </c>
      <c r="CF47" s="120"/>
      <c r="CG47" s="120"/>
      <c r="CH47" s="120">
        <v>171</v>
      </c>
      <c r="CI47" s="120"/>
      <c r="CJ47" s="120"/>
      <c r="CK47" s="120"/>
      <c r="CL47" s="120"/>
      <c r="CM47" s="120">
        <v>38</v>
      </c>
      <c r="CN47" s="120">
        <v>82.7</v>
      </c>
      <c r="CO47" s="120">
        <v>148.69999999999999</v>
      </c>
      <c r="CP47" s="120">
        <v>889.9</v>
      </c>
      <c r="CQ47" s="120">
        <v>804.2</v>
      </c>
      <c r="CR47" s="120">
        <v>717.5</v>
      </c>
      <c r="CS47" s="120">
        <v>552.4</v>
      </c>
      <c r="CT47" s="122"/>
      <c r="CU47" s="122"/>
      <c r="CV47" s="122"/>
      <c r="CW47" s="121"/>
      <c r="CX47" s="97">
        <f t="array" ref="CX47">SUMPRODUCT(B47:CW47*0.25)</f>
        <v>11892.199999999997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>
        <v>106</v>
      </c>
      <c r="C50" s="120">
        <v>106</v>
      </c>
      <c r="D50" s="120">
        <v>106</v>
      </c>
      <c r="E50" s="120">
        <v>106</v>
      </c>
      <c r="F50" s="120">
        <v>97</v>
      </c>
      <c r="G50" s="120">
        <v>97</v>
      </c>
      <c r="H50" s="120">
        <v>97</v>
      </c>
      <c r="I50" s="120">
        <v>97</v>
      </c>
      <c r="J50" s="120">
        <v>92</v>
      </c>
      <c r="K50" s="120">
        <v>92</v>
      </c>
      <c r="L50" s="120">
        <v>92</v>
      </c>
      <c r="M50" s="120">
        <v>92</v>
      </c>
      <c r="N50" s="120">
        <v>91</v>
      </c>
      <c r="O50" s="120">
        <v>91</v>
      </c>
      <c r="P50" s="120">
        <v>91</v>
      </c>
      <c r="Q50" s="120">
        <v>91</v>
      </c>
      <c r="R50" s="120">
        <v>99</v>
      </c>
      <c r="S50" s="120">
        <v>99</v>
      </c>
      <c r="T50" s="120">
        <v>99</v>
      </c>
      <c r="U50" s="120">
        <v>99</v>
      </c>
      <c r="V50" s="120">
        <v>145</v>
      </c>
      <c r="W50" s="120">
        <v>145</v>
      </c>
      <c r="X50" s="120">
        <v>145</v>
      </c>
      <c r="Y50" s="120">
        <v>145</v>
      </c>
      <c r="Z50" s="120">
        <v>181</v>
      </c>
      <c r="AA50" s="120">
        <v>181</v>
      </c>
      <c r="AB50" s="120">
        <v>181</v>
      </c>
      <c r="AC50" s="120">
        <v>181</v>
      </c>
      <c r="AD50" s="120">
        <v>192</v>
      </c>
      <c r="AE50" s="120">
        <v>192</v>
      </c>
      <c r="AF50" s="120">
        <v>192</v>
      </c>
      <c r="AG50" s="120">
        <v>192</v>
      </c>
      <c r="AH50" s="120">
        <v>163</v>
      </c>
      <c r="AI50" s="120">
        <v>163</v>
      </c>
      <c r="AJ50" s="120">
        <v>163</v>
      </c>
      <c r="AK50" s="120">
        <v>163</v>
      </c>
      <c r="AL50" s="120">
        <v>159</v>
      </c>
      <c r="AM50" s="120">
        <v>159</v>
      </c>
      <c r="AN50" s="120">
        <v>159</v>
      </c>
      <c r="AO50" s="120">
        <v>159</v>
      </c>
      <c r="AP50" s="120">
        <v>141</v>
      </c>
      <c r="AQ50" s="120">
        <v>141</v>
      </c>
      <c r="AR50" s="120">
        <v>141</v>
      </c>
      <c r="AS50" s="120">
        <v>141</v>
      </c>
      <c r="AT50" s="120">
        <v>130</v>
      </c>
      <c r="AU50" s="120">
        <v>130</v>
      </c>
      <c r="AV50" s="120">
        <v>130</v>
      </c>
      <c r="AW50" s="120">
        <v>130</v>
      </c>
      <c r="AX50" s="120">
        <v>126</v>
      </c>
      <c r="AY50" s="120">
        <v>126</v>
      </c>
      <c r="AZ50" s="120">
        <v>126</v>
      </c>
      <c r="BA50" s="120">
        <v>126</v>
      </c>
      <c r="BB50" s="120">
        <v>120</v>
      </c>
      <c r="BC50" s="120">
        <v>120</v>
      </c>
      <c r="BD50" s="120">
        <v>120</v>
      </c>
      <c r="BE50" s="120">
        <v>120</v>
      </c>
      <c r="BF50" s="120">
        <v>113</v>
      </c>
      <c r="BG50" s="120">
        <v>113</v>
      </c>
      <c r="BH50" s="120">
        <v>113</v>
      </c>
      <c r="BI50" s="120">
        <v>113</v>
      </c>
      <c r="BJ50" s="120">
        <v>121</v>
      </c>
      <c r="BK50" s="120">
        <v>121</v>
      </c>
      <c r="BL50" s="120">
        <v>121</v>
      </c>
      <c r="BM50" s="120">
        <v>121</v>
      </c>
      <c r="BN50" s="120">
        <v>162</v>
      </c>
      <c r="BO50" s="120">
        <v>162</v>
      </c>
      <c r="BP50" s="120">
        <v>162</v>
      </c>
      <c r="BQ50" s="120">
        <v>162</v>
      </c>
      <c r="BR50" s="120">
        <v>210</v>
      </c>
      <c r="BS50" s="120">
        <v>210</v>
      </c>
      <c r="BT50" s="120">
        <v>210</v>
      </c>
      <c r="BU50" s="120">
        <v>210</v>
      </c>
      <c r="BV50" s="120">
        <v>258</v>
      </c>
      <c r="BW50" s="120">
        <v>258</v>
      </c>
      <c r="BX50" s="120">
        <v>258</v>
      </c>
      <c r="BY50" s="120">
        <v>258</v>
      </c>
      <c r="BZ50" s="120">
        <v>295</v>
      </c>
      <c r="CA50" s="120">
        <v>295</v>
      </c>
      <c r="CB50" s="120">
        <v>295</v>
      </c>
      <c r="CC50" s="120">
        <v>295</v>
      </c>
      <c r="CD50" s="120">
        <v>298</v>
      </c>
      <c r="CE50" s="120">
        <v>298</v>
      </c>
      <c r="CF50" s="120">
        <v>298</v>
      </c>
      <c r="CG50" s="120">
        <v>298</v>
      </c>
      <c r="CH50" s="120">
        <v>263</v>
      </c>
      <c r="CI50" s="120">
        <v>263</v>
      </c>
      <c r="CJ50" s="120">
        <v>263</v>
      </c>
      <c r="CK50" s="120">
        <v>263</v>
      </c>
      <c r="CL50" s="120">
        <v>239</v>
      </c>
      <c r="CM50" s="120">
        <v>239</v>
      </c>
      <c r="CN50" s="120">
        <v>239</v>
      </c>
      <c r="CO50" s="120">
        <v>239</v>
      </c>
      <c r="CP50" s="120">
        <v>193</v>
      </c>
      <c r="CQ50" s="120">
        <v>193</v>
      </c>
      <c r="CR50" s="120">
        <v>193</v>
      </c>
      <c r="CS50" s="120">
        <v>193</v>
      </c>
      <c r="CT50" s="122"/>
      <c r="CU50" s="122"/>
      <c r="CV50" s="122"/>
      <c r="CW50" s="121"/>
      <c r="CX50" s="97">
        <f t="array" ref="CX50">SUMPRODUCT(B50:CW50*0.25)</f>
        <v>3994</v>
      </c>
    </row>
    <row r="51" spans="1:102" ht="30" customHeight="1" thickBot="1" x14ac:dyDescent="0.25">
      <c r="A51" s="105" t="s">
        <v>52</v>
      </c>
      <c r="B51" s="106">
        <f>SUM(B45:B50)</f>
        <v>996.1</v>
      </c>
      <c r="C51" s="107">
        <f t="shared" ref="C51:BN51" si="8">SUM(C45:C50)</f>
        <v>837.6</v>
      </c>
      <c r="D51" s="107">
        <f t="shared" si="8"/>
        <v>688.4</v>
      </c>
      <c r="E51" s="107">
        <f t="shared" si="8"/>
        <v>551.79999999999995</v>
      </c>
      <c r="F51" s="107">
        <f t="shared" si="8"/>
        <v>308.2</v>
      </c>
      <c r="G51" s="107">
        <f t="shared" si="8"/>
        <v>274</v>
      </c>
      <c r="H51" s="107">
        <f t="shared" si="8"/>
        <v>242</v>
      </c>
      <c r="I51" s="107">
        <f t="shared" si="8"/>
        <v>97</v>
      </c>
      <c r="J51" s="107">
        <f t="shared" si="8"/>
        <v>518.9</v>
      </c>
      <c r="K51" s="107">
        <f t="shared" si="8"/>
        <v>435</v>
      </c>
      <c r="L51" s="107">
        <f t="shared" si="8"/>
        <v>402.1</v>
      </c>
      <c r="M51" s="107">
        <f t="shared" si="8"/>
        <v>277.7</v>
      </c>
      <c r="N51" s="107">
        <f t="shared" si="8"/>
        <v>354.8</v>
      </c>
      <c r="O51" s="107">
        <f t="shared" si="8"/>
        <v>194.8</v>
      </c>
      <c r="P51" s="107">
        <f t="shared" si="8"/>
        <v>223</v>
      </c>
      <c r="Q51" s="107">
        <f t="shared" si="8"/>
        <v>280.5</v>
      </c>
      <c r="R51" s="107">
        <f t="shared" si="8"/>
        <v>285.5</v>
      </c>
      <c r="S51" s="107">
        <f t="shared" si="8"/>
        <v>314.7</v>
      </c>
      <c r="T51" s="107">
        <f t="shared" si="8"/>
        <v>457.2</v>
      </c>
      <c r="U51" s="107">
        <f t="shared" si="8"/>
        <v>407.2</v>
      </c>
      <c r="V51" s="107">
        <f t="shared" si="8"/>
        <v>461</v>
      </c>
      <c r="W51" s="107">
        <f t="shared" si="8"/>
        <v>363.7</v>
      </c>
      <c r="X51" s="107">
        <f t="shared" si="8"/>
        <v>572.1</v>
      </c>
      <c r="Y51" s="107">
        <f t="shared" si="8"/>
        <v>508.8</v>
      </c>
      <c r="Z51" s="107">
        <f t="shared" si="8"/>
        <v>351.4</v>
      </c>
      <c r="AA51" s="107">
        <f t="shared" si="8"/>
        <v>410.6</v>
      </c>
      <c r="AB51" s="107">
        <f t="shared" si="8"/>
        <v>577.9</v>
      </c>
      <c r="AC51" s="107">
        <f t="shared" si="8"/>
        <v>854.3</v>
      </c>
      <c r="AD51" s="107">
        <f t="shared" si="8"/>
        <v>796.2</v>
      </c>
      <c r="AE51" s="107">
        <f t="shared" si="8"/>
        <v>866.4</v>
      </c>
      <c r="AF51" s="107">
        <f t="shared" si="8"/>
        <v>790.5</v>
      </c>
      <c r="AG51" s="107">
        <f t="shared" si="8"/>
        <v>714.6</v>
      </c>
      <c r="AH51" s="107">
        <f t="shared" si="8"/>
        <v>639.20000000000005</v>
      </c>
      <c r="AI51" s="107">
        <f t="shared" si="8"/>
        <v>940.6</v>
      </c>
      <c r="AJ51" s="107">
        <f t="shared" si="8"/>
        <v>1063</v>
      </c>
      <c r="AK51" s="107">
        <f t="shared" si="8"/>
        <v>1063</v>
      </c>
      <c r="AL51" s="107">
        <f t="shared" si="8"/>
        <v>1059</v>
      </c>
      <c r="AM51" s="107">
        <f t="shared" si="8"/>
        <v>1059</v>
      </c>
      <c r="AN51" s="107">
        <f t="shared" si="8"/>
        <v>1059</v>
      </c>
      <c r="AO51" s="107">
        <f t="shared" si="8"/>
        <v>1059</v>
      </c>
      <c r="AP51" s="107">
        <f t="shared" si="8"/>
        <v>1041</v>
      </c>
      <c r="AQ51" s="107">
        <f t="shared" si="8"/>
        <v>1041</v>
      </c>
      <c r="AR51" s="107">
        <f t="shared" si="8"/>
        <v>1041</v>
      </c>
      <c r="AS51" s="107">
        <f t="shared" si="8"/>
        <v>1041</v>
      </c>
      <c r="AT51" s="107">
        <f t="shared" si="8"/>
        <v>1030</v>
      </c>
      <c r="AU51" s="107">
        <f t="shared" si="8"/>
        <v>1030</v>
      </c>
      <c r="AV51" s="107">
        <f t="shared" si="8"/>
        <v>1030</v>
      </c>
      <c r="AW51" s="107">
        <f t="shared" si="8"/>
        <v>1030</v>
      </c>
      <c r="AX51" s="107">
        <f t="shared" si="8"/>
        <v>1026</v>
      </c>
      <c r="AY51" s="107">
        <f t="shared" si="8"/>
        <v>1026</v>
      </c>
      <c r="AZ51" s="107">
        <f t="shared" si="8"/>
        <v>1026</v>
      </c>
      <c r="BA51" s="107">
        <f t="shared" si="8"/>
        <v>1026</v>
      </c>
      <c r="BB51" s="107">
        <f t="shared" si="8"/>
        <v>1020</v>
      </c>
      <c r="BC51" s="107">
        <f t="shared" si="8"/>
        <v>1020</v>
      </c>
      <c r="BD51" s="107">
        <f t="shared" si="8"/>
        <v>1020</v>
      </c>
      <c r="BE51" s="107">
        <f t="shared" si="8"/>
        <v>1020</v>
      </c>
      <c r="BF51" s="107">
        <f t="shared" si="8"/>
        <v>1013</v>
      </c>
      <c r="BG51" s="107">
        <f t="shared" si="8"/>
        <v>1013</v>
      </c>
      <c r="BH51" s="107">
        <f t="shared" si="8"/>
        <v>1013</v>
      </c>
      <c r="BI51" s="107">
        <f t="shared" si="8"/>
        <v>1013</v>
      </c>
      <c r="BJ51" s="107">
        <f t="shared" si="8"/>
        <v>1021</v>
      </c>
      <c r="BK51" s="107">
        <f t="shared" si="8"/>
        <v>1021</v>
      </c>
      <c r="BL51" s="107">
        <f t="shared" si="8"/>
        <v>1021</v>
      </c>
      <c r="BM51" s="107">
        <f t="shared" si="8"/>
        <v>1021</v>
      </c>
      <c r="BN51" s="107">
        <f t="shared" si="8"/>
        <v>1062</v>
      </c>
      <c r="BO51" s="107">
        <f t="shared" ref="BO51:CW51" si="9">SUM(BO45:BO50)</f>
        <v>1004.6</v>
      </c>
      <c r="BP51" s="107">
        <f t="shared" si="9"/>
        <v>625.20000000000005</v>
      </c>
      <c r="BQ51" s="107">
        <f t="shared" si="9"/>
        <v>537.29999999999995</v>
      </c>
      <c r="BR51" s="107">
        <f t="shared" si="9"/>
        <v>210</v>
      </c>
      <c r="BS51" s="107">
        <f t="shared" si="9"/>
        <v>215.5</v>
      </c>
      <c r="BT51" s="107">
        <f t="shared" si="9"/>
        <v>210</v>
      </c>
      <c r="BU51" s="107">
        <f t="shared" si="9"/>
        <v>210</v>
      </c>
      <c r="BV51" s="107">
        <f t="shared" si="9"/>
        <v>482.7</v>
      </c>
      <c r="BW51" s="107">
        <f t="shared" si="9"/>
        <v>627.1</v>
      </c>
      <c r="BX51" s="107">
        <f t="shared" si="9"/>
        <v>730.4</v>
      </c>
      <c r="BY51" s="107">
        <f t="shared" si="9"/>
        <v>838.1</v>
      </c>
      <c r="BZ51" s="107">
        <f t="shared" si="9"/>
        <v>295</v>
      </c>
      <c r="CA51" s="107">
        <f t="shared" si="9"/>
        <v>295</v>
      </c>
      <c r="CB51" s="107">
        <f t="shared" si="9"/>
        <v>295</v>
      </c>
      <c r="CC51" s="107">
        <f t="shared" si="9"/>
        <v>562.5</v>
      </c>
      <c r="CD51" s="107">
        <f t="shared" si="9"/>
        <v>298</v>
      </c>
      <c r="CE51" s="107">
        <f t="shared" si="9"/>
        <v>306.2</v>
      </c>
      <c r="CF51" s="107">
        <f t="shared" si="9"/>
        <v>298</v>
      </c>
      <c r="CG51" s="107">
        <f t="shared" si="9"/>
        <v>298</v>
      </c>
      <c r="CH51" s="107">
        <f t="shared" si="9"/>
        <v>434</v>
      </c>
      <c r="CI51" s="107">
        <f t="shared" si="9"/>
        <v>263</v>
      </c>
      <c r="CJ51" s="107">
        <f t="shared" si="9"/>
        <v>263</v>
      </c>
      <c r="CK51" s="107">
        <f t="shared" si="9"/>
        <v>263</v>
      </c>
      <c r="CL51" s="107">
        <f t="shared" si="9"/>
        <v>239</v>
      </c>
      <c r="CM51" s="107">
        <f t="shared" si="9"/>
        <v>277</v>
      </c>
      <c r="CN51" s="107">
        <f t="shared" si="9"/>
        <v>321.7</v>
      </c>
      <c r="CO51" s="107">
        <f t="shared" si="9"/>
        <v>387.7</v>
      </c>
      <c r="CP51" s="107">
        <f t="shared" si="9"/>
        <v>1082.9000000000001</v>
      </c>
      <c r="CQ51" s="107">
        <f t="shared" si="9"/>
        <v>997.2</v>
      </c>
      <c r="CR51" s="107">
        <f t="shared" si="9"/>
        <v>910.5</v>
      </c>
      <c r="CS51" s="107">
        <f t="shared" si="9"/>
        <v>745.4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15886.199999999997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5847.4290000000001</v>
      </c>
      <c r="C54" s="107">
        <f t="shared" ref="C54:BN54" si="12">C18+C28+C42</f>
        <v>5649.880000000001</v>
      </c>
      <c r="D54" s="107">
        <f t="shared" si="12"/>
        <v>5469.6659999999993</v>
      </c>
      <c r="E54" s="107">
        <f t="shared" si="12"/>
        <v>5286.2850000000008</v>
      </c>
      <c r="F54" s="107">
        <f t="shared" si="12"/>
        <v>4952.2809999999999</v>
      </c>
      <c r="G54" s="107">
        <f t="shared" si="12"/>
        <v>4877.9169999999995</v>
      </c>
      <c r="H54" s="107">
        <f t="shared" si="12"/>
        <v>4820.2730000000001</v>
      </c>
      <c r="I54" s="107">
        <f t="shared" si="12"/>
        <v>4670.8050000000003</v>
      </c>
      <c r="J54" s="107">
        <f t="shared" si="12"/>
        <v>5018.2089999999998</v>
      </c>
      <c r="K54" s="107">
        <f t="shared" si="12"/>
        <v>4912.5590000000002</v>
      </c>
      <c r="L54" s="107">
        <f t="shared" si="12"/>
        <v>4867.58</v>
      </c>
      <c r="M54" s="107">
        <f t="shared" si="12"/>
        <v>4738.7719999999999</v>
      </c>
      <c r="N54" s="107">
        <f t="shared" si="12"/>
        <v>4810.1840000000002</v>
      </c>
      <c r="O54" s="107">
        <f t="shared" si="12"/>
        <v>4650.53</v>
      </c>
      <c r="P54" s="107">
        <f t="shared" si="12"/>
        <v>4692.4789999999994</v>
      </c>
      <c r="Q54" s="107">
        <f t="shared" si="12"/>
        <v>4779.5409999999993</v>
      </c>
      <c r="R54" s="107">
        <f t="shared" si="12"/>
        <v>4833.8989999999994</v>
      </c>
      <c r="S54" s="107">
        <f t="shared" si="12"/>
        <v>4907.1249999999991</v>
      </c>
      <c r="T54" s="107">
        <f t="shared" si="12"/>
        <v>5106.0839999999998</v>
      </c>
      <c r="U54" s="107">
        <f t="shared" si="12"/>
        <v>5131.9359999999997</v>
      </c>
      <c r="V54" s="107">
        <f t="shared" si="12"/>
        <v>5329.3069999999998</v>
      </c>
      <c r="W54" s="107">
        <f t="shared" si="12"/>
        <v>5334.4139999999998</v>
      </c>
      <c r="X54" s="107">
        <f t="shared" si="12"/>
        <v>5595.5790000000006</v>
      </c>
      <c r="Y54" s="107">
        <f t="shared" si="12"/>
        <v>5683.25</v>
      </c>
      <c r="Z54" s="107">
        <f t="shared" si="12"/>
        <v>5824.311999999999</v>
      </c>
      <c r="AA54" s="107">
        <f t="shared" si="12"/>
        <v>6033.7749999999996</v>
      </c>
      <c r="AB54" s="107">
        <f t="shared" si="12"/>
        <v>6339.7690000000002</v>
      </c>
      <c r="AC54" s="107">
        <f t="shared" si="12"/>
        <v>6718.637999999999</v>
      </c>
      <c r="AD54" s="107">
        <f t="shared" si="12"/>
        <v>6817.6040000000003</v>
      </c>
      <c r="AE54" s="107">
        <f t="shared" si="12"/>
        <v>7007.5619999999999</v>
      </c>
      <c r="AF54" s="107">
        <f t="shared" si="12"/>
        <v>6988.7119999999995</v>
      </c>
      <c r="AG54" s="107">
        <f t="shared" si="12"/>
        <v>6958.5990000000002</v>
      </c>
      <c r="AH54" s="107">
        <f t="shared" si="12"/>
        <v>6944.0369999999994</v>
      </c>
      <c r="AI54" s="107">
        <f t="shared" si="12"/>
        <v>7288.2829999999994</v>
      </c>
      <c r="AJ54" s="107">
        <f t="shared" si="12"/>
        <v>7486.1939999999995</v>
      </c>
      <c r="AK54" s="107">
        <f t="shared" si="12"/>
        <v>7481.7629999999999</v>
      </c>
      <c r="AL54" s="107">
        <f t="shared" si="12"/>
        <v>7796.1669999999995</v>
      </c>
      <c r="AM54" s="107">
        <f t="shared" si="12"/>
        <v>7789.384</v>
      </c>
      <c r="AN54" s="107">
        <f t="shared" si="12"/>
        <v>7785.308</v>
      </c>
      <c r="AO54" s="107">
        <f t="shared" si="12"/>
        <v>7785.1970000000001</v>
      </c>
      <c r="AP54" s="107">
        <f t="shared" si="12"/>
        <v>7794.2260000000006</v>
      </c>
      <c r="AQ54" s="107">
        <f t="shared" si="12"/>
        <v>7803.9750000000004</v>
      </c>
      <c r="AR54" s="107">
        <f t="shared" si="12"/>
        <v>7802.7379999999994</v>
      </c>
      <c r="AS54" s="107">
        <f t="shared" si="12"/>
        <v>7805.8060000000005</v>
      </c>
      <c r="AT54" s="107">
        <f t="shared" si="12"/>
        <v>7769.6610000000001</v>
      </c>
      <c r="AU54" s="107">
        <f t="shared" si="12"/>
        <v>7772.3490000000002</v>
      </c>
      <c r="AV54" s="107">
        <f t="shared" si="12"/>
        <v>7770.9250000000002</v>
      </c>
      <c r="AW54" s="107">
        <f t="shared" si="12"/>
        <v>7762.9169999999995</v>
      </c>
      <c r="AX54" s="107">
        <f t="shared" si="12"/>
        <v>7699.6779999999999</v>
      </c>
      <c r="AY54" s="107">
        <f t="shared" si="12"/>
        <v>7681.5869999999995</v>
      </c>
      <c r="AZ54" s="107">
        <f t="shared" si="12"/>
        <v>7671.241</v>
      </c>
      <c r="BA54" s="107">
        <f t="shared" si="12"/>
        <v>7643.2209999999995</v>
      </c>
      <c r="BB54" s="107">
        <f t="shared" si="12"/>
        <v>7595.3279999999995</v>
      </c>
      <c r="BC54" s="107">
        <f t="shared" si="12"/>
        <v>7564.3109999999997</v>
      </c>
      <c r="BD54" s="107">
        <f t="shared" si="12"/>
        <v>7547.2019999999993</v>
      </c>
      <c r="BE54" s="107">
        <f t="shared" si="12"/>
        <v>7502.9100000000008</v>
      </c>
      <c r="BF54" s="107">
        <f t="shared" si="12"/>
        <v>7418.3649999999998</v>
      </c>
      <c r="BG54" s="107">
        <f t="shared" si="12"/>
        <v>7373.4290000000001</v>
      </c>
      <c r="BH54" s="107">
        <f t="shared" si="12"/>
        <v>7336.097999999999</v>
      </c>
      <c r="BI54" s="107">
        <f t="shared" si="12"/>
        <v>7304.4189999999999</v>
      </c>
      <c r="BJ54" s="107">
        <f t="shared" si="12"/>
        <v>7450.7569999999996</v>
      </c>
      <c r="BK54" s="107">
        <f t="shared" si="12"/>
        <v>7434.152</v>
      </c>
      <c r="BL54" s="107">
        <f t="shared" si="12"/>
        <v>7419.3530000000001</v>
      </c>
      <c r="BM54" s="107">
        <f t="shared" si="12"/>
        <v>7339.8410000000003</v>
      </c>
      <c r="BN54" s="107">
        <f t="shared" si="12"/>
        <v>7035.1449999999995</v>
      </c>
      <c r="BO54" s="107">
        <f t="shared" ref="BO54:CX54" si="13">BO18+BO28+BO42</f>
        <v>6984.8269999999993</v>
      </c>
      <c r="BP54" s="107">
        <f t="shared" si="13"/>
        <v>6568.7109999999993</v>
      </c>
      <c r="BQ54" s="107">
        <f t="shared" si="13"/>
        <v>6524.2129999999997</v>
      </c>
      <c r="BR54" s="107">
        <f t="shared" si="13"/>
        <v>6092.0259999999998</v>
      </c>
      <c r="BS54" s="107">
        <f t="shared" si="13"/>
        <v>6129.9570000000003</v>
      </c>
      <c r="BT54" s="107">
        <f t="shared" si="13"/>
        <v>6104.8230000000003</v>
      </c>
      <c r="BU54" s="107">
        <f t="shared" si="13"/>
        <v>6163.3159999999998</v>
      </c>
      <c r="BV54" s="107">
        <f t="shared" si="13"/>
        <v>6388.6549999999997</v>
      </c>
      <c r="BW54" s="107">
        <f t="shared" si="13"/>
        <v>6592.8180000000002</v>
      </c>
      <c r="BX54" s="107">
        <f t="shared" si="13"/>
        <v>6751.1649999999991</v>
      </c>
      <c r="BY54" s="107">
        <f t="shared" si="13"/>
        <v>6925.5820000000003</v>
      </c>
      <c r="BZ54" s="107">
        <f t="shared" si="13"/>
        <v>6654.6620000000003</v>
      </c>
      <c r="CA54" s="107">
        <f t="shared" si="13"/>
        <v>6782.6749999999993</v>
      </c>
      <c r="CB54" s="107">
        <f t="shared" si="13"/>
        <v>6736.8029999999999</v>
      </c>
      <c r="CC54" s="107">
        <f t="shared" si="13"/>
        <v>7040.0370000000003</v>
      </c>
      <c r="CD54" s="107">
        <f t="shared" si="13"/>
        <v>6789.6319999999996</v>
      </c>
      <c r="CE54" s="107">
        <f t="shared" si="13"/>
        <v>6799.7070000000003</v>
      </c>
      <c r="CF54" s="107">
        <f t="shared" si="13"/>
        <v>6756.2929999999997</v>
      </c>
      <c r="CG54" s="107">
        <f t="shared" si="13"/>
        <v>6670.5199999999995</v>
      </c>
      <c r="CH54" s="107">
        <f t="shared" si="13"/>
        <v>6570.4369999999999</v>
      </c>
      <c r="CI54" s="107">
        <f t="shared" si="13"/>
        <v>6321.2160000000003</v>
      </c>
      <c r="CJ54" s="107">
        <f t="shared" si="13"/>
        <v>6255.7460000000001</v>
      </c>
      <c r="CK54" s="107">
        <f t="shared" si="13"/>
        <v>6114.6569999999992</v>
      </c>
      <c r="CL54" s="107">
        <f t="shared" si="13"/>
        <v>5926.8720000000003</v>
      </c>
      <c r="CM54" s="107">
        <f t="shared" si="13"/>
        <v>5836.902</v>
      </c>
      <c r="CN54" s="107">
        <f t="shared" si="13"/>
        <v>5813.2339999999995</v>
      </c>
      <c r="CO54" s="107">
        <f t="shared" si="13"/>
        <v>5728.5789999999997</v>
      </c>
      <c r="CP54" s="107">
        <f t="shared" si="13"/>
        <v>6312.8670000000002</v>
      </c>
      <c r="CQ54" s="107">
        <f t="shared" si="13"/>
        <v>6079.8909999999996</v>
      </c>
      <c r="CR54" s="107">
        <f t="shared" si="13"/>
        <v>5936.7290000000003</v>
      </c>
      <c r="CS54" s="107">
        <f t="shared" si="13"/>
        <v>5721.8549999999996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155596.58225000004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46146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890.1</v>
      </c>
      <c r="C5" s="25">
        <v>731.6</v>
      </c>
      <c r="D5" s="25">
        <v>582.4</v>
      </c>
      <c r="E5" s="25">
        <v>445.8</v>
      </c>
      <c r="F5" s="25">
        <v>211.2</v>
      </c>
      <c r="G5" s="25">
        <v>177</v>
      </c>
      <c r="H5" s="25">
        <v>145</v>
      </c>
      <c r="I5" s="25">
        <v>-86.4</v>
      </c>
      <c r="J5" s="25">
        <v>426.9</v>
      </c>
      <c r="K5" s="25">
        <v>343</v>
      </c>
      <c r="L5" s="25">
        <v>310.10000000000002</v>
      </c>
      <c r="M5" s="25">
        <v>185.7</v>
      </c>
      <c r="N5" s="25">
        <v>263.8</v>
      </c>
      <c r="O5" s="25">
        <v>103.8</v>
      </c>
      <c r="P5" s="25">
        <v>132</v>
      </c>
      <c r="Q5" s="25">
        <v>189.5</v>
      </c>
      <c r="R5" s="25">
        <v>186.5</v>
      </c>
      <c r="S5" s="25">
        <v>215.7</v>
      </c>
      <c r="T5" s="25">
        <v>358.2</v>
      </c>
      <c r="U5" s="25">
        <v>308.2</v>
      </c>
      <c r="V5" s="25">
        <v>316</v>
      </c>
      <c r="W5" s="25">
        <v>218.7</v>
      </c>
      <c r="X5" s="25">
        <v>427.1</v>
      </c>
      <c r="Y5" s="25">
        <v>363.8</v>
      </c>
      <c r="Z5" s="25">
        <v>170.4</v>
      </c>
      <c r="AA5" s="25">
        <v>229.6</v>
      </c>
      <c r="AB5" s="25">
        <v>396.9</v>
      </c>
      <c r="AC5" s="25">
        <v>673.3</v>
      </c>
      <c r="AD5" s="25">
        <v>604.20000000000005</v>
      </c>
      <c r="AE5" s="25">
        <v>674.4</v>
      </c>
      <c r="AF5" s="25">
        <v>598.5</v>
      </c>
      <c r="AG5" s="25">
        <v>522.6</v>
      </c>
      <c r="AH5" s="25">
        <v>476.2</v>
      </c>
      <c r="AI5" s="25">
        <v>777.6</v>
      </c>
      <c r="AJ5" s="25">
        <v>900</v>
      </c>
      <c r="AK5" s="25">
        <v>900</v>
      </c>
      <c r="AL5" s="25">
        <v>900</v>
      </c>
      <c r="AM5" s="25">
        <v>900</v>
      </c>
      <c r="AN5" s="25">
        <v>900</v>
      </c>
      <c r="AO5" s="25">
        <v>900</v>
      </c>
      <c r="AP5" s="25">
        <v>900</v>
      </c>
      <c r="AQ5" s="25">
        <v>900</v>
      </c>
      <c r="AR5" s="25">
        <v>900</v>
      </c>
      <c r="AS5" s="25">
        <v>900</v>
      </c>
      <c r="AT5" s="25">
        <v>900</v>
      </c>
      <c r="AU5" s="25">
        <v>900</v>
      </c>
      <c r="AV5" s="25">
        <v>900</v>
      </c>
      <c r="AW5" s="25">
        <v>900</v>
      </c>
      <c r="AX5" s="25">
        <v>900</v>
      </c>
      <c r="AY5" s="25">
        <v>900</v>
      </c>
      <c r="AZ5" s="25">
        <v>900</v>
      </c>
      <c r="BA5" s="25">
        <v>900</v>
      </c>
      <c r="BB5" s="25">
        <v>900</v>
      </c>
      <c r="BC5" s="25">
        <v>900</v>
      </c>
      <c r="BD5" s="25">
        <v>900</v>
      </c>
      <c r="BE5" s="25">
        <v>900</v>
      </c>
      <c r="BF5" s="25">
        <v>900</v>
      </c>
      <c r="BG5" s="25">
        <v>900</v>
      </c>
      <c r="BH5" s="25">
        <v>900</v>
      </c>
      <c r="BI5" s="25">
        <v>900</v>
      </c>
      <c r="BJ5" s="25">
        <v>900</v>
      </c>
      <c r="BK5" s="25">
        <v>900</v>
      </c>
      <c r="BL5" s="25">
        <v>900</v>
      </c>
      <c r="BM5" s="25">
        <v>900</v>
      </c>
      <c r="BN5" s="25">
        <v>900</v>
      </c>
      <c r="BO5" s="25">
        <v>842.6</v>
      </c>
      <c r="BP5" s="25">
        <v>463.2</v>
      </c>
      <c r="BQ5" s="25">
        <v>375.3</v>
      </c>
      <c r="BR5" s="25">
        <v>-109.5</v>
      </c>
      <c r="BS5" s="25">
        <v>5.5</v>
      </c>
      <c r="BT5" s="25">
        <v>-175</v>
      </c>
      <c r="BU5" s="25">
        <v>-410.2</v>
      </c>
      <c r="BV5" s="25">
        <v>224.7</v>
      </c>
      <c r="BW5" s="25">
        <v>369.1</v>
      </c>
      <c r="BX5" s="25">
        <v>472.4</v>
      </c>
      <c r="BY5" s="25">
        <v>580.1</v>
      </c>
      <c r="BZ5" s="25">
        <v>-378</v>
      </c>
      <c r="CA5" s="25">
        <v>-517.4</v>
      </c>
      <c r="CB5" s="25">
        <v>-37.299999999999997</v>
      </c>
      <c r="CC5" s="25">
        <v>267.5</v>
      </c>
      <c r="CD5" s="25">
        <v>-58.9</v>
      </c>
      <c r="CE5" s="25">
        <v>8.1999999999999993</v>
      </c>
      <c r="CF5" s="25">
        <v>-191.3</v>
      </c>
      <c r="CG5" s="25">
        <v>-375.9</v>
      </c>
      <c r="CH5" s="25">
        <v>171</v>
      </c>
      <c r="CI5" s="25">
        <v>-64.099999999999994</v>
      </c>
      <c r="CJ5" s="25">
        <v>-147.5</v>
      </c>
      <c r="CK5" s="25">
        <v>-108.4</v>
      </c>
      <c r="CL5" s="25">
        <v>-42</v>
      </c>
      <c r="CM5" s="25">
        <v>38</v>
      </c>
      <c r="CN5" s="25">
        <v>82.7</v>
      </c>
      <c r="CO5" s="25">
        <v>148.69999999999999</v>
      </c>
      <c r="CP5" s="25">
        <v>889.9</v>
      </c>
      <c r="CQ5" s="25">
        <v>804.2</v>
      </c>
      <c r="CR5" s="25">
        <v>717.5</v>
      </c>
      <c r="CS5" s="25">
        <v>552.4</v>
      </c>
      <c r="CT5" s="26"/>
      <c r="CU5" s="26"/>
      <c r="CV5" s="26"/>
      <c r="CW5" s="27"/>
      <c r="CX5" s="132">
        <f t="array" ref="CX5">SUMPRODUCT(B5:CW5*0.25)</f>
        <v>11216.724999999995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127.3</v>
      </c>
      <c r="C8" s="138">
        <v>123.34</v>
      </c>
      <c r="D8" s="138">
        <v>122.39</v>
      </c>
      <c r="E8" s="138">
        <v>116.28</v>
      </c>
      <c r="F8" s="138">
        <v>110.56</v>
      </c>
      <c r="G8" s="138">
        <v>108.91</v>
      </c>
      <c r="H8" s="138">
        <v>107.94</v>
      </c>
      <c r="I8" s="138">
        <v>104.52</v>
      </c>
      <c r="J8" s="138">
        <v>113.68</v>
      </c>
      <c r="K8" s="138">
        <v>110.98</v>
      </c>
      <c r="L8" s="138">
        <v>110.57</v>
      </c>
      <c r="M8" s="138">
        <v>108.69</v>
      </c>
      <c r="N8" s="138">
        <v>106.86</v>
      </c>
      <c r="O8" s="138">
        <v>105.79</v>
      </c>
      <c r="P8" s="138">
        <v>106.31</v>
      </c>
      <c r="Q8" s="138">
        <v>107.91</v>
      </c>
      <c r="R8" s="138">
        <v>107.94</v>
      </c>
      <c r="S8" s="138">
        <v>109.71</v>
      </c>
      <c r="T8" s="138">
        <v>112.17</v>
      </c>
      <c r="U8" s="138">
        <v>114.05</v>
      </c>
      <c r="V8" s="138">
        <v>111.85</v>
      </c>
      <c r="W8" s="138">
        <v>116.09</v>
      </c>
      <c r="X8" s="138">
        <v>128.94999999999999</v>
      </c>
      <c r="Y8" s="138">
        <v>142.47</v>
      </c>
      <c r="Z8" s="138">
        <v>136.41</v>
      </c>
      <c r="AA8" s="138">
        <v>147.24</v>
      </c>
      <c r="AB8" s="138">
        <v>145.72999999999999</v>
      </c>
      <c r="AC8" s="138">
        <v>145.34</v>
      </c>
      <c r="AD8" s="138">
        <v>157.27000000000001</v>
      </c>
      <c r="AE8" s="138">
        <v>120</v>
      </c>
      <c r="AF8" s="138">
        <v>103.84</v>
      </c>
      <c r="AG8" s="138">
        <v>95.87</v>
      </c>
      <c r="AH8" s="138">
        <v>95.88</v>
      </c>
      <c r="AI8" s="138">
        <v>65.84</v>
      </c>
      <c r="AJ8" s="138">
        <v>0.01</v>
      </c>
      <c r="AK8" s="138">
        <v>0</v>
      </c>
      <c r="AL8" s="138">
        <v>0.01</v>
      </c>
      <c r="AM8" s="138">
        <v>0</v>
      </c>
      <c r="AN8" s="138">
        <v>0</v>
      </c>
      <c r="AO8" s="138">
        <v>0</v>
      </c>
      <c r="AP8" s="138">
        <v>0</v>
      </c>
      <c r="AQ8" s="138">
        <v>0</v>
      </c>
      <c r="AR8" s="138">
        <v>0</v>
      </c>
      <c r="AS8" s="138">
        <v>0</v>
      </c>
      <c r="AT8" s="138">
        <v>0</v>
      </c>
      <c r="AU8" s="138">
        <v>-0.01</v>
      </c>
      <c r="AV8" s="138">
        <v>-0.01</v>
      </c>
      <c r="AW8" s="138">
        <v>-0.01</v>
      </c>
      <c r="AX8" s="138">
        <v>-0.01</v>
      </c>
      <c r="AY8" s="138">
        <v>-0.01</v>
      </c>
      <c r="AZ8" s="138">
        <v>-0.01</v>
      </c>
      <c r="BA8" s="138">
        <v>-0.01</v>
      </c>
      <c r="BB8" s="138">
        <v>-0.1</v>
      </c>
      <c r="BC8" s="138">
        <v>-0.1</v>
      </c>
      <c r="BD8" s="138">
        <v>-0.01</v>
      </c>
      <c r="BE8" s="138">
        <v>-0.01</v>
      </c>
      <c r="BF8" s="138">
        <v>-0.01</v>
      </c>
      <c r="BG8" s="138">
        <v>-0.01</v>
      </c>
      <c r="BH8" s="138">
        <v>0</v>
      </c>
      <c r="BI8" s="138">
        <v>0</v>
      </c>
      <c r="BJ8" s="138">
        <v>0</v>
      </c>
      <c r="BK8" s="138">
        <v>0</v>
      </c>
      <c r="BL8" s="138">
        <v>0</v>
      </c>
      <c r="BM8" s="138">
        <v>0.01</v>
      </c>
      <c r="BN8" s="138">
        <v>0.01</v>
      </c>
      <c r="BO8" s="138">
        <v>11.01</v>
      </c>
      <c r="BP8" s="138">
        <v>65.849999999999994</v>
      </c>
      <c r="BQ8" s="138">
        <v>132.94</v>
      </c>
      <c r="BR8" s="138">
        <v>95.61</v>
      </c>
      <c r="BS8" s="138">
        <v>129.85</v>
      </c>
      <c r="BT8" s="138">
        <v>147.26</v>
      </c>
      <c r="BU8" s="138">
        <v>163.47</v>
      </c>
      <c r="BV8" s="138">
        <v>141.25</v>
      </c>
      <c r="BW8" s="138">
        <v>153.43</v>
      </c>
      <c r="BX8" s="138">
        <v>185.72</v>
      </c>
      <c r="BY8" s="138">
        <v>207.58</v>
      </c>
      <c r="BZ8" s="138">
        <v>178.78</v>
      </c>
      <c r="CA8" s="138">
        <v>191.93</v>
      </c>
      <c r="CB8" s="138">
        <v>250.32</v>
      </c>
      <c r="CC8" s="138">
        <v>262.02999999999997</v>
      </c>
      <c r="CD8" s="138">
        <v>259.25</v>
      </c>
      <c r="CE8" s="138">
        <v>263.41000000000003</v>
      </c>
      <c r="CF8" s="138">
        <v>259.3</v>
      </c>
      <c r="CG8" s="138">
        <v>240.39</v>
      </c>
      <c r="CH8" s="138">
        <v>241.1</v>
      </c>
      <c r="CI8" s="138">
        <v>227.49</v>
      </c>
      <c r="CJ8" s="138">
        <v>215.35</v>
      </c>
      <c r="CK8" s="138">
        <v>193.48</v>
      </c>
      <c r="CL8" s="138">
        <v>182.51</v>
      </c>
      <c r="CM8" s="138">
        <v>154.5</v>
      </c>
      <c r="CN8" s="138">
        <v>158.37</v>
      </c>
      <c r="CO8" s="138">
        <v>157.5</v>
      </c>
      <c r="CP8" s="138">
        <v>178.51</v>
      </c>
      <c r="CQ8" s="138">
        <v>170.35</v>
      </c>
      <c r="CR8" s="138">
        <v>168.35</v>
      </c>
      <c r="CS8" s="138">
        <v>163.35</v>
      </c>
      <c r="CT8" s="139"/>
      <c r="CU8" s="139"/>
      <c r="CV8" s="139"/>
      <c r="CW8" s="140"/>
      <c r="CX8" s="141">
        <f>IF(SUM(B8:CW8)&lt;&gt;0,AVERAGEIF(B8:CW8,"&lt;&gt;"""),"")</f>
        <v>98.944270833333348</v>
      </c>
    </row>
    <row r="9" spans="1:102" ht="24.95" customHeight="1" thickBot="1" x14ac:dyDescent="0.25">
      <c r="A9" s="133" t="s">
        <v>6</v>
      </c>
      <c r="B9" s="42">
        <v>122.3275</v>
      </c>
      <c r="C9" s="43">
        <v>122.3275</v>
      </c>
      <c r="D9" s="43">
        <v>122.3275</v>
      </c>
      <c r="E9" s="43">
        <v>122.3275</v>
      </c>
      <c r="F9" s="43">
        <v>107.9825</v>
      </c>
      <c r="G9" s="43">
        <v>107.9825</v>
      </c>
      <c r="H9" s="43">
        <v>107.9825</v>
      </c>
      <c r="I9" s="43">
        <v>107.9825</v>
      </c>
      <c r="J9" s="43">
        <v>110.98</v>
      </c>
      <c r="K9" s="43">
        <v>110.98</v>
      </c>
      <c r="L9" s="43">
        <v>110.98</v>
      </c>
      <c r="M9" s="43">
        <v>110.98</v>
      </c>
      <c r="N9" s="43">
        <v>106.7175</v>
      </c>
      <c r="O9" s="43">
        <v>106.7175</v>
      </c>
      <c r="P9" s="43">
        <v>106.7175</v>
      </c>
      <c r="Q9" s="43">
        <v>106.7175</v>
      </c>
      <c r="R9" s="43">
        <v>110.9675</v>
      </c>
      <c r="S9" s="43">
        <v>110.9675</v>
      </c>
      <c r="T9" s="43">
        <v>110.9675</v>
      </c>
      <c r="U9" s="43">
        <v>110.9675</v>
      </c>
      <c r="V9" s="43">
        <v>124.84</v>
      </c>
      <c r="W9" s="43">
        <v>124.84</v>
      </c>
      <c r="X9" s="43">
        <v>124.84</v>
      </c>
      <c r="Y9" s="43">
        <v>124.84</v>
      </c>
      <c r="Z9" s="43">
        <v>143.68</v>
      </c>
      <c r="AA9" s="43">
        <v>143.68</v>
      </c>
      <c r="AB9" s="43">
        <v>143.68</v>
      </c>
      <c r="AC9" s="43">
        <v>143.68</v>
      </c>
      <c r="AD9" s="43">
        <v>119.245</v>
      </c>
      <c r="AE9" s="43">
        <v>119.245</v>
      </c>
      <c r="AF9" s="43">
        <v>119.245</v>
      </c>
      <c r="AG9" s="43">
        <v>119.245</v>
      </c>
      <c r="AH9" s="43">
        <v>40.432499999999997</v>
      </c>
      <c r="AI9" s="43">
        <v>40.432499999999997</v>
      </c>
      <c r="AJ9" s="43">
        <v>40.432499999999997</v>
      </c>
      <c r="AK9" s="43">
        <v>40.432499999999997</v>
      </c>
      <c r="AL9" s="43">
        <v>2.5000000000000001E-3</v>
      </c>
      <c r="AM9" s="43">
        <v>2.5000000000000001E-3</v>
      </c>
      <c r="AN9" s="43">
        <v>2.5000000000000001E-3</v>
      </c>
      <c r="AO9" s="43">
        <v>2.5000000000000001E-3</v>
      </c>
      <c r="AP9" s="43">
        <v>0</v>
      </c>
      <c r="AQ9" s="43">
        <v>0</v>
      </c>
      <c r="AR9" s="43">
        <v>0</v>
      </c>
      <c r="AS9" s="43">
        <v>0</v>
      </c>
      <c r="AT9" s="43">
        <v>-7.4999999999999997E-3</v>
      </c>
      <c r="AU9" s="43">
        <v>-7.4999999999999997E-3</v>
      </c>
      <c r="AV9" s="43">
        <v>-7.4999999999999997E-3</v>
      </c>
      <c r="AW9" s="43">
        <v>-7.4999999999999997E-3</v>
      </c>
      <c r="AX9" s="43">
        <v>-0.01</v>
      </c>
      <c r="AY9" s="43">
        <v>-0.01</v>
      </c>
      <c r="AZ9" s="43">
        <v>-0.01</v>
      </c>
      <c r="BA9" s="43">
        <v>-0.01</v>
      </c>
      <c r="BB9" s="43">
        <v>-5.5E-2</v>
      </c>
      <c r="BC9" s="43">
        <v>-5.5E-2</v>
      </c>
      <c r="BD9" s="43">
        <v>-5.5E-2</v>
      </c>
      <c r="BE9" s="43">
        <v>-5.5E-2</v>
      </c>
      <c r="BF9" s="43">
        <v>-5.0000000000000001E-3</v>
      </c>
      <c r="BG9" s="43">
        <v>-5.0000000000000001E-3</v>
      </c>
      <c r="BH9" s="43">
        <v>-5.0000000000000001E-3</v>
      </c>
      <c r="BI9" s="43">
        <v>-5.0000000000000001E-3</v>
      </c>
      <c r="BJ9" s="43">
        <v>2.5000000000000001E-3</v>
      </c>
      <c r="BK9" s="43">
        <v>2.5000000000000001E-3</v>
      </c>
      <c r="BL9" s="43">
        <v>2.5000000000000001E-3</v>
      </c>
      <c r="BM9" s="43">
        <v>2.5000000000000001E-3</v>
      </c>
      <c r="BN9" s="43">
        <v>52.452500000000001</v>
      </c>
      <c r="BO9" s="43">
        <v>52.452500000000001</v>
      </c>
      <c r="BP9" s="43">
        <v>52.452500000000001</v>
      </c>
      <c r="BQ9" s="43">
        <v>52.452500000000001</v>
      </c>
      <c r="BR9" s="43">
        <v>134.04750000000001</v>
      </c>
      <c r="BS9" s="43">
        <v>134.04750000000001</v>
      </c>
      <c r="BT9" s="43">
        <v>134.04750000000001</v>
      </c>
      <c r="BU9" s="43">
        <v>134.04750000000001</v>
      </c>
      <c r="BV9" s="43">
        <v>171.995</v>
      </c>
      <c r="BW9" s="43">
        <v>171.995</v>
      </c>
      <c r="BX9" s="43">
        <v>171.995</v>
      </c>
      <c r="BY9" s="43">
        <v>171.995</v>
      </c>
      <c r="BZ9" s="43">
        <v>220.76499999999999</v>
      </c>
      <c r="CA9" s="43">
        <v>220.76499999999999</v>
      </c>
      <c r="CB9" s="43">
        <v>220.76499999999999</v>
      </c>
      <c r="CC9" s="43">
        <v>220.76499999999999</v>
      </c>
      <c r="CD9" s="43">
        <v>255.58750000000001</v>
      </c>
      <c r="CE9" s="43">
        <v>255.58750000000001</v>
      </c>
      <c r="CF9" s="43">
        <v>255.58750000000001</v>
      </c>
      <c r="CG9" s="43">
        <v>255.58750000000001</v>
      </c>
      <c r="CH9" s="43">
        <v>219.35499999999999</v>
      </c>
      <c r="CI9" s="43">
        <v>219.35499999999999</v>
      </c>
      <c r="CJ9" s="43">
        <v>219.35499999999999</v>
      </c>
      <c r="CK9" s="43">
        <v>219.35499999999999</v>
      </c>
      <c r="CL9" s="43">
        <v>163.22</v>
      </c>
      <c r="CM9" s="43">
        <v>163.22</v>
      </c>
      <c r="CN9" s="43">
        <v>163.22</v>
      </c>
      <c r="CO9" s="43">
        <v>163.22</v>
      </c>
      <c r="CP9" s="43">
        <v>170.14</v>
      </c>
      <c r="CQ9" s="43">
        <v>170.14</v>
      </c>
      <c r="CR9" s="43">
        <v>170.14</v>
      </c>
      <c r="CS9" s="43">
        <v>170.14</v>
      </c>
      <c r="CT9" s="44"/>
      <c r="CU9" s="44"/>
      <c r="CV9" s="44"/>
      <c r="CW9" s="45"/>
      <c r="CX9" s="142">
        <f>IF(SUM(B9:CW9)&lt;&gt;0,AVERAGEIF(B9:CW9,"&lt;&gt;"""),"")</f>
        <v>98.944270833333235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>
        <v>86.4</v>
      </c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>
        <v>109.5</v>
      </c>
      <c r="BS14" s="149"/>
      <c r="BT14" s="149">
        <v>175</v>
      </c>
      <c r="BU14" s="149">
        <v>410.2</v>
      </c>
      <c r="BV14" s="149"/>
      <c r="BW14" s="149"/>
      <c r="BX14" s="149"/>
      <c r="BY14" s="149"/>
      <c r="BZ14" s="149">
        <v>378</v>
      </c>
      <c r="CA14" s="149">
        <v>517.4</v>
      </c>
      <c r="CB14" s="149">
        <v>37.299999999999997</v>
      </c>
      <c r="CC14" s="149"/>
      <c r="CD14" s="149">
        <v>58.9</v>
      </c>
      <c r="CE14" s="149"/>
      <c r="CF14" s="149">
        <v>191.3</v>
      </c>
      <c r="CG14" s="149">
        <v>375.9</v>
      </c>
      <c r="CH14" s="149"/>
      <c r="CI14" s="149">
        <v>64.099999999999994</v>
      </c>
      <c r="CJ14" s="149">
        <v>147.5</v>
      </c>
      <c r="CK14" s="149">
        <v>108.4</v>
      </c>
      <c r="CL14" s="149">
        <v>42</v>
      </c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675.47500000000002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86.4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109.5</v>
      </c>
      <c r="BS17" s="160">
        <f t="shared" si="1"/>
        <v>0</v>
      </c>
      <c r="BT17" s="160">
        <f t="shared" si="1"/>
        <v>175</v>
      </c>
      <c r="BU17" s="160">
        <f t="shared" si="1"/>
        <v>410.2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378</v>
      </c>
      <c r="CA17" s="160">
        <f t="shared" si="1"/>
        <v>517.4</v>
      </c>
      <c r="CB17" s="160">
        <f t="shared" si="1"/>
        <v>37.299999999999997</v>
      </c>
      <c r="CC17" s="160">
        <f t="shared" si="1"/>
        <v>0</v>
      </c>
      <c r="CD17" s="160">
        <f t="shared" si="1"/>
        <v>58.9</v>
      </c>
      <c r="CE17" s="160">
        <f t="shared" si="1"/>
        <v>0</v>
      </c>
      <c r="CF17" s="160">
        <f t="shared" si="1"/>
        <v>191.3</v>
      </c>
      <c r="CG17" s="160">
        <f t="shared" si="1"/>
        <v>375.9</v>
      </c>
      <c r="CH17" s="160">
        <f t="shared" si="1"/>
        <v>0</v>
      </c>
      <c r="CI17" s="160">
        <f t="shared" si="1"/>
        <v>64.099999999999994</v>
      </c>
      <c r="CJ17" s="160">
        <f t="shared" si="1"/>
        <v>147.5</v>
      </c>
      <c r="CK17" s="160">
        <f t="shared" si="1"/>
        <v>108.4</v>
      </c>
      <c r="CL17" s="160">
        <f t="shared" si="1"/>
        <v>42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675.47500000000002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890.1</v>
      </c>
      <c r="C22" s="149">
        <v>731.6</v>
      </c>
      <c r="D22" s="149">
        <v>582.4</v>
      </c>
      <c r="E22" s="149">
        <v>445.8</v>
      </c>
      <c r="F22" s="149">
        <v>211.2</v>
      </c>
      <c r="G22" s="149">
        <v>177</v>
      </c>
      <c r="H22" s="149">
        <v>145</v>
      </c>
      <c r="I22" s="149"/>
      <c r="J22" s="149">
        <v>426.9</v>
      </c>
      <c r="K22" s="149">
        <v>343</v>
      </c>
      <c r="L22" s="149">
        <v>310.10000000000002</v>
      </c>
      <c r="M22" s="149">
        <v>185.7</v>
      </c>
      <c r="N22" s="149">
        <v>263.8</v>
      </c>
      <c r="O22" s="149">
        <v>103.8</v>
      </c>
      <c r="P22" s="149">
        <v>132</v>
      </c>
      <c r="Q22" s="149">
        <v>189.5</v>
      </c>
      <c r="R22" s="149">
        <v>186.5</v>
      </c>
      <c r="S22" s="149">
        <v>215.7</v>
      </c>
      <c r="T22" s="149">
        <v>358.2</v>
      </c>
      <c r="U22" s="149">
        <v>308.2</v>
      </c>
      <c r="V22" s="149">
        <v>316</v>
      </c>
      <c r="W22" s="149">
        <v>218.7</v>
      </c>
      <c r="X22" s="149">
        <v>427.1</v>
      </c>
      <c r="Y22" s="149">
        <v>363.8</v>
      </c>
      <c r="Z22" s="149">
        <v>170.4</v>
      </c>
      <c r="AA22" s="149">
        <v>229.6</v>
      </c>
      <c r="AB22" s="149">
        <v>396.9</v>
      </c>
      <c r="AC22" s="149">
        <v>673.3</v>
      </c>
      <c r="AD22" s="149">
        <v>604.20000000000005</v>
      </c>
      <c r="AE22" s="149">
        <v>674.4</v>
      </c>
      <c r="AF22" s="149">
        <v>598.5</v>
      </c>
      <c r="AG22" s="149">
        <v>522.6</v>
      </c>
      <c r="AH22" s="149">
        <v>476.2</v>
      </c>
      <c r="AI22" s="149">
        <v>777.6</v>
      </c>
      <c r="AJ22" s="149">
        <v>900</v>
      </c>
      <c r="AK22" s="149">
        <v>900</v>
      </c>
      <c r="AL22" s="149">
        <v>900</v>
      </c>
      <c r="AM22" s="149">
        <v>900</v>
      </c>
      <c r="AN22" s="149">
        <v>900</v>
      </c>
      <c r="AO22" s="149">
        <v>900</v>
      </c>
      <c r="AP22" s="149">
        <v>900</v>
      </c>
      <c r="AQ22" s="149">
        <v>900</v>
      </c>
      <c r="AR22" s="149">
        <v>900</v>
      </c>
      <c r="AS22" s="149">
        <v>900</v>
      </c>
      <c r="AT22" s="149">
        <v>900</v>
      </c>
      <c r="AU22" s="149">
        <v>900</v>
      </c>
      <c r="AV22" s="149">
        <v>900</v>
      </c>
      <c r="AW22" s="149">
        <v>900</v>
      </c>
      <c r="AX22" s="149">
        <v>900</v>
      </c>
      <c r="AY22" s="149">
        <v>900</v>
      </c>
      <c r="AZ22" s="149">
        <v>900</v>
      </c>
      <c r="BA22" s="149">
        <v>900</v>
      </c>
      <c r="BB22" s="149">
        <v>900</v>
      </c>
      <c r="BC22" s="149">
        <v>900</v>
      </c>
      <c r="BD22" s="149">
        <v>900</v>
      </c>
      <c r="BE22" s="149">
        <v>900</v>
      </c>
      <c r="BF22" s="149">
        <v>900</v>
      </c>
      <c r="BG22" s="149">
        <v>900</v>
      </c>
      <c r="BH22" s="149">
        <v>900</v>
      </c>
      <c r="BI22" s="149">
        <v>900</v>
      </c>
      <c r="BJ22" s="149">
        <v>900</v>
      </c>
      <c r="BK22" s="149">
        <v>900</v>
      </c>
      <c r="BL22" s="149">
        <v>900</v>
      </c>
      <c r="BM22" s="149">
        <v>900</v>
      </c>
      <c r="BN22" s="149">
        <v>900</v>
      </c>
      <c r="BO22" s="149">
        <v>842.6</v>
      </c>
      <c r="BP22" s="149">
        <v>463.2</v>
      </c>
      <c r="BQ22" s="149">
        <v>375.3</v>
      </c>
      <c r="BR22" s="149"/>
      <c r="BS22" s="149">
        <v>5.5</v>
      </c>
      <c r="BT22" s="149"/>
      <c r="BU22" s="149"/>
      <c r="BV22" s="149">
        <v>224.7</v>
      </c>
      <c r="BW22" s="149">
        <v>369.1</v>
      </c>
      <c r="BX22" s="149">
        <v>472.4</v>
      </c>
      <c r="BY22" s="149">
        <v>580.1</v>
      </c>
      <c r="BZ22" s="149"/>
      <c r="CA22" s="149"/>
      <c r="CB22" s="149"/>
      <c r="CC22" s="149">
        <v>267.5</v>
      </c>
      <c r="CD22" s="149"/>
      <c r="CE22" s="149">
        <v>8.1999999999999993</v>
      </c>
      <c r="CF22" s="149"/>
      <c r="CG22" s="149"/>
      <c r="CH22" s="149">
        <v>171</v>
      </c>
      <c r="CI22" s="149"/>
      <c r="CJ22" s="149"/>
      <c r="CK22" s="149"/>
      <c r="CL22" s="149"/>
      <c r="CM22" s="149">
        <v>38</v>
      </c>
      <c r="CN22" s="149">
        <v>82.7</v>
      </c>
      <c r="CO22" s="149">
        <v>148.69999999999999</v>
      </c>
      <c r="CP22" s="149">
        <v>889.9</v>
      </c>
      <c r="CQ22" s="149">
        <v>804.2</v>
      </c>
      <c r="CR22" s="149">
        <v>717.5</v>
      </c>
      <c r="CS22" s="149">
        <v>552.4</v>
      </c>
      <c r="CT22" s="150"/>
      <c r="CU22" s="150"/>
      <c r="CV22" s="150"/>
      <c r="CW22" s="151"/>
      <c r="CX22" s="152">
        <f t="array" ref="CX22">SUMPRODUCT(B22:CW22*0.25)</f>
        <v>11892.199999999997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890.1</v>
      </c>
      <c r="C25" s="160">
        <f t="shared" ref="C25:BN25" si="2">SUM(C20:C24)</f>
        <v>731.6</v>
      </c>
      <c r="D25" s="160">
        <f t="shared" si="2"/>
        <v>582.4</v>
      </c>
      <c r="E25" s="160">
        <f t="shared" si="2"/>
        <v>445.8</v>
      </c>
      <c r="F25" s="160">
        <f t="shared" si="2"/>
        <v>211.2</v>
      </c>
      <c r="G25" s="160">
        <f t="shared" si="2"/>
        <v>177</v>
      </c>
      <c r="H25" s="160">
        <f t="shared" si="2"/>
        <v>145</v>
      </c>
      <c r="I25" s="160">
        <f t="shared" si="2"/>
        <v>0</v>
      </c>
      <c r="J25" s="160">
        <f t="shared" si="2"/>
        <v>426.9</v>
      </c>
      <c r="K25" s="160">
        <f t="shared" si="2"/>
        <v>343</v>
      </c>
      <c r="L25" s="160">
        <f t="shared" si="2"/>
        <v>310.10000000000002</v>
      </c>
      <c r="M25" s="160">
        <f t="shared" si="2"/>
        <v>185.7</v>
      </c>
      <c r="N25" s="160">
        <f t="shared" si="2"/>
        <v>263.8</v>
      </c>
      <c r="O25" s="160">
        <f t="shared" si="2"/>
        <v>103.8</v>
      </c>
      <c r="P25" s="160">
        <f t="shared" si="2"/>
        <v>132</v>
      </c>
      <c r="Q25" s="160">
        <f t="shared" si="2"/>
        <v>189.5</v>
      </c>
      <c r="R25" s="160">
        <f t="shared" si="2"/>
        <v>186.5</v>
      </c>
      <c r="S25" s="160">
        <f t="shared" si="2"/>
        <v>215.7</v>
      </c>
      <c r="T25" s="160">
        <f t="shared" si="2"/>
        <v>358.2</v>
      </c>
      <c r="U25" s="160">
        <f t="shared" si="2"/>
        <v>308.2</v>
      </c>
      <c r="V25" s="160">
        <f t="shared" si="2"/>
        <v>316</v>
      </c>
      <c r="W25" s="160">
        <f t="shared" si="2"/>
        <v>218.7</v>
      </c>
      <c r="X25" s="160">
        <f t="shared" si="2"/>
        <v>427.1</v>
      </c>
      <c r="Y25" s="160">
        <f t="shared" si="2"/>
        <v>363.8</v>
      </c>
      <c r="Z25" s="160">
        <f t="shared" si="2"/>
        <v>170.4</v>
      </c>
      <c r="AA25" s="160">
        <f t="shared" si="2"/>
        <v>229.6</v>
      </c>
      <c r="AB25" s="160">
        <f t="shared" si="2"/>
        <v>396.9</v>
      </c>
      <c r="AC25" s="160">
        <f t="shared" si="2"/>
        <v>673.3</v>
      </c>
      <c r="AD25" s="160">
        <f t="shared" si="2"/>
        <v>604.20000000000005</v>
      </c>
      <c r="AE25" s="160">
        <f t="shared" si="2"/>
        <v>674.4</v>
      </c>
      <c r="AF25" s="160">
        <f t="shared" si="2"/>
        <v>598.5</v>
      </c>
      <c r="AG25" s="160">
        <f t="shared" si="2"/>
        <v>522.6</v>
      </c>
      <c r="AH25" s="160">
        <f t="shared" si="2"/>
        <v>476.2</v>
      </c>
      <c r="AI25" s="160">
        <f t="shared" si="2"/>
        <v>777.6</v>
      </c>
      <c r="AJ25" s="160">
        <f t="shared" si="2"/>
        <v>900</v>
      </c>
      <c r="AK25" s="160">
        <f t="shared" si="2"/>
        <v>900</v>
      </c>
      <c r="AL25" s="160">
        <f t="shared" si="2"/>
        <v>900</v>
      </c>
      <c r="AM25" s="160">
        <f t="shared" si="2"/>
        <v>900</v>
      </c>
      <c r="AN25" s="160">
        <f t="shared" si="2"/>
        <v>900</v>
      </c>
      <c r="AO25" s="160">
        <f t="shared" si="2"/>
        <v>900</v>
      </c>
      <c r="AP25" s="160">
        <f t="shared" si="2"/>
        <v>900</v>
      </c>
      <c r="AQ25" s="160">
        <f t="shared" si="2"/>
        <v>900</v>
      </c>
      <c r="AR25" s="160">
        <f t="shared" si="2"/>
        <v>900</v>
      </c>
      <c r="AS25" s="160">
        <f t="shared" si="2"/>
        <v>900</v>
      </c>
      <c r="AT25" s="160">
        <f t="shared" si="2"/>
        <v>900</v>
      </c>
      <c r="AU25" s="160">
        <f t="shared" si="2"/>
        <v>900</v>
      </c>
      <c r="AV25" s="160">
        <f t="shared" si="2"/>
        <v>900</v>
      </c>
      <c r="AW25" s="160">
        <f t="shared" si="2"/>
        <v>900</v>
      </c>
      <c r="AX25" s="160">
        <f t="shared" si="2"/>
        <v>900</v>
      </c>
      <c r="AY25" s="160">
        <f t="shared" si="2"/>
        <v>900</v>
      </c>
      <c r="AZ25" s="160">
        <f t="shared" si="2"/>
        <v>900</v>
      </c>
      <c r="BA25" s="160">
        <f t="shared" si="2"/>
        <v>900</v>
      </c>
      <c r="BB25" s="160">
        <f t="shared" si="2"/>
        <v>900</v>
      </c>
      <c r="BC25" s="160">
        <f t="shared" si="2"/>
        <v>900</v>
      </c>
      <c r="BD25" s="160">
        <f t="shared" si="2"/>
        <v>900</v>
      </c>
      <c r="BE25" s="160">
        <f t="shared" si="2"/>
        <v>900</v>
      </c>
      <c r="BF25" s="160">
        <f t="shared" si="2"/>
        <v>900</v>
      </c>
      <c r="BG25" s="160">
        <f t="shared" si="2"/>
        <v>900</v>
      </c>
      <c r="BH25" s="160">
        <f t="shared" si="2"/>
        <v>900</v>
      </c>
      <c r="BI25" s="160">
        <f t="shared" si="2"/>
        <v>900</v>
      </c>
      <c r="BJ25" s="160">
        <f t="shared" si="2"/>
        <v>900</v>
      </c>
      <c r="BK25" s="160">
        <f t="shared" si="2"/>
        <v>900</v>
      </c>
      <c r="BL25" s="160">
        <f t="shared" si="2"/>
        <v>900</v>
      </c>
      <c r="BM25" s="160">
        <f t="shared" si="2"/>
        <v>900</v>
      </c>
      <c r="BN25" s="160">
        <f t="shared" si="2"/>
        <v>900</v>
      </c>
      <c r="BO25" s="160">
        <f t="shared" ref="BO25:CW25" si="3">SUM(BO20:BO24)</f>
        <v>842.6</v>
      </c>
      <c r="BP25" s="160">
        <f t="shared" si="3"/>
        <v>463.2</v>
      </c>
      <c r="BQ25" s="160">
        <f t="shared" si="3"/>
        <v>375.3</v>
      </c>
      <c r="BR25" s="160">
        <f t="shared" si="3"/>
        <v>0</v>
      </c>
      <c r="BS25" s="160">
        <f t="shared" si="3"/>
        <v>5.5</v>
      </c>
      <c r="BT25" s="160">
        <f t="shared" si="3"/>
        <v>0</v>
      </c>
      <c r="BU25" s="160">
        <f t="shared" si="3"/>
        <v>0</v>
      </c>
      <c r="BV25" s="160">
        <f t="shared" si="3"/>
        <v>224.7</v>
      </c>
      <c r="BW25" s="160">
        <f t="shared" si="3"/>
        <v>369.1</v>
      </c>
      <c r="BX25" s="160">
        <f t="shared" si="3"/>
        <v>472.4</v>
      </c>
      <c r="BY25" s="160">
        <f t="shared" si="3"/>
        <v>580.1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267.5</v>
      </c>
      <c r="CD25" s="160">
        <f t="shared" si="3"/>
        <v>0</v>
      </c>
      <c r="CE25" s="160">
        <f t="shared" si="3"/>
        <v>8.1999999999999993</v>
      </c>
      <c r="CF25" s="160">
        <f t="shared" si="3"/>
        <v>0</v>
      </c>
      <c r="CG25" s="160">
        <f t="shared" si="3"/>
        <v>0</v>
      </c>
      <c r="CH25" s="160">
        <f t="shared" si="3"/>
        <v>171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38</v>
      </c>
      <c r="CN25" s="160">
        <f t="shared" si="3"/>
        <v>82.7</v>
      </c>
      <c r="CO25" s="160">
        <f t="shared" si="3"/>
        <v>148.69999999999999</v>
      </c>
      <c r="CP25" s="160">
        <f t="shared" si="3"/>
        <v>889.9</v>
      </c>
      <c r="CQ25" s="160">
        <f t="shared" si="3"/>
        <v>804.2</v>
      </c>
      <c r="CR25" s="160">
        <f t="shared" si="3"/>
        <v>717.5</v>
      </c>
      <c r="CS25" s="160">
        <f t="shared" si="3"/>
        <v>552.4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11892.199999999997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2026-05-03T11:05:25Z</dcterms:created>
  <dcterms:modified xsi:type="dcterms:W3CDTF">2026-05-03T11:05:27Z</dcterms:modified>
</cp:coreProperties>
</file>