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<sst xmlns="http://schemas.openxmlformats.org/spreadsheetml/2006/main" count="124" uniqueCount="57">
  <si>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10/07/2026 14:05:00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</si>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</sst>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567-4A32-85F7-3D375AE81A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567-4A32-85F7-3D375AE81A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567-4A32-85F7-3D375AE81A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567-4A32-85F7-3D375AE81A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567-4A32-85F7-3D375AE81A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567-4A32-85F7-3D375AE81A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567-4A32-85F7-3D375AE81A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350</c:v>
                </c:pt>
                <c:pt idx="72">
                  <c:v>350</c:v>
                </c:pt>
                <c:pt idx="73">
                  <c:v>350</c:v>
                </c:pt>
                <c:pt idx="74">
                  <c:v>466</c:v>
                </c:pt>
                <c:pt idx="75">
                  <c:v>466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466</c:v>
                </c:pt>
                <c:pt idx="93">
                  <c:v>466</c:v>
                </c:pt>
                <c:pt idx="94">
                  <c:v>466</c:v>
                </c:pt>
                <c:pt idx="95">
                  <c:v>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67-4A32-85F7-3D375AE81A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567-4A32-85F7-3D375AE81A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4469.2440000000006</c:v>
                </c:pt>
                <c:pt idx="1">
                  <c:v>4200.2520000000004</c:v>
                </c:pt>
                <c:pt idx="2">
                  <c:v>4048.181</c:v>
                </c:pt>
                <c:pt idx="3">
                  <c:v>3853.4810000000002</c:v>
                </c:pt>
                <c:pt idx="4">
                  <c:v>3839.183</c:v>
                </c:pt>
                <c:pt idx="5">
                  <c:v>3729.1950000000002</c:v>
                </c:pt>
                <c:pt idx="6">
                  <c:v>3687.4480000000003</c:v>
                </c:pt>
                <c:pt idx="7">
                  <c:v>3629.0030000000002</c:v>
                </c:pt>
                <c:pt idx="8">
                  <c:v>3630.165</c:v>
                </c:pt>
                <c:pt idx="9">
                  <c:v>3630.0630000000001</c:v>
                </c:pt>
                <c:pt idx="10">
                  <c:v>3406.0569999999998</c:v>
                </c:pt>
                <c:pt idx="11">
                  <c:v>3326.0659999999998</c:v>
                </c:pt>
                <c:pt idx="12">
                  <c:v>3253.0929999999998</c:v>
                </c:pt>
                <c:pt idx="13">
                  <c:v>3253.0480000000002</c:v>
                </c:pt>
                <c:pt idx="14">
                  <c:v>3253.029</c:v>
                </c:pt>
                <c:pt idx="15">
                  <c:v>3253.0160000000001</c:v>
                </c:pt>
                <c:pt idx="16">
                  <c:v>3254.027</c:v>
                </c:pt>
                <c:pt idx="17">
                  <c:v>2889.4340000000002</c:v>
                </c:pt>
                <c:pt idx="18">
                  <c:v>2889.1819999999998</c:v>
                </c:pt>
                <c:pt idx="19">
                  <c:v>2894.0309999999999</c:v>
                </c:pt>
                <c:pt idx="20">
                  <c:v>2894.4470000000001</c:v>
                </c:pt>
                <c:pt idx="21">
                  <c:v>2944.1730000000002</c:v>
                </c:pt>
                <c:pt idx="22">
                  <c:v>2943.953</c:v>
                </c:pt>
                <c:pt idx="23">
                  <c:v>2943.9290000000001</c:v>
                </c:pt>
                <c:pt idx="24">
                  <c:v>2938.3339999999998</c:v>
                </c:pt>
                <c:pt idx="25">
                  <c:v>2938.2840000000001</c:v>
                </c:pt>
                <c:pt idx="26">
                  <c:v>2898.1469999999999</c:v>
                </c:pt>
                <c:pt idx="27">
                  <c:v>2729.1550000000002</c:v>
                </c:pt>
                <c:pt idx="28">
                  <c:v>2733.0429999999997</c:v>
                </c:pt>
                <c:pt idx="29">
                  <c:v>2641.5160000000001</c:v>
                </c:pt>
                <c:pt idx="30">
                  <c:v>2051.2919999999999</c:v>
                </c:pt>
                <c:pt idx="31">
                  <c:v>1524.9</c:v>
                </c:pt>
                <c:pt idx="32">
                  <c:v>1861.9</c:v>
                </c:pt>
                <c:pt idx="33">
                  <c:v>1476.327</c:v>
                </c:pt>
                <c:pt idx="34">
                  <c:v>923.9</c:v>
                </c:pt>
                <c:pt idx="35">
                  <c:v>848.9</c:v>
                </c:pt>
                <c:pt idx="36">
                  <c:v>803.9</c:v>
                </c:pt>
                <c:pt idx="37">
                  <c:v>803.9</c:v>
                </c:pt>
                <c:pt idx="38">
                  <c:v>802.9</c:v>
                </c:pt>
                <c:pt idx="39">
                  <c:v>652.9</c:v>
                </c:pt>
                <c:pt idx="40">
                  <c:v>502.9</c:v>
                </c:pt>
                <c:pt idx="41">
                  <c:v>472.9</c:v>
                </c:pt>
                <c:pt idx="42">
                  <c:v>416.23299999999995</c:v>
                </c:pt>
                <c:pt idx="43">
                  <c:v>359.56700000000001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142.9</c:v>
                </c:pt>
                <c:pt idx="53">
                  <c:v>155.9</c:v>
                </c:pt>
                <c:pt idx="54">
                  <c:v>202.9</c:v>
                </c:pt>
                <c:pt idx="55">
                  <c:v>217.9</c:v>
                </c:pt>
                <c:pt idx="56">
                  <c:v>382.9</c:v>
                </c:pt>
                <c:pt idx="57">
                  <c:v>397.9</c:v>
                </c:pt>
                <c:pt idx="58">
                  <c:v>447.9</c:v>
                </c:pt>
                <c:pt idx="59">
                  <c:v>602.9</c:v>
                </c:pt>
                <c:pt idx="60">
                  <c:v>663.9</c:v>
                </c:pt>
                <c:pt idx="61">
                  <c:v>703.9</c:v>
                </c:pt>
                <c:pt idx="62">
                  <c:v>803.9</c:v>
                </c:pt>
                <c:pt idx="63">
                  <c:v>818.9</c:v>
                </c:pt>
                <c:pt idx="64">
                  <c:v>843.9</c:v>
                </c:pt>
                <c:pt idx="65">
                  <c:v>1033.9000000000001</c:v>
                </c:pt>
                <c:pt idx="66">
                  <c:v>1143.9000000000001</c:v>
                </c:pt>
                <c:pt idx="67">
                  <c:v>1563.57</c:v>
                </c:pt>
                <c:pt idx="68">
                  <c:v>1456.0349999999999</c:v>
                </c:pt>
                <c:pt idx="69">
                  <c:v>1972.3159999999998</c:v>
                </c:pt>
                <c:pt idx="70">
                  <c:v>2385.9</c:v>
                </c:pt>
                <c:pt idx="71">
                  <c:v>2505.9</c:v>
                </c:pt>
                <c:pt idx="72">
                  <c:v>2750.6390000000001</c:v>
                </c:pt>
                <c:pt idx="73">
                  <c:v>2796.9</c:v>
                </c:pt>
                <c:pt idx="74">
                  <c:v>2833.9</c:v>
                </c:pt>
                <c:pt idx="75">
                  <c:v>2863.9</c:v>
                </c:pt>
                <c:pt idx="76">
                  <c:v>3060.5419999999999</c:v>
                </c:pt>
                <c:pt idx="77">
                  <c:v>3124.9</c:v>
                </c:pt>
                <c:pt idx="78">
                  <c:v>3132.9</c:v>
                </c:pt>
                <c:pt idx="79">
                  <c:v>3132.9</c:v>
                </c:pt>
                <c:pt idx="80">
                  <c:v>3194.9</c:v>
                </c:pt>
                <c:pt idx="81">
                  <c:v>3199.9</c:v>
                </c:pt>
                <c:pt idx="82">
                  <c:v>3208.9</c:v>
                </c:pt>
                <c:pt idx="83">
                  <c:v>3213.9</c:v>
                </c:pt>
                <c:pt idx="84">
                  <c:v>3239.9</c:v>
                </c:pt>
                <c:pt idx="85">
                  <c:v>3244.9</c:v>
                </c:pt>
                <c:pt idx="86">
                  <c:v>3245.9</c:v>
                </c:pt>
                <c:pt idx="87">
                  <c:v>3250.9</c:v>
                </c:pt>
                <c:pt idx="88">
                  <c:v>3257.9</c:v>
                </c:pt>
                <c:pt idx="89">
                  <c:v>3257.9</c:v>
                </c:pt>
                <c:pt idx="90">
                  <c:v>3262.9</c:v>
                </c:pt>
                <c:pt idx="91">
                  <c:v>3214.7080000000001</c:v>
                </c:pt>
                <c:pt idx="92">
                  <c:v>3271.9</c:v>
                </c:pt>
                <c:pt idx="93">
                  <c:v>3249.3230000000003</c:v>
                </c:pt>
                <c:pt idx="94">
                  <c:v>3222.4580000000001</c:v>
                </c:pt>
                <c:pt idx="95">
                  <c:v>3222.502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67-4A32-85F7-3D375AE81AC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580.79999999999995</c:v>
                </c:pt>
                <c:pt idx="1">
                  <c:v>776.8</c:v>
                </c:pt>
                <c:pt idx="2">
                  <c:v>1051.4000000000001</c:v>
                </c:pt>
                <c:pt idx="3">
                  <c:v>1238.3</c:v>
                </c:pt>
                <c:pt idx="4">
                  <c:v>1696.2</c:v>
                </c:pt>
                <c:pt idx="5">
                  <c:v>1726</c:v>
                </c:pt>
                <c:pt idx="6">
                  <c:v>1726</c:v>
                </c:pt>
                <c:pt idx="7">
                  <c:v>1696.4</c:v>
                </c:pt>
                <c:pt idx="8">
                  <c:v>1539.1</c:v>
                </c:pt>
                <c:pt idx="9">
                  <c:v>1476.4</c:v>
                </c:pt>
                <c:pt idx="10">
                  <c:v>1657.7</c:v>
                </c:pt>
                <c:pt idx="11">
                  <c:v>1698.5</c:v>
                </c:pt>
                <c:pt idx="12">
                  <c:v>1710.1</c:v>
                </c:pt>
                <c:pt idx="13">
                  <c:v>1677.9</c:v>
                </c:pt>
                <c:pt idx="14">
                  <c:v>1645.1</c:v>
                </c:pt>
                <c:pt idx="15">
                  <c:v>1643.6</c:v>
                </c:pt>
                <c:pt idx="16">
                  <c:v>1436.4</c:v>
                </c:pt>
                <c:pt idx="17">
                  <c:v>1754</c:v>
                </c:pt>
                <c:pt idx="18">
                  <c:v>1754</c:v>
                </c:pt>
                <c:pt idx="19">
                  <c:v>1754</c:v>
                </c:pt>
                <c:pt idx="20">
                  <c:v>1693</c:v>
                </c:pt>
                <c:pt idx="21">
                  <c:v>1693</c:v>
                </c:pt>
                <c:pt idx="22">
                  <c:v>1673.2</c:v>
                </c:pt>
                <c:pt idx="23">
                  <c:v>1693</c:v>
                </c:pt>
                <c:pt idx="24">
                  <c:v>1481.9</c:v>
                </c:pt>
                <c:pt idx="25">
                  <c:v>1312.3</c:v>
                </c:pt>
                <c:pt idx="26">
                  <c:v>1251.8</c:v>
                </c:pt>
                <c:pt idx="27">
                  <c:v>1230.0999999999999</c:v>
                </c:pt>
                <c:pt idx="28">
                  <c:v>1130.5999999999999</c:v>
                </c:pt>
                <c:pt idx="29">
                  <c:v>840.7</c:v>
                </c:pt>
                <c:pt idx="30">
                  <c:v>1028.3</c:v>
                </c:pt>
                <c:pt idx="31">
                  <c:v>1228.4000000000001</c:v>
                </c:pt>
                <c:pt idx="32">
                  <c:v>661.9</c:v>
                </c:pt>
                <c:pt idx="33">
                  <c:v>648.5</c:v>
                </c:pt>
                <c:pt idx="34">
                  <c:v>811.5</c:v>
                </c:pt>
                <c:pt idx="35">
                  <c:v>862</c:v>
                </c:pt>
                <c:pt idx="36">
                  <c:v>336.4</c:v>
                </c:pt>
                <c:pt idx="37">
                  <c:v>316</c:v>
                </c:pt>
                <c:pt idx="38">
                  <c:v>162.5</c:v>
                </c:pt>
                <c:pt idx="39">
                  <c:v>150.9</c:v>
                </c:pt>
                <c:pt idx="40">
                  <c:v>182.1</c:v>
                </c:pt>
                <c:pt idx="41">
                  <c:v>161.80000000000001</c:v>
                </c:pt>
                <c:pt idx="42">
                  <c:v>117.4</c:v>
                </c:pt>
                <c:pt idx="43">
                  <c:v>92.4</c:v>
                </c:pt>
                <c:pt idx="44">
                  <c:v>24</c:v>
                </c:pt>
                <c:pt idx="45">
                  <c:v>24</c:v>
                </c:pt>
                <c:pt idx="46">
                  <c:v>24</c:v>
                </c:pt>
                <c:pt idx="47">
                  <c:v>165.9</c:v>
                </c:pt>
                <c:pt idx="48">
                  <c:v>177.5</c:v>
                </c:pt>
                <c:pt idx="49">
                  <c:v>215.7</c:v>
                </c:pt>
                <c:pt idx="50">
                  <c:v>235.6</c:v>
                </c:pt>
                <c:pt idx="51">
                  <c:v>232</c:v>
                </c:pt>
                <c:pt idx="52">
                  <c:v>231</c:v>
                </c:pt>
                <c:pt idx="53">
                  <c:v>251</c:v>
                </c:pt>
                <c:pt idx="54">
                  <c:v>248.6</c:v>
                </c:pt>
                <c:pt idx="55">
                  <c:v>283.60000000000002</c:v>
                </c:pt>
                <c:pt idx="56">
                  <c:v>211</c:v>
                </c:pt>
                <c:pt idx="57">
                  <c:v>300.5</c:v>
                </c:pt>
                <c:pt idx="58">
                  <c:v>313.3</c:v>
                </c:pt>
                <c:pt idx="59">
                  <c:v>356.1</c:v>
                </c:pt>
                <c:pt idx="60">
                  <c:v>491.6</c:v>
                </c:pt>
                <c:pt idx="61">
                  <c:v>704</c:v>
                </c:pt>
                <c:pt idx="62">
                  <c:v>846.9</c:v>
                </c:pt>
                <c:pt idx="63">
                  <c:v>1124.3</c:v>
                </c:pt>
                <c:pt idx="64">
                  <c:v>1240.9000000000001</c:v>
                </c:pt>
                <c:pt idx="65">
                  <c:v>1464.8</c:v>
                </c:pt>
                <c:pt idx="66">
                  <c:v>1517</c:v>
                </c:pt>
                <c:pt idx="67">
                  <c:v>1517</c:v>
                </c:pt>
                <c:pt idx="68">
                  <c:v>1771</c:v>
                </c:pt>
                <c:pt idx="69">
                  <c:v>1771</c:v>
                </c:pt>
                <c:pt idx="70">
                  <c:v>1771</c:v>
                </c:pt>
                <c:pt idx="71">
                  <c:v>1771</c:v>
                </c:pt>
                <c:pt idx="72">
                  <c:v>1833</c:v>
                </c:pt>
                <c:pt idx="73">
                  <c:v>1833</c:v>
                </c:pt>
                <c:pt idx="74">
                  <c:v>1833</c:v>
                </c:pt>
                <c:pt idx="75">
                  <c:v>1833</c:v>
                </c:pt>
                <c:pt idx="76">
                  <c:v>1628.2</c:v>
                </c:pt>
                <c:pt idx="77">
                  <c:v>1605.9</c:v>
                </c:pt>
                <c:pt idx="78">
                  <c:v>1735.8</c:v>
                </c:pt>
                <c:pt idx="79">
                  <c:v>1778.5</c:v>
                </c:pt>
                <c:pt idx="80">
                  <c:v>1730</c:v>
                </c:pt>
                <c:pt idx="81">
                  <c:v>1730</c:v>
                </c:pt>
                <c:pt idx="82">
                  <c:v>1629.5</c:v>
                </c:pt>
                <c:pt idx="83">
                  <c:v>1624.5</c:v>
                </c:pt>
                <c:pt idx="84">
                  <c:v>1542.5</c:v>
                </c:pt>
                <c:pt idx="85">
                  <c:v>1626.9</c:v>
                </c:pt>
                <c:pt idx="86">
                  <c:v>1428</c:v>
                </c:pt>
                <c:pt idx="87">
                  <c:v>1369.7</c:v>
                </c:pt>
                <c:pt idx="88">
                  <c:v>1352.3</c:v>
                </c:pt>
                <c:pt idx="89">
                  <c:v>1431.9</c:v>
                </c:pt>
                <c:pt idx="90">
                  <c:v>1444</c:v>
                </c:pt>
                <c:pt idx="91">
                  <c:v>1552.9</c:v>
                </c:pt>
                <c:pt idx="92">
                  <c:v>1532.7</c:v>
                </c:pt>
                <c:pt idx="93">
                  <c:v>1635.2</c:v>
                </c:pt>
                <c:pt idx="94">
                  <c:v>1664.7</c:v>
                </c:pt>
                <c:pt idx="95">
                  <c:v>1698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67-4A32-85F7-3D375AE81AC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249</c:v>
                </c:pt>
                <c:pt idx="73">
                  <c:v>249</c:v>
                </c:pt>
                <c:pt idx="74">
                  <c:v>249</c:v>
                </c:pt>
                <c:pt idx="75">
                  <c:v>301.39999999999998</c:v>
                </c:pt>
                <c:pt idx="76">
                  <c:v>200</c:v>
                </c:pt>
                <c:pt idx="77">
                  <c:v>225</c:v>
                </c:pt>
                <c:pt idx="78">
                  <c:v>62.2</c:v>
                </c:pt>
                <c:pt idx="79">
                  <c:v>131.19999999999999</c:v>
                </c:pt>
                <c:pt idx="80">
                  <c:v>61.1</c:v>
                </c:pt>
                <c:pt idx="81">
                  <c:v>141.19999999999999</c:v>
                </c:pt>
                <c:pt idx="82">
                  <c:v>141.19999999999999</c:v>
                </c:pt>
                <c:pt idx="83">
                  <c:v>141.19999999999999</c:v>
                </c:pt>
                <c:pt idx="84">
                  <c:v>141.19999999999999</c:v>
                </c:pt>
                <c:pt idx="85">
                  <c:v>112.08799999999999</c:v>
                </c:pt>
                <c:pt idx="86">
                  <c:v>99.08</c:v>
                </c:pt>
                <c:pt idx="87">
                  <c:v>82.48</c:v>
                </c:pt>
                <c:pt idx="88">
                  <c:v>99.08</c:v>
                </c:pt>
                <c:pt idx="89">
                  <c:v>99.08</c:v>
                </c:pt>
                <c:pt idx="90">
                  <c:v>88.48</c:v>
                </c:pt>
                <c:pt idx="91">
                  <c:v>37.880000000000003</c:v>
                </c:pt>
                <c:pt idx="92">
                  <c:v>61.808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67-4A32-85F7-3D375AE81AC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651.21</c:v>
                </c:pt>
                <c:pt idx="1">
                  <c:v>648.01199999999994</c:v>
                </c:pt>
                <c:pt idx="2">
                  <c:v>645.7299999999999</c:v>
                </c:pt>
                <c:pt idx="3">
                  <c:v>643.49800000000005</c:v>
                </c:pt>
                <c:pt idx="4">
                  <c:v>643.79899999999998</c:v>
                </c:pt>
                <c:pt idx="5">
                  <c:v>645.54899999999998</c:v>
                </c:pt>
                <c:pt idx="6">
                  <c:v>648.52300000000002</c:v>
                </c:pt>
                <c:pt idx="7">
                  <c:v>651.899</c:v>
                </c:pt>
                <c:pt idx="8">
                  <c:v>655.05100000000004</c:v>
                </c:pt>
                <c:pt idx="9">
                  <c:v>657.93899999999996</c:v>
                </c:pt>
                <c:pt idx="10">
                  <c:v>662.428</c:v>
                </c:pt>
                <c:pt idx="11">
                  <c:v>667.25800000000004</c:v>
                </c:pt>
                <c:pt idx="12">
                  <c:v>673.803</c:v>
                </c:pt>
                <c:pt idx="13">
                  <c:v>681.27099999999996</c:v>
                </c:pt>
                <c:pt idx="14">
                  <c:v>689.53499999999997</c:v>
                </c:pt>
                <c:pt idx="15">
                  <c:v>697.31499999999994</c:v>
                </c:pt>
                <c:pt idx="16">
                  <c:v>710.42000000000007</c:v>
                </c:pt>
                <c:pt idx="17">
                  <c:v>720.67400000000009</c:v>
                </c:pt>
                <c:pt idx="18">
                  <c:v>737.82299999999998</c:v>
                </c:pt>
                <c:pt idx="19">
                  <c:v>751.61400000000003</c:v>
                </c:pt>
                <c:pt idx="20">
                  <c:v>782.45299999999997</c:v>
                </c:pt>
                <c:pt idx="21">
                  <c:v>824.40099999999995</c:v>
                </c:pt>
                <c:pt idx="22">
                  <c:v>925.375</c:v>
                </c:pt>
                <c:pt idx="23">
                  <c:v>1042.319</c:v>
                </c:pt>
                <c:pt idx="24">
                  <c:v>1344.181</c:v>
                </c:pt>
                <c:pt idx="25">
                  <c:v>1587.4859999999999</c:v>
                </c:pt>
                <c:pt idx="26">
                  <c:v>1901.731</c:v>
                </c:pt>
                <c:pt idx="27">
                  <c:v>2287.3179999999998</c:v>
                </c:pt>
                <c:pt idx="28">
                  <c:v>2620.8249999999998</c:v>
                </c:pt>
                <c:pt idx="29">
                  <c:v>3109.4360000000001</c:v>
                </c:pt>
                <c:pt idx="30">
                  <c:v>3623.5320000000002</c:v>
                </c:pt>
                <c:pt idx="31">
                  <c:v>4095.8240000000001</c:v>
                </c:pt>
                <c:pt idx="32">
                  <c:v>4614.808</c:v>
                </c:pt>
                <c:pt idx="33">
                  <c:v>5080.4610000000002</c:v>
                </c:pt>
                <c:pt idx="34">
                  <c:v>5531.2340000000004</c:v>
                </c:pt>
                <c:pt idx="35">
                  <c:v>5930.0629999999992</c:v>
                </c:pt>
                <c:pt idx="36">
                  <c:v>6350.8870000000006</c:v>
                </c:pt>
                <c:pt idx="37">
                  <c:v>6718.799</c:v>
                </c:pt>
                <c:pt idx="38">
                  <c:v>7035.4120000000003</c:v>
                </c:pt>
                <c:pt idx="39">
                  <c:v>7341.9960000000001</c:v>
                </c:pt>
                <c:pt idx="40">
                  <c:v>7633.3249999999998</c:v>
                </c:pt>
                <c:pt idx="41">
                  <c:v>7812.4889999999996</c:v>
                </c:pt>
                <c:pt idx="42">
                  <c:v>8006.1970000000001</c:v>
                </c:pt>
                <c:pt idx="43">
                  <c:v>8171.5810000000001</c:v>
                </c:pt>
                <c:pt idx="44">
                  <c:v>8358.521999999999</c:v>
                </c:pt>
                <c:pt idx="45">
                  <c:v>8455.52</c:v>
                </c:pt>
                <c:pt idx="46">
                  <c:v>8530.1880000000001</c:v>
                </c:pt>
                <c:pt idx="47">
                  <c:v>8362.9510000000009</c:v>
                </c:pt>
                <c:pt idx="48">
                  <c:v>8352.0169999999998</c:v>
                </c:pt>
                <c:pt idx="49">
                  <c:v>8402.6550000000007</c:v>
                </c:pt>
                <c:pt idx="50">
                  <c:v>8413.9140000000007</c:v>
                </c:pt>
                <c:pt idx="51">
                  <c:v>8409.2420000000002</c:v>
                </c:pt>
                <c:pt idx="52">
                  <c:v>8395.5350000000017</c:v>
                </c:pt>
                <c:pt idx="53">
                  <c:v>8359.9830000000002</c:v>
                </c:pt>
                <c:pt idx="54">
                  <c:v>8286.0259999999998</c:v>
                </c:pt>
                <c:pt idx="55">
                  <c:v>8192.0789999999997</c:v>
                </c:pt>
                <c:pt idx="56">
                  <c:v>8150.4279999999999</c:v>
                </c:pt>
                <c:pt idx="57">
                  <c:v>7993.8310000000001</c:v>
                </c:pt>
                <c:pt idx="58">
                  <c:v>7859.0039999999999</c:v>
                </c:pt>
                <c:pt idx="59">
                  <c:v>7645.009</c:v>
                </c:pt>
                <c:pt idx="60">
                  <c:v>7449.6530000000002</c:v>
                </c:pt>
                <c:pt idx="61">
                  <c:v>7150.25</c:v>
                </c:pt>
                <c:pt idx="62">
                  <c:v>6836.1809999999996</c:v>
                </c:pt>
                <c:pt idx="63">
                  <c:v>6503.6760000000004</c:v>
                </c:pt>
                <c:pt idx="64">
                  <c:v>6215.9679999999998</c:v>
                </c:pt>
                <c:pt idx="65">
                  <c:v>5819.4769999999999</c:v>
                </c:pt>
                <c:pt idx="66">
                  <c:v>5452.4789999999994</c:v>
                </c:pt>
                <c:pt idx="67">
                  <c:v>5022.1170000000002</c:v>
                </c:pt>
                <c:pt idx="68">
                  <c:v>4568.92</c:v>
                </c:pt>
                <c:pt idx="69">
                  <c:v>4088.7429999999999</c:v>
                </c:pt>
                <c:pt idx="70">
                  <c:v>3597.913</c:v>
                </c:pt>
                <c:pt idx="71">
                  <c:v>3105.6280000000002</c:v>
                </c:pt>
                <c:pt idx="72">
                  <c:v>2676.2930000000001</c:v>
                </c:pt>
                <c:pt idx="73">
                  <c:v>2249.0099999999998</c:v>
                </c:pt>
                <c:pt idx="74">
                  <c:v>1870.395</c:v>
                </c:pt>
                <c:pt idx="75">
                  <c:v>1533.856</c:v>
                </c:pt>
                <c:pt idx="76">
                  <c:v>1321.396</c:v>
                </c:pt>
                <c:pt idx="77">
                  <c:v>1136.8109999999999</c:v>
                </c:pt>
                <c:pt idx="78">
                  <c:v>989.81700000000001</c:v>
                </c:pt>
                <c:pt idx="79">
                  <c:v>910.58199999999999</c:v>
                </c:pt>
                <c:pt idx="80">
                  <c:v>894.68299999999999</c:v>
                </c:pt>
                <c:pt idx="81">
                  <c:v>886.09299999999996</c:v>
                </c:pt>
                <c:pt idx="82">
                  <c:v>883.38499999999999</c:v>
                </c:pt>
                <c:pt idx="83">
                  <c:v>872.64300000000003</c:v>
                </c:pt>
                <c:pt idx="84">
                  <c:v>859.28400000000011</c:v>
                </c:pt>
                <c:pt idx="85">
                  <c:v>851.82400000000007</c:v>
                </c:pt>
                <c:pt idx="86">
                  <c:v>842.14499999999998</c:v>
                </c:pt>
                <c:pt idx="87">
                  <c:v>830.99800000000005</c:v>
                </c:pt>
                <c:pt idx="88">
                  <c:v>818.89800000000002</c:v>
                </c:pt>
                <c:pt idx="89">
                  <c:v>811.125</c:v>
                </c:pt>
                <c:pt idx="90">
                  <c:v>808.07999999999993</c:v>
                </c:pt>
                <c:pt idx="91">
                  <c:v>803.18700000000001</c:v>
                </c:pt>
                <c:pt idx="92">
                  <c:v>801.16899999999998</c:v>
                </c:pt>
                <c:pt idx="93">
                  <c:v>804.20299999999997</c:v>
                </c:pt>
                <c:pt idx="94">
                  <c:v>806.59400000000005</c:v>
                </c:pt>
                <c:pt idx="95">
                  <c:v>803.45500000000004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567-4A32-85F7-3D375AE81AC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68">
                  <c:v>249</c:v>
                </c:pt>
                <c:pt idx="69">
                  <c:v>249</c:v>
                </c:pt>
                <c:pt idx="70">
                  <c:v>249</c:v>
                </c:pt>
                <c:pt idx="71">
                  <c:v>249</c:v>
                </c:pt>
                <c:pt idx="72">
                  <c:v>249</c:v>
                </c:pt>
                <c:pt idx="73">
                  <c:v>249</c:v>
                </c:pt>
                <c:pt idx="74">
                  <c:v>249</c:v>
                </c:pt>
                <c:pt idx="75">
                  <c:v>301.39999999999998</c:v>
                </c:pt>
                <c:pt idx="76">
                  <c:v>200</c:v>
                </c:pt>
                <c:pt idx="77">
                  <c:v>225</c:v>
                </c:pt>
                <c:pt idx="78">
                  <c:v>62.2</c:v>
                </c:pt>
                <c:pt idx="79">
                  <c:v>131.19999999999999</c:v>
                </c:pt>
                <c:pt idx="80">
                  <c:v>61.1</c:v>
                </c:pt>
                <c:pt idx="81">
                  <c:v>141.19999999999999</c:v>
                </c:pt>
                <c:pt idx="82">
                  <c:v>141.19999999999999</c:v>
                </c:pt>
                <c:pt idx="83">
                  <c:v>141.19999999999999</c:v>
                </c:pt>
                <c:pt idx="84">
                  <c:v>141.19999999999999</c:v>
                </c:pt>
                <c:pt idx="85">
                  <c:v>112.08799999999999</c:v>
                </c:pt>
                <c:pt idx="86">
                  <c:v>99.08</c:v>
                </c:pt>
                <c:pt idx="87">
                  <c:v>82.48</c:v>
                </c:pt>
                <c:pt idx="88">
                  <c:v>99.08</c:v>
                </c:pt>
                <c:pt idx="89">
                  <c:v>99.08</c:v>
                </c:pt>
                <c:pt idx="90">
                  <c:v>88.48</c:v>
                </c:pt>
                <c:pt idx="91">
                  <c:v>37.880000000000003</c:v>
                </c:pt>
                <c:pt idx="92">
                  <c:v>61.808</c:v>
                </c:pt>
                <c:pt idx="9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567-4A32-85F7-3D375AE81AC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874</c:v>
                </c:pt>
                <c:pt idx="1">
                  <c:v>910.74800000000005</c:v>
                </c:pt>
                <c:pt idx="2">
                  <c:v>749</c:v>
                </c:pt>
                <c:pt idx="3">
                  <c:v>690</c:v>
                </c:pt>
                <c:pt idx="4">
                  <c:v>446</c:v>
                </c:pt>
                <c:pt idx="5">
                  <c:v>446</c:v>
                </c:pt>
                <c:pt idx="6">
                  <c:v>446</c:v>
                </c:pt>
                <c:pt idx="7">
                  <c:v>500</c:v>
                </c:pt>
                <c:pt idx="8">
                  <c:v>500</c:v>
                </c:pt>
                <c:pt idx="9">
                  <c:v>500</c:v>
                </c:pt>
                <c:pt idx="10">
                  <c:v>500</c:v>
                </c:pt>
                <c:pt idx="11">
                  <c:v>490</c:v>
                </c:pt>
                <c:pt idx="12">
                  <c:v>495</c:v>
                </c:pt>
                <c:pt idx="13">
                  <c:v>495</c:v>
                </c:pt>
                <c:pt idx="14">
                  <c:v>495</c:v>
                </c:pt>
                <c:pt idx="15">
                  <c:v>511</c:v>
                </c:pt>
                <c:pt idx="16">
                  <c:v>511</c:v>
                </c:pt>
                <c:pt idx="17">
                  <c:v>485.53500000000003</c:v>
                </c:pt>
                <c:pt idx="18">
                  <c:v>471</c:v>
                </c:pt>
                <c:pt idx="19">
                  <c:v>471</c:v>
                </c:pt>
                <c:pt idx="20">
                  <c:v>489.72199999999998</c:v>
                </c:pt>
                <c:pt idx="21">
                  <c:v>387</c:v>
                </c:pt>
                <c:pt idx="22">
                  <c:v>387</c:v>
                </c:pt>
                <c:pt idx="23">
                  <c:v>297</c:v>
                </c:pt>
                <c:pt idx="24">
                  <c:v>446</c:v>
                </c:pt>
                <c:pt idx="25">
                  <c:v>446</c:v>
                </c:pt>
                <c:pt idx="26">
                  <c:v>321</c:v>
                </c:pt>
                <c:pt idx="27">
                  <c:v>231</c:v>
                </c:pt>
                <c:pt idx="28">
                  <c:v>183</c:v>
                </c:pt>
                <c:pt idx="29">
                  <c:v>183</c:v>
                </c:pt>
                <c:pt idx="30">
                  <c:v>183</c:v>
                </c:pt>
                <c:pt idx="31">
                  <c:v>183</c:v>
                </c:pt>
                <c:pt idx="32">
                  <c:v>157</c:v>
                </c:pt>
                <c:pt idx="33">
                  <c:v>157</c:v>
                </c:pt>
                <c:pt idx="34">
                  <c:v>157</c:v>
                </c:pt>
                <c:pt idx="35">
                  <c:v>157</c:v>
                </c:pt>
                <c:pt idx="36">
                  <c:v>168</c:v>
                </c:pt>
                <c:pt idx="37">
                  <c:v>168</c:v>
                </c:pt>
                <c:pt idx="38">
                  <c:v>168</c:v>
                </c:pt>
                <c:pt idx="39">
                  <c:v>168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104</c:v>
                </c:pt>
                <c:pt idx="53">
                  <c:v>104</c:v>
                </c:pt>
                <c:pt idx="54">
                  <c:v>104</c:v>
                </c:pt>
                <c:pt idx="55">
                  <c:v>104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76</c:v>
                </c:pt>
                <c:pt idx="65">
                  <c:v>76</c:v>
                </c:pt>
                <c:pt idx="66">
                  <c:v>76</c:v>
                </c:pt>
                <c:pt idx="67">
                  <c:v>76</c:v>
                </c:pt>
                <c:pt idx="68">
                  <c:v>102</c:v>
                </c:pt>
                <c:pt idx="69">
                  <c:v>102</c:v>
                </c:pt>
                <c:pt idx="70">
                  <c:v>118.56399999999999</c:v>
                </c:pt>
                <c:pt idx="71">
                  <c:v>486.904</c:v>
                </c:pt>
                <c:pt idx="72">
                  <c:v>255</c:v>
                </c:pt>
                <c:pt idx="73">
                  <c:v>618.54099999999994</c:v>
                </c:pt>
                <c:pt idx="74">
                  <c:v>926.50300000000004</c:v>
                </c:pt>
                <c:pt idx="75">
                  <c:v>1149</c:v>
                </c:pt>
                <c:pt idx="76">
                  <c:v>1247</c:v>
                </c:pt>
                <c:pt idx="77">
                  <c:v>1347</c:v>
                </c:pt>
                <c:pt idx="78">
                  <c:v>1520.3029999999999</c:v>
                </c:pt>
                <c:pt idx="79">
                  <c:v>1541</c:v>
                </c:pt>
                <c:pt idx="80">
                  <c:v>1591</c:v>
                </c:pt>
                <c:pt idx="81">
                  <c:v>1558.261</c:v>
                </c:pt>
                <c:pt idx="82">
                  <c:v>1591</c:v>
                </c:pt>
                <c:pt idx="83">
                  <c:v>1591</c:v>
                </c:pt>
                <c:pt idx="84">
                  <c:v>1587</c:v>
                </c:pt>
                <c:pt idx="85">
                  <c:v>1443</c:v>
                </c:pt>
                <c:pt idx="86">
                  <c:v>1579</c:v>
                </c:pt>
                <c:pt idx="87">
                  <c:v>1579</c:v>
                </c:pt>
                <c:pt idx="88">
                  <c:v>1579</c:v>
                </c:pt>
                <c:pt idx="89">
                  <c:v>1434</c:v>
                </c:pt>
                <c:pt idx="90">
                  <c:v>1358</c:v>
                </c:pt>
                <c:pt idx="91">
                  <c:v>1283</c:v>
                </c:pt>
                <c:pt idx="92">
                  <c:v>1248</c:v>
                </c:pt>
                <c:pt idx="93">
                  <c:v>1173</c:v>
                </c:pt>
                <c:pt idx="94">
                  <c:v>1119</c:v>
                </c:pt>
                <c:pt idx="95">
                  <c:v>1029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567-4A32-85F7-3D375AE81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160.31</c:v>
                </c:pt>
                <c:pt idx="1">
                  <c:v>161.03</c:v>
                </c:pt>
                <c:pt idx="2">
                  <c:v>155.22999999999999</c:v>
                </c:pt>
                <c:pt idx="3">
                  <c:v>148.80000000000001</c:v>
                </c:pt>
                <c:pt idx="4">
                  <c:v>154.30000000000001</c:v>
                </c:pt>
                <c:pt idx="5">
                  <c:v>155.22</c:v>
                </c:pt>
                <c:pt idx="6">
                  <c:v>150.94999999999999</c:v>
                </c:pt>
                <c:pt idx="7">
                  <c:v>140.41</c:v>
                </c:pt>
                <c:pt idx="8">
                  <c:v>145.85</c:v>
                </c:pt>
                <c:pt idx="9">
                  <c:v>140.71</c:v>
                </c:pt>
                <c:pt idx="10">
                  <c:v>140.44999999999999</c:v>
                </c:pt>
                <c:pt idx="11">
                  <c:v>140.86000000000001</c:v>
                </c:pt>
                <c:pt idx="12">
                  <c:v>142.12</c:v>
                </c:pt>
                <c:pt idx="13">
                  <c:v>139.88</c:v>
                </c:pt>
                <c:pt idx="14">
                  <c:v>138.94</c:v>
                </c:pt>
                <c:pt idx="15">
                  <c:v>138.28</c:v>
                </c:pt>
                <c:pt idx="16">
                  <c:v>138.82</c:v>
                </c:pt>
                <c:pt idx="17">
                  <c:v>159.03</c:v>
                </c:pt>
                <c:pt idx="18">
                  <c:v>146.46</c:v>
                </c:pt>
                <c:pt idx="19">
                  <c:v>139.04</c:v>
                </c:pt>
                <c:pt idx="20">
                  <c:v>159.03</c:v>
                </c:pt>
                <c:pt idx="21">
                  <c:v>145.75</c:v>
                </c:pt>
                <c:pt idx="22">
                  <c:v>135.08000000000001</c:v>
                </c:pt>
                <c:pt idx="23">
                  <c:v>133.94</c:v>
                </c:pt>
                <c:pt idx="24">
                  <c:v>140.36000000000001</c:v>
                </c:pt>
                <c:pt idx="25">
                  <c:v>138.1</c:v>
                </c:pt>
                <c:pt idx="26">
                  <c:v>131.6</c:v>
                </c:pt>
                <c:pt idx="27">
                  <c:v>123.85</c:v>
                </c:pt>
                <c:pt idx="28">
                  <c:v>129.86000000000001</c:v>
                </c:pt>
                <c:pt idx="29">
                  <c:v>124.95</c:v>
                </c:pt>
                <c:pt idx="30">
                  <c:v>105.78</c:v>
                </c:pt>
                <c:pt idx="31">
                  <c:v>14.5</c:v>
                </c:pt>
                <c:pt idx="32">
                  <c:v>142.16</c:v>
                </c:pt>
                <c:pt idx="33">
                  <c:v>113.63</c:v>
                </c:pt>
                <c:pt idx="34">
                  <c:v>70.05</c:v>
                </c:pt>
                <c:pt idx="35">
                  <c:v>13</c:v>
                </c:pt>
                <c:pt idx="36">
                  <c:v>95.01</c:v>
                </c:pt>
                <c:pt idx="37">
                  <c:v>21.2</c:v>
                </c:pt>
                <c:pt idx="38">
                  <c:v>12.78</c:v>
                </c:pt>
                <c:pt idx="39">
                  <c:v>11.01</c:v>
                </c:pt>
                <c:pt idx="40">
                  <c:v>40</c:v>
                </c:pt>
                <c:pt idx="41">
                  <c:v>18.09</c:v>
                </c:pt>
                <c:pt idx="42">
                  <c:v>5.18</c:v>
                </c:pt>
                <c:pt idx="43">
                  <c:v>1.08</c:v>
                </c:pt>
                <c:pt idx="44">
                  <c:v>1</c:v>
                </c:pt>
                <c:pt idx="45">
                  <c:v>0.28999999999999998</c:v>
                </c:pt>
                <c:pt idx="46">
                  <c:v>0.02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0.47</c:v>
                </c:pt>
                <c:pt idx="61">
                  <c:v>1</c:v>
                </c:pt>
                <c:pt idx="62">
                  <c:v>0.63</c:v>
                </c:pt>
                <c:pt idx="63">
                  <c:v>2.5499999999999998</c:v>
                </c:pt>
                <c:pt idx="64">
                  <c:v>0.67</c:v>
                </c:pt>
                <c:pt idx="65">
                  <c:v>7.81</c:v>
                </c:pt>
                <c:pt idx="66">
                  <c:v>69</c:v>
                </c:pt>
                <c:pt idx="67">
                  <c:v>114.32</c:v>
                </c:pt>
                <c:pt idx="68">
                  <c:v>107.96</c:v>
                </c:pt>
                <c:pt idx="69">
                  <c:v>123.57</c:v>
                </c:pt>
                <c:pt idx="70">
                  <c:v>159.03</c:v>
                </c:pt>
                <c:pt idx="71">
                  <c:v>163.03</c:v>
                </c:pt>
                <c:pt idx="72">
                  <c:v>152.4</c:v>
                </c:pt>
                <c:pt idx="73">
                  <c:v>160.03</c:v>
                </c:pt>
                <c:pt idx="74">
                  <c:v>159.03</c:v>
                </c:pt>
                <c:pt idx="75">
                  <c:v>166.38</c:v>
                </c:pt>
                <c:pt idx="76">
                  <c:v>143.25</c:v>
                </c:pt>
                <c:pt idx="77">
                  <c:v>154.22999999999999</c:v>
                </c:pt>
                <c:pt idx="78">
                  <c:v>173.52</c:v>
                </c:pt>
                <c:pt idx="79">
                  <c:v>166.84</c:v>
                </c:pt>
                <c:pt idx="80">
                  <c:v>173.27</c:v>
                </c:pt>
                <c:pt idx="81">
                  <c:v>155.13999999999999</c:v>
                </c:pt>
                <c:pt idx="82">
                  <c:v>167.1</c:v>
                </c:pt>
                <c:pt idx="83">
                  <c:v>160.72</c:v>
                </c:pt>
                <c:pt idx="84">
                  <c:v>156.35</c:v>
                </c:pt>
                <c:pt idx="85">
                  <c:v>154.63</c:v>
                </c:pt>
                <c:pt idx="86">
                  <c:v>157.94999999999999</c:v>
                </c:pt>
                <c:pt idx="87">
                  <c:v>156.54</c:v>
                </c:pt>
                <c:pt idx="88">
                  <c:v>160.01</c:v>
                </c:pt>
                <c:pt idx="89">
                  <c:v>155.31</c:v>
                </c:pt>
                <c:pt idx="90">
                  <c:v>155.28</c:v>
                </c:pt>
                <c:pt idx="91">
                  <c:v>148.94999999999999</c:v>
                </c:pt>
                <c:pt idx="92">
                  <c:v>155.78</c:v>
                </c:pt>
                <c:pt idx="93">
                  <c:v>150.27000000000001</c:v>
                </c:pt>
                <c:pt idx="94">
                  <c:v>145</c:v>
                </c:pt>
                <c:pt idx="95">
                  <c:v>145.03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567-4A32-85F7-3D375AE81A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145</c:v>
                </c:pt>
                <c:pt idx="1">
                  <c:v>143</c:v>
                </c:pt>
                <c:pt idx="2">
                  <c:v>142</c:v>
                </c:pt>
                <c:pt idx="3">
                  <c:v>140</c:v>
                </c:pt>
                <c:pt idx="4">
                  <c:v>139</c:v>
                </c:pt>
                <c:pt idx="5">
                  <c:v>138</c:v>
                </c:pt>
                <c:pt idx="6">
                  <c:v>136</c:v>
                </c:pt>
                <c:pt idx="7">
                  <c:v>135</c:v>
                </c:pt>
                <c:pt idx="8">
                  <c:v>134</c:v>
                </c:pt>
                <c:pt idx="9">
                  <c:v>133</c:v>
                </c:pt>
                <c:pt idx="10">
                  <c:v>132</c:v>
                </c:pt>
                <c:pt idx="11">
                  <c:v>131</c:v>
                </c:pt>
                <c:pt idx="12">
                  <c:v>130</c:v>
                </c:pt>
                <c:pt idx="13">
                  <c:v>130</c:v>
                </c:pt>
                <c:pt idx="14">
                  <c:v>129</c:v>
                </c:pt>
                <c:pt idx="15">
                  <c:v>129</c:v>
                </c:pt>
                <c:pt idx="16">
                  <c:v>129</c:v>
                </c:pt>
                <c:pt idx="17">
                  <c:v>128</c:v>
                </c:pt>
                <c:pt idx="18">
                  <c:v>128</c:v>
                </c:pt>
                <c:pt idx="19">
                  <c:v>127</c:v>
                </c:pt>
                <c:pt idx="20">
                  <c:v>127</c:v>
                </c:pt>
                <c:pt idx="21">
                  <c:v>126</c:v>
                </c:pt>
                <c:pt idx="22">
                  <c:v>126</c:v>
                </c:pt>
                <c:pt idx="23">
                  <c:v>125</c:v>
                </c:pt>
                <c:pt idx="24">
                  <c:v>125</c:v>
                </c:pt>
                <c:pt idx="25">
                  <c:v>124</c:v>
                </c:pt>
                <c:pt idx="26">
                  <c:v>122</c:v>
                </c:pt>
                <c:pt idx="27">
                  <c:v>120</c:v>
                </c:pt>
                <c:pt idx="28">
                  <c:v>117</c:v>
                </c:pt>
                <c:pt idx="29">
                  <c:v>114</c:v>
                </c:pt>
                <c:pt idx="30">
                  <c:v>111</c:v>
                </c:pt>
                <c:pt idx="31">
                  <c:v>106</c:v>
                </c:pt>
                <c:pt idx="32">
                  <c:v>102</c:v>
                </c:pt>
                <c:pt idx="33">
                  <c:v>98</c:v>
                </c:pt>
                <c:pt idx="34">
                  <c:v>93</c:v>
                </c:pt>
                <c:pt idx="35">
                  <c:v>90</c:v>
                </c:pt>
                <c:pt idx="36">
                  <c:v>86</c:v>
                </c:pt>
                <c:pt idx="37">
                  <c:v>83</c:v>
                </c:pt>
                <c:pt idx="38">
                  <c:v>81</c:v>
                </c:pt>
                <c:pt idx="39">
                  <c:v>79</c:v>
                </c:pt>
                <c:pt idx="40">
                  <c:v>78</c:v>
                </c:pt>
                <c:pt idx="41">
                  <c:v>76</c:v>
                </c:pt>
                <c:pt idx="42">
                  <c:v>76</c:v>
                </c:pt>
                <c:pt idx="43">
                  <c:v>75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76</c:v>
                </c:pt>
                <c:pt idx="49">
                  <c:v>76</c:v>
                </c:pt>
                <c:pt idx="50">
                  <c:v>76</c:v>
                </c:pt>
                <c:pt idx="51">
                  <c:v>76</c:v>
                </c:pt>
                <c:pt idx="52">
                  <c:v>76</c:v>
                </c:pt>
                <c:pt idx="53">
                  <c:v>76</c:v>
                </c:pt>
                <c:pt idx="54">
                  <c:v>76</c:v>
                </c:pt>
                <c:pt idx="55">
                  <c:v>77</c:v>
                </c:pt>
                <c:pt idx="56">
                  <c:v>77</c:v>
                </c:pt>
                <c:pt idx="57">
                  <c:v>78</c:v>
                </c:pt>
                <c:pt idx="58">
                  <c:v>79</c:v>
                </c:pt>
                <c:pt idx="59">
                  <c:v>81</c:v>
                </c:pt>
                <c:pt idx="60">
                  <c:v>83</c:v>
                </c:pt>
                <c:pt idx="61">
                  <c:v>86</c:v>
                </c:pt>
                <c:pt idx="62">
                  <c:v>89</c:v>
                </c:pt>
                <c:pt idx="63">
                  <c:v>94</c:v>
                </c:pt>
                <c:pt idx="64">
                  <c:v>99</c:v>
                </c:pt>
                <c:pt idx="65">
                  <c:v>104</c:v>
                </c:pt>
                <c:pt idx="66">
                  <c:v>111</c:v>
                </c:pt>
                <c:pt idx="67">
                  <c:v>117</c:v>
                </c:pt>
                <c:pt idx="68">
                  <c:v>124</c:v>
                </c:pt>
                <c:pt idx="69">
                  <c:v>131</c:v>
                </c:pt>
                <c:pt idx="70">
                  <c:v>138</c:v>
                </c:pt>
                <c:pt idx="71">
                  <c:v>144</c:v>
                </c:pt>
                <c:pt idx="72">
                  <c:v>151</c:v>
                </c:pt>
                <c:pt idx="73">
                  <c:v>156</c:v>
                </c:pt>
                <c:pt idx="74">
                  <c:v>161</c:v>
                </c:pt>
                <c:pt idx="75">
                  <c:v>165</c:v>
                </c:pt>
                <c:pt idx="76">
                  <c:v>168</c:v>
                </c:pt>
                <c:pt idx="77">
                  <c:v>170</c:v>
                </c:pt>
                <c:pt idx="78">
                  <c:v>172</c:v>
                </c:pt>
                <c:pt idx="79">
                  <c:v>174</c:v>
                </c:pt>
                <c:pt idx="80">
                  <c:v>174</c:v>
                </c:pt>
                <c:pt idx="81">
                  <c:v>174</c:v>
                </c:pt>
                <c:pt idx="82">
                  <c:v>174</c:v>
                </c:pt>
                <c:pt idx="83">
                  <c:v>172</c:v>
                </c:pt>
                <c:pt idx="84">
                  <c:v>170</c:v>
                </c:pt>
                <c:pt idx="85">
                  <c:v>168</c:v>
                </c:pt>
                <c:pt idx="86">
                  <c:v>166</c:v>
                </c:pt>
                <c:pt idx="87">
                  <c:v>164</c:v>
                </c:pt>
                <c:pt idx="88">
                  <c:v>162</c:v>
                </c:pt>
                <c:pt idx="89">
                  <c:v>160</c:v>
                </c:pt>
                <c:pt idx="90">
                  <c:v>158</c:v>
                </c:pt>
                <c:pt idx="91">
                  <c:v>156</c:v>
                </c:pt>
                <c:pt idx="92">
                  <c:v>154</c:v>
                </c:pt>
                <c:pt idx="93">
                  <c:v>152</c:v>
                </c:pt>
                <c:pt idx="94">
                  <c:v>150</c:v>
                </c:pt>
                <c:pt idx="95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56-49DC-9029-F4F9F8C1CC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854.58199999999999</c:v>
                </c:pt>
                <c:pt idx="1">
                  <c:v>854.73800000000006</c:v>
                </c:pt>
                <c:pt idx="2">
                  <c:v>854.45100000000002</c:v>
                </c:pt>
                <c:pt idx="3">
                  <c:v>854.77599999999995</c:v>
                </c:pt>
                <c:pt idx="4">
                  <c:v>882.32899999999995</c:v>
                </c:pt>
                <c:pt idx="5">
                  <c:v>882.24199999999996</c:v>
                </c:pt>
                <c:pt idx="6">
                  <c:v>882.27</c:v>
                </c:pt>
                <c:pt idx="7">
                  <c:v>882.13900000000001</c:v>
                </c:pt>
                <c:pt idx="8">
                  <c:v>861.46400000000006</c:v>
                </c:pt>
                <c:pt idx="9">
                  <c:v>861.41600000000005</c:v>
                </c:pt>
                <c:pt idx="10">
                  <c:v>861.40800000000002</c:v>
                </c:pt>
                <c:pt idx="11">
                  <c:v>861.43200000000002</c:v>
                </c:pt>
                <c:pt idx="12">
                  <c:v>860.16899999999998</c:v>
                </c:pt>
                <c:pt idx="13">
                  <c:v>860.36500000000001</c:v>
                </c:pt>
                <c:pt idx="14">
                  <c:v>860.13199999999995</c:v>
                </c:pt>
                <c:pt idx="15">
                  <c:v>859.73699999999997</c:v>
                </c:pt>
                <c:pt idx="16">
                  <c:v>893.15200000000004</c:v>
                </c:pt>
                <c:pt idx="17">
                  <c:v>892.75599999999997</c:v>
                </c:pt>
                <c:pt idx="18">
                  <c:v>892.11800000000005</c:v>
                </c:pt>
                <c:pt idx="19">
                  <c:v>891.34400000000005</c:v>
                </c:pt>
                <c:pt idx="20">
                  <c:v>871.54899999999998</c:v>
                </c:pt>
                <c:pt idx="21">
                  <c:v>871.23</c:v>
                </c:pt>
                <c:pt idx="22">
                  <c:v>871.20299999999997</c:v>
                </c:pt>
                <c:pt idx="23">
                  <c:v>871.32299999999998</c:v>
                </c:pt>
                <c:pt idx="24">
                  <c:v>880.77099999999996</c:v>
                </c:pt>
                <c:pt idx="25">
                  <c:v>880.75599999999997</c:v>
                </c:pt>
                <c:pt idx="26">
                  <c:v>882.26800000000003</c:v>
                </c:pt>
                <c:pt idx="27">
                  <c:v>882.404</c:v>
                </c:pt>
                <c:pt idx="28">
                  <c:v>877.65899999999999</c:v>
                </c:pt>
                <c:pt idx="29">
                  <c:v>877.03800000000001</c:v>
                </c:pt>
                <c:pt idx="30">
                  <c:v>876.21900000000005</c:v>
                </c:pt>
                <c:pt idx="31">
                  <c:v>876.12300000000005</c:v>
                </c:pt>
                <c:pt idx="32">
                  <c:v>880.35599999999999</c:v>
                </c:pt>
                <c:pt idx="33">
                  <c:v>879.83799999999997</c:v>
                </c:pt>
                <c:pt idx="34">
                  <c:v>880.42899999999997</c:v>
                </c:pt>
                <c:pt idx="35">
                  <c:v>888.15300000000002</c:v>
                </c:pt>
                <c:pt idx="36">
                  <c:v>888.16700000000003</c:v>
                </c:pt>
                <c:pt idx="37">
                  <c:v>888.68700000000001</c:v>
                </c:pt>
                <c:pt idx="38">
                  <c:v>888.101</c:v>
                </c:pt>
                <c:pt idx="39">
                  <c:v>886.87599999999998</c:v>
                </c:pt>
                <c:pt idx="40">
                  <c:v>875.81</c:v>
                </c:pt>
                <c:pt idx="41">
                  <c:v>875.59400000000005</c:v>
                </c:pt>
                <c:pt idx="42">
                  <c:v>874.85900000000004</c:v>
                </c:pt>
                <c:pt idx="43">
                  <c:v>886.53499999999997</c:v>
                </c:pt>
                <c:pt idx="44">
                  <c:v>873.77200000000005</c:v>
                </c:pt>
                <c:pt idx="45">
                  <c:v>873.452</c:v>
                </c:pt>
                <c:pt idx="46">
                  <c:v>872.84699999999998</c:v>
                </c:pt>
                <c:pt idx="47">
                  <c:v>873.13400000000001</c:v>
                </c:pt>
                <c:pt idx="48">
                  <c:v>866.08299999999997</c:v>
                </c:pt>
                <c:pt idx="49">
                  <c:v>865.74300000000005</c:v>
                </c:pt>
                <c:pt idx="50">
                  <c:v>865.21699999999998</c:v>
                </c:pt>
                <c:pt idx="51">
                  <c:v>865.39099999999996</c:v>
                </c:pt>
                <c:pt idx="52">
                  <c:v>867.84100000000001</c:v>
                </c:pt>
                <c:pt idx="53">
                  <c:v>867.71900000000005</c:v>
                </c:pt>
                <c:pt idx="54">
                  <c:v>867.46</c:v>
                </c:pt>
                <c:pt idx="55">
                  <c:v>867.29</c:v>
                </c:pt>
                <c:pt idx="56">
                  <c:v>875.12300000000005</c:v>
                </c:pt>
                <c:pt idx="57">
                  <c:v>875.22500000000002</c:v>
                </c:pt>
                <c:pt idx="58">
                  <c:v>875.44899999999996</c:v>
                </c:pt>
                <c:pt idx="59">
                  <c:v>875.25099999999998</c:v>
                </c:pt>
                <c:pt idx="60">
                  <c:v>890.08299999999997</c:v>
                </c:pt>
                <c:pt idx="61">
                  <c:v>890.43</c:v>
                </c:pt>
                <c:pt idx="62">
                  <c:v>892.35299999999995</c:v>
                </c:pt>
                <c:pt idx="63">
                  <c:v>893.76199999999994</c:v>
                </c:pt>
                <c:pt idx="64">
                  <c:v>895</c:v>
                </c:pt>
                <c:pt idx="65">
                  <c:v>884.29399999999998</c:v>
                </c:pt>
                <c:pt idx="66">
                  <c:v>885.10599999999999</c:v>
                </c:pt>
                <c:pt idx="67">
                  <c:v>884.58699999999999</c:v>
                </c:pt>
                <c:pt idx="68">
                  <c:v>888.12099999999998</c:v>
                </c:pt>
                <c:pt idx="69">
                  <c:v>888.88300000000004</c:v>
                </c:pt>
                <c:pt idx="70">
                  <c:v>888.03899999999999</c:v>
                </c:pt>
                <c:pt idx="71">
                  <c:v>888.29899999999998</c:v>
                </c:pt>
                <c:pt idx="72">
                  <c:v>836.63499999999999</c:v>
                </c:pt>
                <c:pt idx="73">
                  <c:v>836.774</c:v>
                </c:pt>
                <c:pt idx="74">
                  <c:v>837.20899999999995</c:v>
                </c:pt>
                <c:pt idx="75">
                  <c:v>838.04200000000003</c:v>
                </c:pt>
                <c:pt idx="76">
                  <c:v>745.86900000000003</c:v>
                </c:pt>
                <c:pt idx="77">
                  <c:v>746.34500000000003</c:v>
                </c:pt>
                <c:pt idx="78">
                  <c:v>746.85299999999995</c:v>
                </c:pt>
                <c:pt idx="79">
                  <c:v>747.34400000000005</c:v>
                </c:pt>
                <c:pt idx="80">
                  <c:v>741.57799999999997</c:v>
                </c:pt>
                <c:pt idx="81">
                  <c:v>741.73800000000006</c:v>
                </c:pt>
                <c:pt idx="82">
                  <c:v>741.98699999999997</c:v>
                </c:pt>
                <c:pt idx="83">
                  <c:v>742.26400000000001</c:v>
                </c:pt>
                <c:pt idx="84">
                  <c:v>770.36500000000001</c:v>
                </c:pt>
                <c:pt idx="85">
                  <c:v>770.51300000000003</c:v>
                </c:pt>
                <c:pt idx="86">
                  <c:v>770.50199999999995</c:v>
                </c:pt>
                <c:pt idx="87">
                  <c:v>770.12199999999996</c:v>
                </c:pt>
                <c:pt idx="88">
                  <c:v>767.49800000000005</c:v>
                </c:pt>
                <c:pt idx="89">
                  <c:v>767.27800000000002</c:v>
                </c:pt>
                <c:pt idx="90">
                  <c:v>766.93799999999999</c:v>
                </c:pt>
                <c:pt idx="91">
                  <c:v>765.86099999999999</c:v>
                </c:pt>
                <c:pt idx="92">
                  <c:v>821.64599999999996</c:v>
                </c:pt>
                <c:pt idx="93">
                  <c:v>821.22799999999995</c:v>
                </c:pt>
                <c:pt idx="94">
                  <c:v>820.30100000000004</c:v>
                </c:pt>
                <c:pt idx="95">
                  <c:v>819.91499999999996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56-49DC-9029-F4F9F8C1CC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1340.57</c:v>
                </c:pt>
                <c:pt idx="1">
                  <c:v>1337.03</c:v>
                </c:pt>
                <c:pt idx="2">
                  <c:v>1333.4469999999999</c:v>
                </c:pt>
                <c:pt idx="3">
                  <c:v>1327.194</c:v>
                </c:pt>
                <c:pt idx="4">
                  <c:v>1299.682</c:v>
                </c:pt>
                <c:pt idx="5">
                  <c:v>1295.4680000000001</c:v>
                </c:pt>
                <c:pt idx="6">
                  <c:v>1293.046</c:v>
                </c:pt>
                <c:pt idx="7">
                  <c:v>1290.748</c:v>
                </c:pt>
                <c:pt idx="8">
                  <c:v>1269.0360000000001</c:v>
                </c:pt>
                <c:pt idx="9">
                  <c:v>1266.6869999999999</c:v>
                </c:pt>
                <c:pt idx="10">
                  <c:v>1264.759</c:v>
                </c:pt>
                <c:pt idx="11">
                  <c:v>1263.4469999999999</c:v>
                </c:pt>
                <c:pt idx="12">
                  <c:v>1262.5709999999999</c:v>
                </c:pt>
                <c:pt idx="13">
                  <c:v>1260.2090000000001</c:v>
                </c:pt>
                <c:pt idx="14">
                  <c:v>1257.8050000000001</c:v>
                </c:pt>
                <c:pt idx="15">
                  <c:v>1256.5920000000001</c:v>
                </c:pt>
                <c:pt idx="16">
                  <c:v>1267.566</c:v>
                </c:pt>
                <c:pt idx="17">
                  <c:v>1265.098</c:v>
                </c:pt>
                <c:pt idx="18">
                  <c:v>1263.126</c:v>
                </c:pt>
                <c:pt idx="19">
                  <c:v>1260.816</c:v>
                </c:pt>
                <c:pt idx="20">
                  <c:v>1286.827</c:v>
                </c:pt>
                <c:pt idx="21">
                  <c:v>1293.8040000000001</c:v>
                </c:pt>
                <c:pt idx="22">
                  <c:v>1297.913</c:v>
                </c:pt>
                <c:pt idx="23">
                  <c:v>1302.3889999999999</c:v>
                </c:pt>
                <c:pt idx="24">
                  <c:v>1351.423</c:v>
                </c:pt>
                <c:pt idx="25">
                  <c:v>1358.0740000000001</c:v>
                </c:pt>
                <c:pt idx="26">
                  <c:v>1366.8330000000001</c:v>
                </c:pt>
                <c:pt idx="27">
                  <c:v>1371.278</c:v>
                </c:pt>
                <c:pt idx="28">
                  <c:v>1418.952</c:v>
                </c:pt>
                <c:pt idx="29">
                  <c:v>1417.037</c:v>
                </c:pt>
                <c:pt idx="30">
                  <c:v>1415.3630000000001</c:v>
                </c:pt>
                <c:pt idx="31">
                  <c:v>1423.7190000000001</c:v>
                </c:pt>
                <c:pt idx="32">
                  <c:v>1430.636</c:v>
                </c:pt>
                <c:pt idx="33">
                  <c:v>1420.9670000000001</c:v>
                </c:pt>
                <c:pt idx="34">
                  <c:v>1414.4870000000001</c:v>
                </c:pt>
                <c:pt idx="35">
                  <c:v>1417.12</c:v>
                </c:pt>
                <c:pt idx="36">
                  <c:v>1419.1010000000001</c:v>
                </c:pt>
                <c:pt idx="37">
                  <c:v>1414.0830000000001</c:v>
                </c:pt>
                <c:pt idx="38">
                  <c:v>1409.4090000000001</c:v>
                </c:pt>
                <c:pt idx="39">
                  <c:v>1405.3620000000001</c:v>
                </c:pt>
                <c:pt idx="40">
                  <c:v>1394.6769999999999</c:v>
                </c:pt>
                <c:pt idx="41">
                  <c:v>1390.0170000000001</c:v>
                </c:pt>
                <c:pt idx="42">
                  <c:v>1386.357</c:v>
                </c:pt>
                <c:pt idx="43">
                  <c:v>1379.288</c:v>
                </c:pt>
                <c:pt idx="44">
                  <c:v>1386.434</c:v>
                </c:pt>
                <c:pt idx="45">
                  <c:v>1385.2380000000001</c:v>
                </c:pt>
                <c:pt idx="46">
                  <c:v>1384.588</c:v>
                </c:pt>
                <c:pt idx="47">
                  <c:v>1384.854</c:v>
                </c:pt>
                <c:pt idx="48">
                  <c:v>1383.0709999999999</c:v>
                </c:pt>
                <c:pt idx="49">
                  <c:v>1378.7809999999999</c:v>
                </c:pt>
                <c:pt idx="50">
                  <c:v>1374.48</c:v>
                </c:pt>
                <c:pt idx="51">
                  <c:v>1366.3119999999999</c:v>
                </c:pt>
                <c:pt idx="52">
                  <c:v>1342.0840000000001</c:v>
                </c:pt>
                <c:pt idx="53">
                  <c:v>1337.0119999999999</c:v>
                </c:pt>
                <c:pt idx="54">
                  <c:v>1334.6020000000001</c:v>
                </c:pt>
                <c:pt idx="55">
                  <c:v>1325.615</c:v>
                </c:pt>
                <c:pt idx="56">
                  <c:v>1312.146</c:v>
                </c:pt>
                <c:pt idx="57">
                  <c:v>1310.498</c:v>
                </c:pt>
                <c:pt idx="58">
                  <c:v>1311.0930000000001</c:v>
                </c:pt>
                <c:pt idx="59">
                  <c:v>1311.442</c:v>
                </c:pt>
                <c:pt idx="60">
                  <c:v>1315.421</c:v>
                </c:pt>
                <c:pt idx="61">
                  <c:v>1317.951</c:v>
                </c:pt>
                <c:pt idx="62">
                  <c:v>1324.277</c:v>
                </c:pt>
                <c:pt idx="63">
                  <c:v>1329.0340000000001</c:v>
                </c:pt>
                <c:pt idx="64">
                  <c:v>1332.2429999999999</c:v>
                </c:pt>
                <c:pt idx="65">
                  <c:v>1341.3119999999999</c:v>
                </c:pt>
                <c:pt idx="66">
                  <c:v>1345.0160000000001</c:v>
                </c:pt>
                <c:pt idx="67">
                  <c:v>1350.7940000000001</c:v>
                </c:pt>
                <c:pt idx="68">
                  <c:v>1351.021</c:v>
                </c:pt>
                <c:pt idx="69">
                  <c:v>1360.9010000000001</c:v>
                </c:pt>
                <c:pt idx="70">
                  <c:v>1373.0809999999999</c:v>
                </c:pt>
                <c:pt idx="71">
                  <c:v>1382.721</c:v>
                </c:pt>
                <c:pt idx="72">
                  <c:v>1378.6859999999999</c:v>
                </c:pt>
                <c:pt idx="73">
                  <c:v>1385.2159999999999</c:v>
                </c:pt>
                <c:pt idx="74">
                  <c:v>1395.606</c:v>
                </c:pt>
                <c:pt idx="75">
                  <c:v>1396.278</c:v>
                </c:pt>
                <c:pt idx="76">
                  <c:v>1361.366</c:v>
                </c:pt>
                <c:pt idx="77">
                  <c:v>1358.3610000000001</c:v>
                </c:pt>
                <c:pt idx="78">
                  <c:v>1352.575</c:v>
                </c:pt>
                <c:pt idx="79">
                  <c:v>1347.316</c:v>
                </c:pt>
                <c:pt idx="80">
                  <c:v>1330.174</c:v>
                </c:pt>
                <c:pt idx="81">
                  <c:v>1321.6949999999999</c:v>
                </c:pt>
                <c:pt idx="82">
                  <c:v>1309.396</c:v>
                </c:pt>
                <c:pt idx="83">
                  <c:v>1297.8499999999999</c:v>
                </c:pt>
                <c:pt idx="84">
                  <c:v>1266.1659999999999</c:v>
                </c:pt>
                <c:pt idx="85">
                  <c:v>1256.7349999999999</c:v>
                </c:pt>
                <c:pt idx="86">
                  <c:v>1247.279</c:v>
                </c:pt>
                <c:pt idx="87">
                  <c:v>1236.973</c:v>
                </c:pt>
                <c:pt idx="88">
                  <c:v>1203.866</c:v>
                </c:pt>
                <c:pt idx="89">
                  <c:v>1197.934</c:v>
                </c:pt>
                <c:pt idx="90">
                  <c:v>1190.2629999999999</c:v>
                </c:pt>
                <c:pt idx="91">
                  <c:v>1184.0350000000001</c:v>
                </c:pt>
                <c:pt idx="92">
                  <c:v>1168.385</c:v>
                </c:pt>
                <c:pt idx="93">
                  <c:v>1163.383</c:v>
                </c:pt>
                <c:pt idx="94">
                  <c:v>1157.039</c:v>
                </c:pt>
                <c:pt idx="95">
                  <c:v>1153.9949999999999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56-49DC-9029-F4F9F8C1CC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3870.2220000000002</c:v>
                </c:pt>
                <c:pt idx="1">
                  <c:v>3836.163</c:v>
                </c:pt>
                <c:pt idx="2">
                  <c:v>3799.55</c:v>
                </c:pt>
                <c:pt idx="3">
                  <c:v>3738.462</c:v>
                </c:pt>
                <c:pt idx="4">
                  <c:v>3691.1759999999999</c:v>
                </c:pt>
                <c:pt idx="5">
                  <c:v>3618.0340000000001</c:v>
                </c:pt>
                <c:pt idx="6">
                  <c:v>3583.6550000000002</c:v>
                </c:pt>
                <c:pt idx="7">
                  <c:v>3556.3820000000001</c:v>
                </c:pt>
                <c:pt idx="8">
                  <c:v>3504.7710000000002</c:v>
                </c:pt>
                <c:pt idx="9">
                  <c:v>3448.2890000000002</c:v>
                </c:pt>
                <c:pt idx="10">
                  <c:v>3413.056</c:v>
                </c:pt>
                <c:pt idx="11">
                  <c:v>3370.9279999999999</c:v>
                </c:pt>
                <c:pt idx="12">
                  <c:v>3329.2820000000002</c:v>
                </c:pt>
                <c:pt idx="13">
                  <c:v>3306.6759999999999</c:v>
                </c:pt>
                <c:pt idx="14">
                  <c:v>3285.7579999999998</c:v>
                </c:pt>
                <c:pt idx="15">
                  <c:v>3309.569</c:v>
                </c:pt>
                <c:pt idx="16">
                  <c:v>3226.3850000000002</c:v>
                </c:pt>
                <c:pt idx="17">
                  <c:v>3168.0070000000001</c:v>
                </c:pt>
                <c:pt idx="18">
                  <c:v>3172.9780000000001</c:v>
                </c:pt>
                <c:pt idx="19">
                  <c:v>3195.703</c:v>
                </c:pt>
                <c:pt idx="20">
                  <c:v>3108.08</c:v>
                </c:pt>
                <c:pt idx="21">
                  <c:v>3091.902</c:v>
                </c:pt>
                <c:pt idx="22">
                  <c:v>3169.663</c:v>
                </c:pt>
                <c:pt idx="23">
                  <c:v>3214.1370000000002</c:v>
                </c:pt>
                <c:pt idx="24">
                  <c:v>3205.0410000000002</c:v>
                </c:pt>
                <c:pt idx="25">
                  <c:v>3274.748</c:v>
                </c:pt>
                <c:pt idx="26">
                  <c:v>3357.1030000000001</c:v>
                </c:pt>
                <c:pt idx="27">
                  <c:v>3462.1689999999999</c:v>
                </c:pt>
                <c:pt idx="28">
                  <c:v>3543.54</c:v>
                </c:pt>
                <c:pt idx="29">
                  <c:v>3659.4169999999999</c:v>
                </c:pt>
                <c:pt idx="30">
                  <c:v>3779.1889999999999</c:v>
                </c:pt>
                <c:pt idx="31">
                  <c:v>3924.9189999999999</c:v>
                </c:pt>
                <c:pt idx="32">
                  <c:v>3951.569</c:v>
                </c:pt>
                <c:pt idx="33">
                  <c:v>4035.53</c:v>
                </c:pt>
                <c:pt idx="34">
                  <c:v>4110.3739999999998</c:v>
                </c:pt>
                <c:pt idx="35">
                  <c:v>4244.7190000000001</c:v>
                </c:pt>
                <c:pt idx="36">
                  <c:v>4271.28</c:v>
                </c:pt>
                <c:pt idx="37">
                  <c:v>4368.5600000000004</c:v>
                </c:pt>
                <c:pt idx="38">
                  <c:v>4414.8149999999996</c:v>
                </c:pt>
                <c:pt idx="39">
                  <c:v>4470.5820000000003</c:v>
                </c:pt>
                <c:pt idx="40">
                  <c:v>4467.7349999999997</c:v>
                </c:pt>
                <c:pt idx="41">
                  <c:v>4554.1869999999999</c:v>
                </c:pt>
                <c:pt idx="42">
                  <c:v>4601.8450000000003</c:v>
                </c:pt>
                <c:pt idx="43">
                  <c:v>4662.076</c:v>
                </c:pt>
                <c:pt idx="44">
                  <c:v>4719.9380000000001</c:v>
                </c:pt>
                <c:pt idx="45">
                  <c:v>4787.5169999999998</c:v>
                </c:pt>
                <c:pt idx="46">
                  <c:v>4850.5630000000001</c:v>
                </c:pt>
                <c:pt idx="47">
                  <c:v>4929.7250000000004</c:v>
                </c:pt>
                <c:pt idx="48">
                  <c:v>5023.451</c:v>
                </c:pt>
                <c:pt idx="49">
                  <c:v>5078.2420000000002</c:v>
                </c:pt>
                <c:pt idx="50">
                  <c:v>5099.1229999999996</c:v>
                </c:pt>
                <c:pt idx="51">
                  <c:v>5098.4880000000003</c:v>
                </c:pt>
                <c:pt idx="52">
                  <c:v>5120.1970000000001</c:v>
                </c:pt>
                <c:pt idx="53">
                  <c:v>5122.3130000000001</c:v>
                </c:pt>
                <c:pt idx="54">
                  <c:v>5094.7489999999998</c:v>
                </c:pt>
                <c:pt idx="55">
                  <c:v>5057.6970000000001</c:v>
                </c:pt>
                <c:pt idx="56">
                  <c:v>5040.9040000000005</c:v>
                </c:pt>
                <c:pt idx="57">
                  <c:v>5000.9799999999996</c:v>
                </c:pt>
                <c:pt idx="58">
                  <c:v>4970.1260000000002</c:v>
                </c:pt>
                <c:pt idx="59">
                  <c:v>4947.6570000000002</c:v>
                </c:pt>
                <c:pt idx="60">
                  <c:v>4971.4409999999998</c:v>
                </c:pt>
                <c:pt idx="61">
                  <c:v>4956.991</c:v>
                </c:pt>
                <c:pt idx="62">
                  <c:v>4943.3419999999996</c:v>
                </c:pt>
                <c:pt idx="63">
                  <c:v>4930.0919999999996</c:v>
                </c:pt>
                <c:pt idx="64">
                  <c:v>4950.3959999999997</c:v>
                </c:pt>
                <c:pt idx="65">
                  <c:v>4962.3500000000004</c:v>
                </c:pt>
                <c:pt idx="66">
                  <c:v>4930.6329999999998</c:v>
                </c:pt>
                <c:pt idx="67">
                  <c:v>4953.9369999999999</c:v>
                </c:pt>
                <c:pt idx="68">
                  <c:v>4972.2790000000005</c:v>
                </c:pt>
                <c:pt idx="69">
                  <c:v>4988.0479999999998</c:v>
                </c:pt>
                <c:pt idx="70">
                  <c:v>4906.692</c:v>
                </c:pt>
                <c:pt idx="71">
                  <c:v>4884.2860000000001</c:v>
                </c:pt>
                <c:pt idx="72">
                  <c:v>4870.5339999999997</c:v>
                </c:pt>
                <c:pt idx="73">
                  <c:v>4839.2020000000002</c:v>
                </c:pt>
                <c:pt idx="74">
                  <c:v>4904.2460000000001</c:v>
                </c:pt>
                <c:pt idx="75">
                  <c:v>4865.92</c:v>
                </c:pt>
                <c:pt idx="76">
                  <c:v>4862.0330000000004</c:v>
                </c:pt>
                <c:pt idx="77">
                  <c:v>4844.1170000000002</c:v>
                </c:pt>
                <c:pt idx="78">
                  <c:v>4848.259</c:v>
                </c:pt>
                <c:pt idx="79">
                  <c:v>4903.777</c:v>
                </c:pt>
                <c:pt idx="80">
                  <c:v>4898.9290000000001</c:v>
                </c:pt>
                <c:pt idx="81">
                  <c:v>4951.0190000000002</c:v>
                </c:pt>
                <c:pt idx="82">
                  <c:v>4901.6369999999997</c:v>
                </c:pt>
                <c:pt idx="83">
                  <c:v>4904.0780000000004</c:v>
                </c:pt>
                <c:pt idx="84">
                  <c:v>4845.067</c:v>
                </c:pt>
                <c:pt idx="85">
                  <c:v>4765.1959999999999</c:v>
                </c:pt>
                <c:pt idx="86">
                  <c:v>4692.0649999999996</c:v>
                </c:pt>
                <c:pt idx="87">
                  <c:v>4623.6880000000001</c:v>
                </c:pt>
                <c:pt idx="88">
                  <c:v>4560.8109999999997</c:v>
                </c:pt>
                <c:pt idx="89">
                  <c:v>4495.7550000000001</c:v>
                </c:pt>
                <c:pt idx="90">
                  <c:v>4433.2449999999999</c:v>
                </c:pt>
                <c:pt idx="91">
                  <c:v>4372.7439999999997</c:v>
                </c:pt>
                <c:pt idx="92">
                  <c:v>4251.5820000000003</c:v>
                </c:pt>
                <c:pt idx="93">
                  <c:v>4220.08</c:v>
                </c:pt>
                <c:pt idx="94">
                  <c:v>4165.4279999999999</c:v>
                </c:pt>
                <c:pt idx="95">
                  <c:v>4111.0469999999996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56-49DC-9029-F4F9F8C1CC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413</c:v>
                </c:pt>
                <c:pt idx="1">
                  <c:v>413</c:v>
                </c:pt>
                <c:pt idx="2">
                  <c:v>413</c:v>
                </c:pt>
                <c:pt idx="3">
                  <c:v>413</c:v>
                </c:pt>
                <c:pt idx="4">
                  <c:v>389</c:v>
                </c:pt>
                <c:pt idx="5">
                  <c:v>389</c:v>
                </c:pt>
                <c:pt idx="6">
                  <c:v>389</c:v>
                </c:pt>
                <c:pt idx="7">
                  <c:v>389</c:v>
                </c:pt>
                <c:pt idx="8">
                  <c:v>374</c:v>
                </c:pt>
                <c:pt idx="9">
                  <c:v>374</c:v>
                </c:pt>
                <c:pt idx="10">
                  <c:v>374</c:v>
                </c:pt>
                <c:pt idx="11">
                  <c:v>374</c:v>
                </c:pt>
                <c:pt idx="12">
                  <c:v>363</c:v>
                </c:pt>
                <c:pt idx="13">
                  <c:v>363</c:v>
                </c:pt>
                <c:pt idx="14">
                  <c:v>363</c:v>
                </c:pt>
                <c:pt idx="15">
                  <c:v>363</c:v>
                </c:pt>
                <c:pt idx="16">
                  <c:v>364</c:v>
                </c:pt>
                <c:pt idx="17">
                  <c:v>364</c:v>
                </c:pt>
                <c:pt idx="18">
                  <c:v>364</c:v>
                </c:pt>
                <c:pt idx="19">
                  <c:v>364</c:v>
                </c:pt>
                <c:pt idx="20">
                  <c:v>379</c:v>
                </c:pt>
                <c:pt idx="21">
                  <c:v>379</c:v>
                </c:pt>
                <c:pt idx="22">
                  <c:v>379</c:v>
                </c:pt>
                <c:pt idx="23">
                  <c:v>379</c:v>
                </c:pt>
                <c:pt idx="24">
                  <c:v>427</c:v>
                </c:pt>
                <c:pt idx="25">
                  <c:v>427</c:v>
                </c:pt>
                <c:pt idx="26">
                  <c:v>427</c:v>
                </c:pt>
                <c:pt idx="27">
                  <c:v>427</c:v>
                </c:pt>
                <c:pt idx="28">
                  <c:v>476</c:v>
                </c:pt>
                <c:pt idx="29">
                  <c:v>476</c:v>
                </c:pt>
                <c:pt idx="30">
                  <c:v>476</c:v>
                </c:pt>
                <c:pt idx="31">
                  <c:v>476</c:v>
                </c:pt>
                <c:pt idx="32">
                  <c:v>509</c:v>
                </c:pt>
                <c:pt idx="33">
                  <c:v>509</c:v>
                </c:pt>
                <c:pt idx="34">
                  <c:v>509</c:v>
                </c:pt>
                <c:pt idx="35">
                  <c:v>509</c:v>
                </c:pt>
                <c:pt idx="36">
                  <c:v>513</c:v>
                </c:pt>
                <c:pt idx="37">
                  <c:v>513</c:v>
                </c:pt>
                <c:pt idx="38">
                  <c:v>513</c:v>
                </c:pt>
                <c:pt idx="39">
                  <c:v>513</c:v>
                </c:pt>
                <c:pt idx="40">
                  <c:v>512</c:v>
                </c:pt>
                <c:pt idx="41">
                  <c:v>512</c:v>
                </c:pt>
                <c:pt idx="42">
                  <c:v>512</c:v>
                </c:pt>
                <c:pt idx="43">
                  <c:v>512</c:v>
                </c:pt>
                <c:pt idx="44">
                  <c:v>523</c:v>
                </c:pt>
                <c:pt idx="45">
                  <c:v>523</c:v>
                </c:pt>
                <c:pt idx="46">
                  <c:v>523</c:v>
                </c:pt>
                <c:pt idx="47">
                  <c:v>523</c:v>
                </c:pt>
                <c:pt idx="48">
                  <c:v>533</c:v>
                </c:pt>
                <c:pt idx="49">
                  <c:v>533</c:v>
                </c:pt>
                <c:pt idx="50">
                  <c:v>533</c:v>
                </c:pt>
                <c:pt idx="51">
                  <c:v>533</c:v>
                </c:pt>
                <c:pt idx="52">
                  <c:v>530</c:v>
                </c:pt>
                <c:pt idx="53">
                  <c:v>530</c:v>
                </c:pt>
                <c:pt idx="54">
                  <c:v>530</c:v>
                </c:pt>
                <c:pt idx="55">
                  <c:v>530</c:v>
                </c:pt>
                <c:pt idx="56">
                  <c:v>518</c:v>
                </c:pt>
                <c:pt idx="57">
                  <c:v>518</c:v>
                </c:pt>
                <c:pt idx="58">
                  <c:v>518</c:v>
                </c:pt>
                <c:pt idx="59">
                  <c:v>518</c:v>
                </c:pt>
                <c:pt idx="60">
                  <c:v>519</c:v>
                </c:pt>
                <c:pt idx="61">
                  <c:v>519</c:v>
                </c:pt>
                <c:pt idx="62">
                  <c:v>519</c:v>
                </c:pt>
                <c:pt idx="63">
                  <c:v>519</c:v>
                </c:pt>
                <c:pt idx="64">
                  <c:v>539</c:v>
                </c:pt>
                <c:pt idx="65">
                  <c:v>539</c:v>
                </c:pt>
                <c:pt idx="66">
                  <c:v>539</c:v>
                </c:pt>
                <c:pt idx="67">
                  <c:v>539</c:v>
                </c:pt>
                <c:pt idx="68">
                  <c:v>571</c:v>
                </c:pt>
                <c:pt idx="69">
                  <c:v>571</c:v>
                </c:pt>
                <c:pt idx="70">
                  <c:v>571</c:v>
                </c:pt>
                <c:pt idx="71">
                  <c:v>571</c:v>
                </c:pt>
                <c:pt idx="72">
                  <c:v>590</c:v>
                </c:pt>
                <c:pt idx="73">
                  <c:v>590</c:v>
                </c:pt>
                <c:pt idx="74">
                  <c:v>590</c:v>
                </c:pt>
                <c:pt idx="75">
                  <c:v>590</c:v>
                </c:pt>
                <c:pt idx="76">
                  <c:v>578</c:v>
                </c:pt>
                <c:pt idx="77">
                  <c:v>578</c:v>
                </c:pt>
                <c:pt idx="78">
                  <c:v>578</c:v>
                </c:pt>
                <c:pt idx="79">
                  <c:v>578</c:v>
                </c:pt>
                <c:pt idx="80">
                  <c:v>570</c:v>
                </c:pt>
                <c:pt idx="81">
                  <c:v>570</c:v>
                </c:pt>
                <c:pt idx="82">
                  <c:v>570</c:v>
                </c:pt>
                <c:pt idx="83">
                  <c:v>570</c:v>
                </c:pt>
                <c:pt idx="84">
                  <c:v>527</c:v>
                </c:pt>
                <c:pt idx="85">
                  <c:v>527</c:v>
                </c:pt>
                <c:pt idx="86">
                  <c:v>527</c:v>
                </c:pt>
                <c:pt idx="87">
                  <c:v>527</c:v>
                </c:pt>
                <c:pt idx="88">
                  <c:v>481</c:v>
                </c:pt>
                <c:pt idx="89">
                  <c:v>481</c:v>
                </c:pt>
                <c:pt idx="90">
                  <c:v>481</c:v>
                </c:pt>
                <c:pt idx="91">
                  <c:v>481</c:v>
                </c:pt>
                <c:pt idx="92">
                  <c:v>427</c:v>
                </c:pt>
                <c:pt idx="93">
                  <c:v>427</c:v>
                </c:pt>
                <c:pt idx="94">
                  <c:v>427</c:v>
                </c:pt>
                <c:pt idx="95">
                  <c:v>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256-49DC-9029-F4F9F8C1CC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56-49DC-9029-F4F9F8C1CC0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225</c:v>
                </c:pt>
                <c:pt idx="39">
                  <c:v>275</c:v>
                </c:pt>
                <c:pt idx="40">
                  <c:v>305</c:v>
                </c:pt>
                <c:pt idx="41">
                  <c:v>305</c:v>
                </c:pt>
                <c:pt idx="42">
                  <c:v>305</c:v>
                </c:pt>
                <c:pt idx="43">
                  <c:v>275</c:v>
                </c:pt>
                <c:pt idx="44">
                  <c:v>265</c:v>
                </c:pt>
                <c:pt idx="45">
                  <c:v>215</c:v>
                </c:pt>
                <c:pt idx="46">
                  <c:v>165</c:v>
                </c:pt>
                <c:pt idx="47">
                  <c:v>181.3</c:v>
                </c:pt>
                <c:pt idx="48">
                  <c:v>87</c:v>
                </c:pt>
                <c:pt idx="49">
                  <c:v>125.5</c:v>
                </c:pt>
                <c:pt idx="50">
                  <c:v>140.5</c:v>
                </c:pt>
                <c:pt idx="51">
                  <c:v>140.5</c:v>
                </c:pt>
                <c:pt idx="52">
                  <c:v>145.5</c:v>
                </c:pt>
                <c:pt idx="53">
                  <c:v>145.5</c:v>
                </c:pt>
                <c:pt idx="54">
                  <c:v>145.5</c:v>
                </c:pt>
                <c:pt idx="55">
                  <c:v>145.5</c:v>
                </c:pt>
                <c:pt idx="56">
                  <c:v>138.1</c:v>
                </c:pt>
                <c:pt idx="57">
                  <c:v>125</c:v>
                </c:pt>
                <c:pt idx="58">
                  <c:v>80.62</c:v>
                </c:pt>
                <c:pt idx="59">
                  <c:v>83.42</c:v>
                </c:pt>
                <c:pt idx="60">
                  <c:v>38.5</c:v>
                </c:pt>
                <c:pt idx="61">
                  <c:v>38.5</c:v>
                </c:pt>
                <c:pt idx="6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256-49DC-9029-F4F9F8C1CC0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5">
                  <c:v>235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235</c:v>
                </c:pt>
                <c:pt idx="61">
                  <c:v>235</c:v>
                </c:pt>
                <c:pt idx="62">
                  <c:v>235</c:v>
                </c:pt>
                <c:pt idx="63">
                  <c:v>235</c:v>
                </c:pt>
                <c:pt idx="64">
                  <c:v>235</c:v>
                </c:pt>
                <c:pt idx="65">
                  <c:v>235</c:v>
                </c:pt>
                <c:pt idx="66">
                  <c:v>48.08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256-49DC-9029-F4F9F8C1CC0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56-49DC-9029-F4F9F8C1CC0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256-49DC-9029-F4F9F8C1CC0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256-49DC-9029-F4F9F8C1CC0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286.89999999999998</c:v>
                </c:pt>
                <c:pt idx="1">
                  <c:v>286.89999999999998</c:v>
                </c:pt>
                <c:pt idx="2">
                  <c:v>286.89999999999998</c:v>
                </c:pt>
                <c:pt idx="3">
                  <c:v>286.89999999999998</c:v>
                </c:pt>
                <c:pt idx="4">
                  <c:v>565</c:v>
                </c:pt>
                <c:pt idx="5">
                  <c:v>565</c:v>
                </c:pt>
                <c:pt idx="6">
                  <c:v>565</c:v>
                </c:pt>
                <c:pt idx="7">
                  <c:v>565</c:v>
                </c:pt>
                <c:pt idx="8">
                  <c:v>529</c:v>
                </c:pt>
                <c:pt idx="9">
                  <c:v>529</c:v>
                </c:pt>
                <c:pt idx="10">
                  <c:v>529</c:v>
                </c:pt>
                <c:pt idx="11">
                  <c:v>529</c:v>
                </c:pt>
                <c:pt idx="12">
                  <c:v>542</c:v>
                </c:pt>
                <c:pt idx="13">
                  <c:v>542</c:v>
                </c:pt>
                <c:pt idx="14">
                  <c:v>542</c:v>
                </c:pt>
                <c:pt idx="15">
                  <c:v>542</c:v>
                </c:pt>
                <c:pt idx="16">
                  <c:v>394.8</c:v>
                </c:pt>
                <c:pt idx="17">
                  <c:v>394.8</c:v>
                </c:pt>
                <c:pt idx="18">
                  <c:v>394.8</c:v>
                </c:pt>
                <c:pt idx="19">
                  <c:v>394.8</c:v>
                </c:pt>
                <c:pt idx="20">
                  <c:v>456.5</c:v>
                </c:pt>
                <c:pt idx="21">
                  <c:v>456.5</c:v>
                </c:pt>
                <c:pt idx="22">
                  <c:v>456.5</c:v>
                </c:pt>
                <c:pt idx="23">
                  <c:v>456.5</c:v>
                </c:pt>
                <c:pt idx="24">
                  <c:v>601</c:v>
                </c:pt>
                <c:pt idx="25">
                  <c:v>601</c:v>
                </c:pt>
                <c:pt idx="26">
                  <c:v>601</c:v>
                </c:pt>
                <c:pt idx="27">
                  <c:v>601</c:v>
                </c:pt>
                <c:pt idx="28">
                  <c:v>635</c:v>
                </c:pt>
                <c:pt idx="29">
                  <c:v>635</c:v>
                </c:pt>
                <c:pt idx="30">
                  <c:v>635</c:v>
                </c:pt>
                <c:pt idx="31">
                  <c:v>635</c:v>
                </c:pt>
                <c:pt idx="32">
                  <c:v>850</c:v>
                </c:pt>
                <c:pt idx="33">
                  <c:v>850</c:v>
                </c:pt>
                <c:pt idx="34">
                  <c:v>850</c:v>
                </c:pt>
                <c:pt idx="35">
                  <c:v>850</c:v>
                </c:pt>
                <c:pt idx="36">
                  <c:v>860</c:v>
                </c:pt>
                <c:pt idx="37">
                  <c:v>860</c:v>
                </c:pt>
                <c:pt idx="38">
                  <c:v>860</c:v>
                </c:pt>
                <c:pt idx="39">
                  <c:v>860</c:v>
                </c:pt>
                <c:pt idx="40">
                  <c:v>954</c:v>
                </c:pt>
                <c:pt idx="41">
                  <c:v>954</c:v>
                </c:pt>
                <c:pt idx="42">
                  <c:v>954</c:v>
                </c:pt>
                <c:pt idx="43">
                  <c:v>954</c:v>
                </c:pt>
                <c:pt idx="44">
                  <c:v>954.5</c:v>
                </c:pt>
                <c:pt idx="45">
                  <c:v>985.2</c:v>
                </c:pt>
                <c:pt idx="46">
                  <c:v>1048.2</c:v>
                </c:pt>
                <c:pt idx="47">
                  <c:v>927</c:v>
                </c:pt>
                <c:pt idx="48">
                  <c:v>932</c:v>
                </c:pt>
                <c:pt idx="49">
                  <c:v>932</c:v>
                </c:pt>
                <c:pt idx="50">
                  <c:v>932</c:v>
                </c:pt>
                <c:pt idx="51">
                  <c:v>932</c:v>
                </c:pt>
                <c:pt idx="52">
                  <c:v>932</c:v>
                </c:pt>
                <c:pt idx="53">
                  <c:v>932</c:v>
                </c:pt>
                <c:pt idx="54">
                  <c:v>932</c:v>
                </c:pt>
                <c:pt idx="55">
                  <c:v>932</c:v>
                </c:pt>
                <c:pt idx="56">
                  <c:v>910</c:v>
                </c:pt>
                <c:pt idx="57">
                  <c:v>910</c:v>
                </c:pt>
                <c:pt idx="58">
                  <c:v>910</c:v>
                </c:pt>
                <c:pt idx="59">
                  <c:v>910</c:v>
                </c:pt>
                <c:pt idx="60">
                  <c:v>967</c:v>
                </c:pt>
                <c:pt idx="61">
                  <c:v>967</c:v>
                </c:pt>
                <c:pt idx="62">
                  <c:v>967</c:v>
                </c:pt>
                <c:pt idx="63">
                  <c:v>967</c:v>
                </c:pt>
                <c:pt idx="64">
                  <c:v>776</c:v>
                </c:pt>
                <c:pt idx="65">
                  <c:v>776</c:v>
                </c:pt>
                <c:pt idx="66">
                  <c:v>776</c:v>
                </c:pt>
                <c:pt idx="67">
                  <c:v>776</c:v>
                </c:pt>
                <c:pt idx="68">
                  <c:v>665</c:v>
                </c:pt>
                <c:pt idx="69">
                  <c:v>665</c:v>
                </c:pt>
                <c:pt idx="70">
                  <c:v>665</c:v>
                </c:pt>
                <c:pt idx="71">
                  <c:v>665</c:v>
                </c:pt>
                <c:pt idx="72">
                  <c:v>339.2</c:v>
                </c:pt>
                <c:pt idx="73">
                  <c:v>339.2</c:v>
                </c:pt>
                <c:pt idx="74">
                  <c:v>339.2</c:v>
                </c:pt>
                <c:pt idx="75">
                  <c:v>339.2</c:v>
                </c:pt>
                <c:pt idx="76">
                  <c:v>397</c:v>
                </c:pt>
                <c:pt idx="77">
                  <c:v>397</c:v>
                </c:pt>
                <c:pt idx="78">
                  <c:v>397</c:v>
                </c:pt>
                <c:pt idx="79">
                  <c:v>397</c:v>
                </c:pt>
                <c:pt idx="80">
                  <c:v>413</c:v>
                </c:pt>
                <c:pt idx="81">
                  <c:v>413</c:v>
                </c:pt>
                <c:pt idx="82">
                  <c:v>413</c:v>
                </c:pt>
                <c:pt idx="83">
                  <c:v>413</c:v>
                </c:pt>
                <c:pt idx="84">
                  <c:v>451.3</c:v>
                </c:pt>
                <c:pt idx="85">
                  <c:v>451.3</c:v>
                </c:pt>
                <c:pt idx="86">
                  <c:v>451.3</c:v>
                </c:pt>
                <c:pt idx="87">
                  <c:v>451.3</c:v>
                </c:pt>
                <c:pt idx="88">
                  <c:v>594</c:v>
                </c:pt>
                <c:pt idx="89">
                  <c:v>594</c:v>
                </c:pt>
                <c:pt idx="90">
                  <c:v>594</c:v>
                </c:pt>
                <c:pt idx="91">
                  <c:v>594</c:v>
                </c:pt>
                <c:pt idx="92">
                  <c:v>606</c:v>
                </c:pt>
                <c:pt idx="93">
                  <c:v>606</c:v>
                </c:pt>
                <c:pt idx="94">
                  <c:v>606</c:v>
                </c:pt>
                <c:pt idx="95">
                  <c:v>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56-49DC-9029-F4F9F8C1CC0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56.677999999999997</c:v>
                </c:pt>
                <c:pt idx="21">
                  <c:v>56.15</c:v>
                </c:pt>
                <c:pt idx="22">
                  <c:v>55.247999999999998</c:v>
                </c:pt>
                <c:pt idx="23">
                  <c:v>53.911000000000001</c:v>
                </c:pt>
                <c:pt idx="24">
                  <c:v>52.223999999999997</c:v>
                </c:pt>
                <c:pt idx="25">
                  <c:v>50.47</c:v>
                </c:pt>
                <c:pt idx="26">
                  <c:v>48.433999999999997</c:v>
                </c:pt>
                <c:pt idx="27">
                  <c:v>45.683999999999997</c:v>
                </c:pt>
                <c:pt idx="28">
                  <c:v>42.302</c:v>
                </c:pt>
                <c:pt idx="29">
                  <c:v>39.151000000000003</c:v>
                </c:pt>
                <c:pt idx="30">
                  <c:v>36.329000000000001</c:v>
                </c:pt>
                <c:pt idx="31">
                  <c:v>33.338000000000001</c:v>
                </c:pt>
                <c:pt idx="32">
                  <c:v>30.016999999999999</c:v>
                </c:pt>
                <c:pt idx="33">
                  <c:v>26.962</c:v>
                </c:pt>
                <c:pt idx="34">
                  <c:v>24.347999999999999</c:v>
                </c:pt>
                <c:pt idx="35">
                  <c:v>21.95</c:v>
                </c:pt>
                <c:pt idx="36">
                  <c:v>19.596</c:v>
                </c:pt>
                <c:pt idx="37">
                  <c:v>17.39</c:v>
                </c:pt>
                <c:pt idx="38">
                  <c:v>15.49</c:v>
                </c:pt>
                <c:pt idx="39">
                  <c:v>13.992000000000001</c:v>
                </c:pt>
                <c:pt idx="40">
                  <c:v>12.798999999999999</c:v>
                </c:pt>
                <c:pt idx="41">
                  <c:v>11.702</c:v>
                </c:pt>
                <c:pt idx="42">
                  <c:v>10.786</c:v>
                </c:pt>
                <c:pt idx="43">
                  <c:v>10.284000000000001</c:v>
                </c:pt>
                <c:pt idx="44">
                  <c:v>10.125999999999999</c:v>
                </c:pt>
                <c:pt idx="45">
                  <c:v>10.026999999999999</c:v>
                </c:pt>
                <c:pt idx="46">
                  <c:v>9.8520000000000003</c:v>
                </c:pt>
                <c:pt idx="47">
                  <c:v>9.7560000000000002</c:v>
                </c:pt>
                <c:pt idx="48">
                  <c:v>9.8059999999999992</c:v>
                </c:pt>
                <c:pt idx="49">
                  <c:v>9.9600000000000009</c:v>
                </c:pt>
                <c:pt idx="50">
                  <c:v>10.14</c:v>
                </c:pt>
                <c:pt idx="51">
                  <c:v>10.409000000000001</c:v>
                </c:pt>
                <c:pt idx="52">
                  <c:v>10.824</c:v>
                </c:pt>
                <c:pt idx="53">
                  <c:v>11.374000000000001</c:v>
                </c:pt>
                <c:pt idx="54">
                  <c:v>12.192</c:v>
                </c:pt>
                <c:pt idx="55">
                  <c:v>13.45</c:v>
                </c:pt>
                <c:pt idx="56">
                  <c:v>15.053000000000001</c:v>
                </c:pt>
                <c:pt idx="57">
                  <c:v>16.574000000000002</c:v>
                </c:pt>
                <c:pt idx="58">
                  <c:v>17.928000000000001</c:v>
                </c:pt>
                <c:pt idx="59">
                  <c:v>19.254999999999999</c:v>
                </c:pt>
                <c:pt idx="60">
                  <c:v>20.719000000000001</c:v>
                </c:pt>
                <c:pt idx="61">
                  <c:v>22.286000000000001</c:v>
                </c:pt>
                <c:pt idx="62">
                  <c:v>24.024000000000001</c:v>
                </c:pt>
                <c:pt idx="63">
                  <c:v>25.998999999999999</c:v>
                </c:pt>
                <c:pt idx="64">
                  <c:v>28.14</c:v>
                </c:pt>
                <c:pt idx="65">
                  <c:v>30.247</c:v>
                </c:pt>
                <c:pt idx="66">
                  <c:v>32.543999999999997</c:v>
                </c:pt>
                <c:pt idx="67">
                  <c:v>35.369</c:v>
                </c:pt>
                <c:pt idx="68">
                  <c:v>38.533999999999999</c:v>
                </c:pt>
                <c:pt idx="69">
                  <c:v>41.226999999999997</c:v>
                </c:pt>
                <c:pt idx="70">
                  <c:v>43.564999999999998</c:v>
                </c:pt>
                <c:pt idx="71">
                  <c:v>46.125999999999998</c:v>
                </c:pt>
                <c:pt idx="72">
                  <c:v>48.918999999999997</c:v>
                </c:pt>
                <c:pt idx="73">
                  <c:v>51.100999999999999</c:v>
                </c:pt>
                <c:pt idx="74">
                  <c:v>52.579000000000001</c:v>
                </c:pt>
                <c:pt idx="75">
                  <c:v>53.758000000000003</c:v>
                </c:pt>
                <c:pt idx="76">
                  <c:v>54.89</c:v>
                </c:pt>
                <c:pt idx="77">
                  <c:v>55.795000000000002</c:v>
                </c:pt>
                <c:pt idx="78">
                  <c:v>56.414000000000001</c:v>
                </c:pt>
                <c:pt idx="79">
                  <c:v>56.777000000000001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256-49DC-9029-F4F9F8C1CC0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75</c:v>
                </c:pt>
                <c:pt idx="37">
                  <c:v>100</c:v>
                </c:pt>
                <c:pt idx="38">
                  <c:v>225</c:v>
                </c:pt>
                <c:pt idx="39">
                  <c:v>275</c:v>
                </c:pt>
                <c:pt idx="40">
                  <c:v>305</c:v>
                </c:pt>
                <c:pt idx="41">
                  <c:v>305</c:v>
                </c:pt>
                <c:pt idx="42">
                  <c:v>305</c:v>
                </c:pt>
                <c:pt idx="43">
                  <c:v>275</c:v>
                </c:pt>
                <c:pt idx="44">
                  <c:v>265</c:v>
                </c:pt>
                <c:pt idx="45">
                  <c:v>215</c:v>
                </c:pt>
                <c:pt idx="46">
                  <c:v>165</c:v>
                </c:pt>
                <c:pt idx="47">
                  <c:v>181.3</c:v>
                </c:pt>
                <c:pt idx="48">
                  <c:v>87</c:v>
                </c:pt>
                <c:pt idx="49">
                  <c:v>125.5</c:v>
                </c:pt>
                <c:pt idx="50">
                  <c:v>140.5</c:v>
                </c:pt>
                <c:pt idx="51">
                  <c:v>140.5</c:v>
                </c:pt>
                <c:pt idx="52">
                  <c:v>145.5</c:v>
                </c:pt>
                <c:pt idx="53">
                  <c:v>145.5</c:v>
                </c:pt>
                <c:pt idx="54">
                  <c:v>145.5</c:v>
                </c:pt>
                <c:pt idx="55">
                  <c:v>145.5</c:v>
                </c:pt>
                <c:pt idx="56">
                  <c:v>138.1</c:v>
                </c:pt>
                <c:pt idx="57">
                  <c:v>125</c:v>
                </c:pt>
                <c:pt idx="58">
                  <c:v>80.62</c:v>
                </c:pt>
                <c:pt idx="59">
                  <c:v>83.42</c:v>
                </c:pt>
                <c:pt idx="60">
                  <c:v>38.5</c:v>
                </c:pt>
                <c:pt idx="61">
                  <c:v>38.5</c:v>
                </c:pt>
                <c:pt idx="6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256-49DC-9029-F4F9F8C1CC0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256-49DC-9029-F4F9F8C1C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160.31</c:v>
                </c:pt>
                <c:pt idx="1">
                  <c:v>161.03</c:v>
                </c:pt>
                <c:pt idx="2">
                  <c:v>155.22999999999999</c:v>
                </c:pt>
                <c:pt idx="3">
                  <c:v>148.80000000000001</c:v>
                </c:pt>
                <c:pt idx="4">
                  <c:v>154.30000000000001</c:v>
                </c:pt>
                <c:pt idx="5">
                  <c:v>155.22</c:v>
                </c:pt>
                <c:pt idx="6">
                  <c:v>150.94999999999999</c:v>
                </c:pt>
                <c:pt idx="7">
                  <c:v>140.41</c:v>
                </c:pt>
                <c:pt idx="8">
                  <c:v>145.85</c:v>
                </c:pt>
                <c:pt idx="9">
                  <c:v>140.71</c:v>
                </c:pt>
                <c:pt idx="10">
                  <c:v>140.44999999999999</c:v>
                </c:pt>
                <c:pt idx="11">
                  <c:v>140.86000000000001</c:v>
                </c:pt>
                <c:pt idx="12">
                  <c:v>142.12</c:v>
                </c:pt>
                <c:pt idx="13">
                  <c:v>139.88</c:v>
                </c:pt>
                <c:pt idx="14">
                  <c:v>138.94</c:v>
                </c:pt>
                <c:pt idx="15">
                  <c:v>138.28</c:v>
                </c:pt>
                <c:pt idx="16">
                  <c:v>138.82</c:v>
                </c:pt>
                <c:pt idx="17">
                  <c:v>159.03</c:v>
                </c:pt>
                <c:pt idx="18">
                  <c:v>146.46</c:v>
                </c:pt>
                <c:pt idx="19">
                  <c:v>139.04</c:v>
                </c:pt>
                <c:pt idx="20">
                  <c:v>159.03</c:v>
                </c:pt>
                <c:pt idx="21">
                  <c:v>145.75</c:v>
                </c:pt>
                <c:pt idx="22">
                  <c:v>135.08000000000001</c:v>
                </c:pt>
                <c:pt idx="23">
                  <c:v>133.94</c:v>
                </c:pt>
                <c:pt idx="24">
                  <c:v>140.36000000000001</c:v>
                </c:pt>
                <c:pt idx="25">
                  <c:v>138.1</c:v>
                </c:pt>
                <c:pt idx="26">
                  <c:v>131.6</c:v>
                </c:pt>
                <c:pt idx="27">
                  <c:v>123.85</c:v>
                </c:pt>
                <c:pt idx="28">
                  <c:v>129.86000000000001</c:v>
                </c:pt>
                <c:pt idx="29">
                  <c:v>124.95</c:v>
                </c:pt>
                <c:pt idx="30">
                  <c:v>105.78</c:v>
                </c:pt>
                <c:pt idx="31">
                  <c:v>14.5</c:v>
                </c:pt>
                <c:pt idx="32">
                  <c:v>142.16</c:v>
                </c:pt>
                <c:pt idx="33">
                  <c:v>113.63</c:v>
                </c:pt>
                <c:pt idx="34">
                  <c:v>70.05</c:v>
                </c:pt>
                <c:pt idx="35">
                  <c:v>13</c:v>
                </c:pt>
                <c:pt idx="36">
                  <c:v>95.01</c:v>
                </c:pt>
                <c:pt idx="37">
                  <c:v>21.2</c:v>
                </c:pt>
                <c:pt idx="38">
                  <c:v>12.78</c:v>
                </c:pt>
                <c:pt idx="39">
                  <c:v>11.01</c:v>
                </c:pt>
                <c:pt idx="40">
                  <c:v>40</c:v>
                </c:pt>
                <c:pt idx="41">
                  <c:v>18.09</c:v>
                </c:pt>
                <c:pt idx="42">
                  <c:v>5.18</c:v>
                </c:pt>
                <c:pt idx="43">
                  <c:v>1.08</c:v>
                </c:pt>
                <c:pt idx="44">
                  <c:v>1</c:v>
                </c:pt>
                <c:pt idx="45">
                  <c:v>0.28999999999999998</c:v>
                </c:pt>
                <c:pt idx="46">
                  <c:v>0.02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0.01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0.01</c:v>
                </c:pt>
                <c:pt idx="59">
                  <c:v>0.01</c:v>
                </c:pt>
                <c:pt idx="60">
                  <c:v>0.47</c:v>
                </c:pt>
                <c:pt idx="61">
                  <c:v>1</c:v>
                </c:pt>
                <c:pt idx="62">
                  <c:v>0.63</c:v>
                </c:pt>
                <c:pt idx="63">
                  <c:v>2.5499999999999998</c:v>
                </c:pt>
                <c:pt idx="64">
                  <c:v>0.67</c:v>
                </c:pt>
                <c:pt idx="65">
                  <c:v>7.81</c:v>
                </c:pt>
                <c:pt idx="66">
                  <c:v>69</c:v>
                </c:pt>
                <c:pt idx="67">
                  <c:v>114.32</c:v>
                </c:pt>
                <c:pt idx="68">
                  <c:v>107.96</c:v>
                </c:pt>
                <c:pt idx="69">
                  <c:v>123.57</c:v>
                </c:pt>
                <c:pt idx="70">
                  <c:v>159.03</c:v>
                </c:pt>
                <c:pt idx="71">
                  <c:v>163.03</c:v>
                </c:pt>
                <c:pt idx="72">
                  <c:v>152.4</c:v>
                </c:pt>
                <c:pt idx="73">
                  <c:v>160.03</c:v>
                </c:pt>
                <c:pt idx="74">
                  <c:v>159.03</c:v>
                </c:pt>
                <c:pt idx="75">
                  <c:v>166.38</c:v>
                </c:pt>
                <c:pt idx="76">
                  <c:v>143.25</c:v>
                </c:pt>
                <c:pt idx="77">
                  <c:v>154.22999999999999</c:v>
                </c:pt>
                <c:pt idx="78">
                  <c:v>173.52</c:v>
                </c:pt>
                <c:pt idx="79">
                  <c:v>166.84</c:v>
                </c:pt>
                <c:pt idx="80">
                  <c:v>173.27</c:v>
                </c:pt>
                <c:pt idx="81">
                  <c:v>155.13999999999999</c:v>
                </c:pt>
                <c:pt idx="82">
                  <c:v>167.1</c:v>
                </c:pt>
                <c:pt idx="83">
                  <c:v>160.72</c:v>
                </c:pt>
                <c:pt idx="84">
                  <c:v>156.35</c:v>
                </c:pt>
                <c:pt idx="85">
                  <c:v>154.63</c:v>
                </c:pt>
                <c:pt idx="86">
                  <c:v>157.94999999999999</c:v>
                </c:pt>
                <c:pt idx="87">
                  <c:v>156.54</c:v>
                </c:pt>
                <c:pt idx="88">
                  <c:v>160.01</c:v>
                </c:pt>
                <c:pt idx="89">
                  <c:v>155.31</c:v>
                </c:pt>
                <c:pt idx="90">
                  <c:v>155.28</c:v>
                </c:pt>
                <c:pt idx="91">
                  <c:v>148.94999999999999</c:v>
                </c:pt>
                <c:pt idx="92">
                  <c:v>155.78</c:v>
                </c:pt>
                <c:pt idx="93">
                  <c:v>150.27000000000001</c:v>
                </c:pt>
                <c:pt idx="94">
                  <c:v>145</c:v>
                </c:pt>
                <c:pt idx="95">
                  <c:v>145.03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256-49DC-9029-F4F9F8C1C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6967.2539999999999</v>
      </c>
      <c r="C5" s="25">
        <v>6927.8119999999999</v>
      </c>
      <c r="D5" s="25">
        <v>6886.3109999999997</v>
      </c>
      <c r="E5" s="25">
        <v>6817.2790000000005</v>
      </c>
      <c r="F5" s="25">
        <v>7023.1819999999998</v>
      </c>
      <c r="G5" s="25">
        <v>6944.7439999999997</v>
      </c>
      <c r="H5" s="25">
        <v>6905.9709999999995</v>
      </c>
      <c r="I5" s="25">
        <v>6875.3019999999997</v>
      </c>
      <c r="J5" s="25">
        <v>6729.3159999999998</v>
      </c>
      <c r="K5" s="25">
        <v>6669.402</v>
      </c>
      <c r="L5" s="25">
        <v>6631.1850000000004</v>
      </c>
      <c r="M5" s="25">
        <v>6586.8239999999996</v>
      </c>
      <c r="N5" s="25">
        <v>6543.9960000000001</v>
      </c>
      <c r="O5" s="25">
        <v>6519.2190000000001</v>
      </c>
      <c r="P5" s="25">
        <v>6494.6639999999998</v>
      </c>
      <c r="Q5" s="25">
        <v>6516.9309999999996</v>
      </c>
      <c r="R5" s="25">
        <v>6331.8469999999998</v>
      </c>
      <c r="S5" s="25">
        <v>6269.643</v>
      </c>
      <c r="T5" s="25">
        <v>6272.0050000000001</v>
      </c>
      <c r="U5" s="25">
        <v>6290.6450000000004</v>
      </c>
      <c r="V5" s="25">
        <v>6285.6220000000003</v>
      </c>
      <c r="W5" s="25">
        <v>6274.5739999999996</v>
      </c>
      <c r="X5" s="25">
        <v>6355.5280000000002</v>
      </c>
      <c r="Y5" s="25">
        <v>6402.2479999999996</v>
      </c>
      <c r="Z5" s="25">
        <v>6642.415</v>
      </c>
      <c r="AA5" s="25">
        <v>6716.07</v>
      </c>
      <c r="AB5" s="25">
        <v>6804.6779999999999</v>
      </c>
      <c r="AC5" s="25">
        <v>6909.5730000000003</v>
      </c>
      <c r="AD5" s="25">
        <v>7110.4679999999998</v>
      </c>
      <c r="AE5" s="25">
        <v>7217.652</v>
      </c>
      <c r="AF5" s="25">
        <v>7329.1239999999998</v>
      </c>
      <c r="AG5" s="25">
        <v>7475.1239999999998</v>
      </c>
      <c r="AH5" s="25">
        <v>7753.6080000000002</v>
      </c>
      <c r="AI5" s="25">
        <v>7820.2879999999996</v>
      </c>
      <c r="AJ5" s="25">
        <v>7881.634</v>
      </c>
      <c r="AK5" s="25">
        <v>8255.9629999999997</v>
      </c>
      <c r="AL5" s="25">
        <v>8132.1869999999999</v>
      </c>
      <c r="AM5" s="25">
        <v>8479.6990000000005</v>
      </c>
      <c r="AN5" s="25">
        <v>8641.8119999999999</v>
      </c>
      <c r="AO5" s="25">
        <v>8738.7960000000003</v>
      </c>
      <c r="AP5" s="25">
        <v>8834.9920000000002</v>
      </c>
      <c r="AQ5" s="25">
        <v>8913.5220000000008</v>
      </c>
      <c r="AR5" s="25">
        <v>8955.83</v>
      </c>
      <c r="AS5" s="25">
        <v>8989.2150000000001</v>
      </c>
      <c r="AT5" s="25">
        <v>8807.7549999999992</v>
      </c>
      <c r="AU5" s="25">
        <v>8854.42</v>
      </c>
      <c r="AV5" s="25">
        <v>8929.0879999999997</v>
      </c>
      <c r="AW5" s="25">
        <v>8903.7510000000002</v>
      </c>
      <c r="AX5" s="25">
        <v>8910.4169999999995</v>
      </c>
      <c r="AY5" s="25">
        <v>8999.2549999999992</v>
      </c>
      <c r="AZ5" s="25">
        <v>9030.4140000000007</v>
      </c>
      <c r="BA5" s="25">
        <v>9022.1419999999998</v>
      </c>
      <c r="BB5" s="25">
        <v>9024.4349999999995</v>
      </c>
      <c r="BC5" s="25">
        <v>9021.8829999999998</v>
      </c>
      <c r="BD5" s="25">
        <v>8992.5259999999998</v>
      </c>
      <c r="BE5" s="25">
        <v>8948.5789999999997</v>
      </c>
      <c r="BF5" s="25">
        <v>8996.3279999999995</v>
      </c>
      <c r="BG5" s="25">
        <v>8944.2309999999998</v>
      </c>
      <c r="BH5" s="25">
        <v>8872.2039999999997</v>
      </c>
      <c r="BI5" s="25">
        <v>8856.009</v>
      </c>
      <c r="BJ5" s="25">
        <v>9040.1530000000002</v>
      </c>
      <c r="BK5" s="25">
        <v>9033.15</v>
      </c>
      <c r="BL5" s="25">
        <v>9011.9809999999998</v>
      </c>
      <c r="BM5" s="25">
        <v>8993.8760000000002</v>
      </c>
      <c r="BN5" s="25">
        <v>8854.768</v>
      </c>
      <c r="BO5" s="25">
        <v>8872.1769999999997</v>
      </c>
      <c r="BP5" s="25">
        <v>8667.3790000000008</v>
      </c>
      <c r="BQ5" s="25">
        <v>8656.6869999999999</v>
      </c>
      <c r="BR5" s="25">
        <v>8609.9549999999999</v>
      </c>
      <c r="BS5" s="25">
        <v>8646.0589999999993</v>
      </c>
      <c r="BT5" s="25">
        <v>8585.3770000000004</v>
      </c>
      <c r="BU5" s="25">
        <v>8581.4320000000007</v>
      </c>
      <c r="BV5" s="25">
        <v>8214.9320000000007</v>
      </c>
      <c r="BW5" s="25">
        <v>8197.4510000000009</v>
      </c>
      <c r="BX5" s="25">
        <v>8279.7979999999989</v>
      </c>
      <c r="BY5" s="25">
        <v>8248.155999999999</v>
      </c>
      <c r="BZ5" s="25">
        <v>8167.1379999999999</v>
      </c>
      <c r="CA5" s="25">
        <v>8149.6109999999999</v>
      </c>
      <c r="CB5" s="25">
        <v>8151.02</v>
      </c>
      <c r="CC5" s="25">
        <v>8204.1820000000007</v>
      </c>
      <c r="CD5" s="25">
        <v>8184.683</v>
      </c>
      <c r="CE5" s="25">
        <v>8228.4539999999997</v>
      </c>
      <c r="CF5" s="25">
        <v>8166.9849999999997</v>
      </c>
      <c r="CG5" s="25">
        <v>8156.2430000000004</v>
      </c>
      <c r="CH5" s="25">
        <v>8086.884</v>
      </c>
      <c r="CI5" s="25">
        <v>7995.7120000000004</v>
      </c>
      <c r="CJ5" s="25">
        <v>7911.125</v>
      </c>
      <c r="CK5" s="25">
        <v>7830.0780000000004</v>
      </c>
      <c r="CL5" s="25">
        <v>7826.1779999999999</v>
      </c>
      <c r="CM5" s="25">
        <v>7753.0050000000001</v>
      </c>
      <c r="CN5" s="25">
        <v>7680.46</v>
      </c>
      <c r="CO5" s="25">
        <v>7610.6750000000002</v>
      </c>
      <c r="CP5" s="25">
        <v>7485.5770000000002</v>
      </c>
      <c r="CQ5" s="25">
        <v>7446.7259999999997</v>
      </c>
      <c r="CR5" s="25">
        <v>7382.7520000000004</v>
      </c>
      <c r="CS5" s="25">
        <v>7322.9570000000003</v>
      </c>
      <c r="CT5" s="26"/>
      <c r="CU5" s="26"/>
      <c r="CV5" s="26"/>
      <c r="CW5" s="27"/>
      <c r="CX5" s="28">
        <f t="array" ref="CX5">SUMPRODUCT(B5:CW5*0.25)</f>
        <v>188867.84175000002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160.31</v>
      </c>
      <c r="C8" s="37">
        <v>161.03</v>
      </c>
      <c r="D8" s="37">
        <v>155.22999999999999</v>
      </c>
      <c r="E8" s="37">
        <v>148.80000000000001</v>
      </c>
      <c r="F8" s="37">
        <v>154.30000000000001</v>
      </c>
      <c r="G8" s="37">
        <v>155.22</v>
      </c>
      <c r="H8" s="37">
        <v>150.94999999999999</v>
      </c>
      <c r="I8" s="37">
        <v>140.41</v>
      </c>
      <c r="J8" s="37">
        <v>145.85</v>
      </c>
      <c r="K8" s="37">
        <v>140.71</v>
      </c>
      <c r="L8" s="37">
        <v>140.44999999999999</v>
      </c>
      <c r="M8" s="37">
        <v>140.86000000000001</v>
      </c>
      <c r="N8" s="37">
        <v>142.12</v>
      </c>
      <c r="O8" s="37">
        <v>139.88</v>
      </c>
      <c r="P8" s="37">
        <v>138.94</v>
      </c>
      <c r="Q8" s="37">
        <v>138.28</v>
      </c>
      <c r="R8" s="37">
        <v>138.82</v>
      </c>
      <c r="S8" s="37">
        <v>159.03</v>
      </c>
      <c r="T8" s="37">
        <v>146.46</v>
      </c>
      <c r="U8" s="37">
        <v>139.04</v>
      </c>
      <c r="V8" s="37">
        <v>159.03</v>
      </c>
      <c r="W8" s="37">
        <v>145.75</v>
      </c>
      <c r="X8" s="37">
        <v>135.08000000000001</v>
      </c>
      <c r="Y8" s="37">
        <v>133.94</v>
      </c>
      <c r="Z8" s="37">
        <v>140.36000000000001</v>
      </c>
      <c r="AA8" s="37">
        <v>138.1</v>
      </c>
      <c r="AB8" s="37">
        <v>131.6</v>
      </c>
      <c r="AC8" s="37">
        <v>123.85</v>
      </c>
      <c r="AD8" s="37">
        <v>129.86000000000001</v>
      </c>
      <c r="AE8" s="37">
        <v>124.95</v>
      </c>
      <c r="AF8" s="37">
        <v>105.78</v>
      </c>
      <c r="AG8" s="37">
        <v>14.5</v>
      </c>
      <c r="AH8" s="37">
        <v>142.16</v>
      </c>
      <c r="AI8" s="37">
        <v>113.63</v>
      </c>
      <c r="AJ8" s="37">
        <v>70.05</v>
      </c>
      <c r="AK8" s="37">
        <v>13</v>
      </c>
      <c r="AL8" s="37">
        <v>95.01</v>
      </c>
      <c r="AM8" s="37">
        <v>21.2</v>
      </c>
      <c r="AN8" s="37">
        <v>12.78</v>
      </c>
      <c r="AO8" s="37">
        <v>11.01</v>
      </c>
      <c r="AP8" s="37">
        <v>40</v>
      </c>
      <c r="AQ8" s="37">
        <v>18.09</v>
      </c>
      <c r="AR8" s="37">
        <v>5.18</v>
      </c>
      <c r="AS8" s="37">
        <v>1.08</v>
      </c>
      <c r="AT8" s="37">
        <v>1</v>
      </c>
      <c r="AU8" s="37">
        <v>0.28999999999999998</v>
      </c>
      <c r="AV8" s="37">
        <v>0.02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0.47</v>
      </c>
      <c r="BK8" s="37">
        <v>1</v>
      </c>
      <c r="BL8" s="37">
        <v>0.63</v>
      </c>
      <c r="BM8" s="37">
        <v>2.5499999999999998</v>
      </c>
      <c r="BN8" s="37">
        <v>0.67</v>
      </c>
      <c r="BO8" s="37">
        <v>7.81</v>
      </c>
      <c r="BP8" s="37">
        <v>69</v>
      </c>
      <c r="BQ8" s="37">
        <v>114.32</v>
      </c>
      <c r="BR8" s="37">
        <v>107.96</v>
      </c>
      <c r="BS8" s="37">
        <v>123.57</v>
      </c>
      <c r="BT8" s="37">
        <v>159.03</v>
      </c>
      <c r="BU8" s="37">
        <v>163.03</v>
      </c>
      <c r="BV8" s="37">
        <v>152.4</v>
      </c>
      <c r="BW8" s="37">
        <v>160.03</v>
      </c>
      <c r="BX8" s="37">
        <v>159.03</v>
      </c>
      <c r="BY8" s="37">
        <v>166.38</v>
      </c>
      <c r="BZ8" s="37">
        <v>143.25</v>
      </c>
      <c r="CA8" s="37">
        <v>154.22999999999999</v>
      </c>
      <c r="CB8" s="37">
        <v>173.52</v>
      </c>
      <c r="CC8" s="37">
        <v>166.84</v>
      </c>
      <c r="CD8" s="37">
        <v>173.27</v>
      </c>
      <c r="CE8" s="37">
        <v>155.13999999999999</v>
      </c>
      <c r="CF8" s="37">
        <v>167.1</v>
      </c>
      <c r="CG8" s="37">
        <v>160.72</v>
      </c>
      <c r="CH8" s="37">
        <v>156.35</v>
      </c>
      <c r="CI8" s="37">
        <v>154.63</v>
      </c>
      <c r="CJ8" s="37">
        <v>157.94999999999999</v>
      </c>
      <c r="CK8" s="37">
        <v>156.54</v>
      </c>
      <c r="CL8" s="37">
        <v>160.01</v>
      </c>
      <c r="CM8" s="37">
        <v>155.31</v>
      </c>
      <c r="CN8" s="37">
        <v>155.28</v>
      </c>
      <c r="CO8" s="37">
        <v>148.94999999999999</v>
      </c>
      <c r="CP8" s="37">
        <v>155.78</v>
      </c>
      <c r="CQ8" s="37">
        <v>150.27000000000001</v>
      </c>
      <c r="CR8" s="37">
        <v>145</v>
      </c>
      <c r="CS8" s="37">
        <v>145.03</v>
      </c>
      <c r="CT8" s="38"/>
      <c r="CU8" s="38"/>
      <c r="CV8" s="38"/>
      <c r="CW8" s="39"/>
      <c r="CX8" s="40">
        <f>IF(SUM(B8:CW8)&lt;&gt;0,AVERAGEIF(B8:CW8,"&lt;&gt;"""),"")</f>
        <v>98.824166666666756</v>
      </c>
    </row>
    <row r="9" spans="1:102" ht="24.95" customHeight="1" thickBot="1" x14ac:dyDescent="0.25">
      <c r="A9" s="41" t="s">
        <v>6</v>
      </c>
      <c r="B9" s="42">
        <v>156.3425</v>
      </c>
      <c r="C9" s="43">
        <v>156.3425</v>
      </c>
      <c r="D9" s="43">
        <v>156.3425</v>
      </c>
      <c r="E9" s="43">
        <v>156.3425</v>
      </c>
      <c r="F9" s="43">
        <v>150.22</v>
      </c>
      <c r="G9" s="43">
        <v>150.22</v>
      </c>
      <c r="H9" s="43">
        <v>150.22</v>
      </c>
      <c r="I9" s="43">
        <v>150.22</v>
      </c>
      <c r="J9" s="43">
        <v>141.9675</v>
      </c>
      <c r="K9" s="43">
        <v>141.9675</v>
      </c>
      <c r="L9" s="43">
        <v>141.9675</v>
      </c>
      <c r="M9" s="43">
        <v>141.9675</v>
      </c>
      <c r="N9" s="43">
        <v>139.80500000000001</v>
      </c>
      <c r="O9" s="43">
        <v>139.80500000000001</v>
      </c>
      <c r="P9" s="43">
        <v>139.80500000000001</v>
      </c>
      <c r="Q9" s="43">
        <v>139.80500000000001</v>
      </c>
      <c r="R9" s="43">
        <v>145.83750000000001</v>
      </c>
      <c r="S9" s="43">
        <v>145.83750000000001</v>
      </c>
      <c r="T9" s="43">
        <v>145.83750000000001</v>
      </c>
      <c r="U9" s="43">
        <v>145.83750000000001</v>
      </c>
      <c r="V9" s="43">
        <v>143.44999999999999</v>
      </c>
      <c r="W9" s="43">
        <v>143.44999999999999</v>
      </c>
      <c r="X9" s="43">
        <v>143.44999999999999</v>
      </c>
      <c r="Y9" s="43">
        <v>143.44999999999999</v>
      </c>
      <c r="Z9" s="43">
        <v>133.47749999999999</v>
      </c>
      <c r="AA9" s="43">
        <v>133.47749999999999</v>
      </c>
      <c r="AB9" s="43">
        <v>133.47749999999999</v>
      </c>
      <c r="AC9" s="43">
        <v>133.47749999999999</v>
      </c>
      <c r="AD9" s="43">
        <v>93.772499999999994</v>
      </c>
      <c r="AE9" s="43">
        <v>93.772499999999994</v>
      </c>
      <c r="AF9" s="43">
        <v>93.772499999999994</v>
      </c>
      <c r="AG9" s="43">
        <v>93.772499999999994</v>
      </c>
      <c r="AH9" s="43">
        <v>84.71</v>
      </c>
      <c r="AI9" s="43">
        <v>84.71</v>
      </c>
      <c r="AJ9" s="43">
        <v>84.71</v>
      </c>
      <c r="AK9" s="43">
        <v>84.71</v>
      </c>
      <c r="AL9" s="43">
        <v>35</v>
      </c>
      <c r="AM9" s="43">
        <v>35</v>
      </c>
      <c r="AN9" s="43">
        <v>35</v>
      </c>
      <c r="AO9" s="43">
        <v>35</v>
      </c>
      <c r="AP9" s="43">
        <v>16.087499999999999</v>
      </c>
      <c r="AQ9" s="43">
        <v>16.087499999999999</v>
      </c>
      <c r="AR9" s="43">
        <v>16.087499999999999</v>
      </c>
      <c r="AS9" s="43">
        <v>16.087499999999999</v>
      </c>
      <c r="AT9" s="43">
        <v>0.32750000000000001</v>
      </c>
      <c r="AU9" s="43">
        <v>0.32750000000000001</v>
      </c>
      <c r="AV9" s="43">
        <v>0.32750000000000001</v>
      </c>
      <c r="AW9" s="43">
        <v>0.32750000000000001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1.1625000000000001</v>
      </c>
      <c r="BK9" s="43">
        <v>1.1625000000000001</v>
      </c>
      <c r="BL9" s="43">
        <v>1.1625000000000001</v>
      </c>
      <c r="BM9" s="43">
        <v>1.1625000000000001</v>
      </c>
      <c r="BN9" s="43">
        <v>47.95</v>
      </c>
      <c r="BO9" s="43">
        <v>47.95</v>
      </c>
      <c r="BP9" s="43">
        <v>47.95</v>
      </c>
      <c r="BQ9" s="43">
        <v>47.95</v>
      </c>
      <c r="BR9" s="43">
        <v>138.39750000000001</v>
      </c>
      <c r="BS9" s="43">
        <v>138.39750000000001</v>
      </c>
      <c r="BT9" s="43">
        <v>138.39750000000001</v>
      </c>
      <c r="BU9" s="43">
        <v>138.39750000000001</v>
      </c>
      <c r="BV9" s="43">
        <v>159.46</v>
      </c>
      <c r="BW9" s="43">
        <v>159.46</v>
      </c>
      <c r="BX9" s="43">
        <v>159.46</v>
      </c>
      <c r="BY9" s="43">
        <v>159.46</v>
      </c>
      <c r="BZ9" s="43">
        <v>159.46</v>
      </c>
      <c r="CA9" s="43">
        <v>159.46</v>
      </c>
      <c r="CB9" s="43">
        <v>159.46</v>
      </c>
      <c r="CC9" s="43">
        <v>159.46</v>
      </c>
      <c r="CD9" s="43">
        <v>164.0575</v>
      </c>
      <c r="CE9" s="43">
        <v>164.0575</v>
      </c>
      <c r="CF9" s="43">
        <v>164.0575</v>
      </c>
      <c r="CG9" s="43">
        <v>164.0575</v>
      </c>
      <c r="CH9" s="43">
        <v>156.36750000000001</v>
      </c>
      <c r="CI9" s="43">
        <v>156.36750000000001</v>
      </c>
      <c r="CJ9" s="43">
        <v>156.36750000000001</v>
      </c>
      <c r="CK9" s="43">
        <v>156.36750000000001</v>
      </c>
      <c r="CL9" s="43">
        <v>154.88749999999999</v>
      </c>
      <c r="CM9" s="43">
        <v>154.88749999999999</v>
      </c>
      <c r="CN9" s="43">
        <v>154.88749999999999</v>
      </c>
      <c r="CO9" s="43">
        <v>154.88749999999999</v>
      </c>
      <c r="CP9" s="43">
        <v>149.02000000000001</v>
      </c>
      <c r="CQ9" s="43">
        <v>149.02000000000001</v>
      </c>
      <c r="CR9" s="43">
        <v>149.02000000000001</v>
      </c>
      <c r="CS9" s="43">
        <v>149.02000000000001</v>
      </c>
      <c r="CT9" s="44"/>
      <c r="CU9" s="44"/>
      <c r="CV9" s="44"/>
      <c r="CW9" s="45"/>
      <c r="CX9" s="46">
        <f>IF(SUM(B9:CW9)&lt;&gt;0,AVERAGEIF(B9:CW9,"&lt;&gt;"""),"")</f>
        <v>98.824166666666727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350</v>
      </c>
      <c r="BV11" s="53">
        <v>350</v>
      </c>
      <c r="BW11" s="53">
        <v>350</v>
      </c>
      <c r="BX11" s="53">
        <v>466</v>
      </c>
      <c r="BY11" s="53">
        <v>466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466</v>
      </c>
      <c r="CQ11" s="53">
        <v>466</v>
      </c>
      <c r="CR11" s="53">
        <v>466</v>
      </c>
      <c r="CS11" s="53">
        <v>466</v>
      </c>
      <c r="CT11" s="54"/>
      <c r="CU11" s="54"/>
      <c r="CV11" s="54"/>
      <c r="CW11" s="55"/>
      <c r="CX11" s="56">
        <f t="array" ref="CX11">SUMPRODUCT(B11:CW11*0.25)</f>
        <v>7965.25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4469.2440000000006</v>
      </c>
      <c r="C13" s="65">
        <v>4200.2520000000004</v>
      </c>
      <c r="D13" s="65">
        <v>4048.181</v>
      </c>
      <c r="E13" s="65">
        <v>3853.4810000000002</v>
      </c>
      <c r="F13" s="65">
        <v>3839.183</v>
      </c>
      <c r="G13" s="65">
        <v>3729.1950000000002</v>
      </c>
      <c r="H13" s="65">
        <v>3687.4480000000003</v>
      </c>
      <c r="I13" s="65">
        <v>3629.0030000000002</v>
      </c>
      <c r="J13" s="65">
        <v>3630.165</v>
      </c>
      <c r="K13" s="65">
        <v>3630.0630000000001</v>
      </c>
      <c r="L13" s="65">
        <v>3406.0569999999998</v>
      </c>
      <c r="M13" s="65">
        <v>3326.0659999999998</v>
      </c>
      <c r="N13" s="65">
        <v>3253.0929999999998</v>
      </c>
      <c r="O13" s="65">
        <v>3253.0480000000002</v>
      </c>
      <c r="P13" s="65">
        <v>3253.029</v>
      </c>
      <c r="Q13" s="65">
        <v>3253.0160000000001</v>
      </c>
      <c r="R13" s="65">
        <v>3254.027</v>
      </c>
      <c r="S13" s="65">
        <v>2889.4340000000002</v>
      </c>
      <c r="T13" s="65">
        <v>2889.1819999999998</v>
      </c>
      <c r="U13" s="65">
        <v>2894.0309999999999</v>
      </c>
      <c r="V13" s="65">
        <v>2894.4470000000001</v>
      </c>
      <c r="W13" s="65">
        <v>2944.1730000000002</v>
      </c>
      <c r="X13" s="65">
        <v>2943.953</v>
      </c>
      <c r="Y13" s="65">
        <v>2943.9290000000001</v>
      </c>
      <c r="Z13" s="65">
        <v>2938.3339999999998</v>
      </c>
      <c r="AA13" s="65">
        <v>2938.2840000000001</v>
      </c>
      <c r="AB13" s="65">
        <v>2898.1469999999999</v>
      </c>
      <c r="AC13" s="65">
        <v>2729.1550000000002</v>
      </c>
      <c r="AD13" s="65">
        <v>2733.0429999999997</v>
      </c>
      <c r="AE13" s="65">
        <v>2641.5160000000001</v>
      </c>
      <c r="AF13" s="65">
        <v>2051.2919999999999</v>
      </c>
      <c r="AG13" s="65">
        <v>1524.9</v>
      </c>
      <c r="AH13" s="65">
        <v>1861.9</v>
      </c>
      <c r="AI13" s="65">
        <v>1476.327</v>
      </c>
      <c r="AJ13" s="65">
        <v>923.9</v>
      </c>
      <c r="AK13" s="65">
        <v>848.9</v>
      </c>
      <c r="AL13" s="65">
        <v>803.9</v>
      </c>
      <c r="AM13" s="65">
        <v>803.9</v>
      </c>
      <c r="AN13" s="65">
        <v>802.9</v>
      </c>
      <c r="AO13" s="65">
        <v>652.9</v>
      </c>
      <c r="AP13" s="65">
        <v>502.9</v>
      </c>
      <c r="AQ13" s="65">
        <v>472.9</v>
      </c>
      <c r="AR13" s="65">
        <v>416.23299999999995</v>
      </c>
      <c r="AS13" s="65">
        <v>359.56700000000001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142.9</v>
      </c>
      <c r="BC13" s="65">
        <v>155.9</v>
      </c>
      <c r="BD13" s="65">
        <v>202.9</v>
      </c>
      <c r="BE13" s="65">
        <v>217.9</v>
      </c>
      <c r="BF13" s="65">
        <v>382.9</v>
      </c>
      <c r="BG13" s="65">
        <v>397.9</v>
      </c>
      <c r="BH13" s="65">
        <v>447.9</v>
      </c>
      <c r="BI13" s="65">
        <v>602.9</v>
      </c>
      <c r="BJ13" s="65">
        <v>663.9</v>
      </c>
      <c r="BK13" s="65">
        <v>703.9</v>
      </c>
      <c r="BL13" s="65">
        <v>803.9</v>
      </c>
      <c r="BM13" s="65">
        <v>818.9</v>
      </c>
      <c r="BN13" s="65">
        <v>843.9</v>
      </c>
      <c r="BO13" s="65">
        <v>1033.9000000000001</v>
      </c>
      <c r="BP13" s="65">
        <v>1143.9000000000001</v>
      </c>
      <c r="BQ13" s="65">
        <v>1563.57</v>
      </c>
      <c r="BR13" s="65">
        <v>1456.0349999999999</v>
      </c>
      <c r="BS13" s="65">
        <v>1972.3159999999998</v>
      </c>
      <c r="BT13" s="65">
        <v>2385.9</v>
      </c>
      <c r="BU13" s="65">
        <v>2505.9</v>
      </c>
      <c r="BV13" s="65">
        <v>2750.6390000000001</v>
      </c>
      <c r="BW13" s="65">
        <v>2796.9</v>
      </c>
      <c r="BX13" s="65">
        <v>2833.9</v>
      </c>
      <c r="BY13" s="65">
        <v>2863.9</v>
      </c>
      <c r="BZ13" s="65">
        <v>3060.5419999999999</v>
      </c>
      <c r="CA13" s="65">
        <v>3124.9</v>
      </c>
      <c r="CB13" s="65">
        <v>3132.9</v>
      </c>
      <c r="CC13" s="65">
        <v>3132.9</v>
      </c>
      <c r="CD13" s="65">
        <v>3194.9</v>
      </c>
      <c r="CE13" s="65">
        <v>3199.9</v>
      </c>
      <c r="CF13" s="65">
        <v>3208.9</v>
      </c>
      <c r="CG13" s="65">
        <v>3213.9</v>
      </c>
      <c r="CH13" s="65">
        <v>3239.9</v>
      </c>
      <c r="CI13" s="65">
        <v>3244.9</v>
      </c>
      <c r="CJ13" s="65">
        <v>3245.9</v>
      </c>
      <c r="CK13" s="65">
        <v>3250.9</v>
      </c>
      <c r="CL13" s="65">
        <v>3257.9</v>
      </c>
      <c r="CM13" s="65">
        <v>3257.9</v>
      </c>
      <c r="CN13" s="65">
        <v>3262.9</v>
      </c>
      <c r="CO13" s="65">
        <v>3214.7080000000001</v>
      </c>
      <c r="CP13" s="65">
        <v>3271.9</v>
      </c>
      <c r="CQ13" s="65">
        <v>3249.3230000000003</v>
      </c>
      <c r="CR13" s="65">
        <v>3222.4580000000001</v>
      </c>
      <c r="CS13" s="65">
        <v>3222.502</v>
      </c>
      <c r="CT13" s="66"/>
      <c r="CU13" s="66"/>
      <c r="CV13" s="66"/>
      <c r="CW13" s="67"/>
      <c r="CX13" s="68">
        <f t="array" ref="CX13">SUMPRODUCT(B13:CW13*0.25)</f>
        <v>51855.097749999935</v>
      </c>
    </row>
    <row r="14" spans="1:102" ht="24.95" customHeight="1" x14ac:dyDescent="0.2">
      <c r="A14" s="63" t="s">
        <v>11</v>
      </c>
      <c r="B14" s="64">
        <v>874</v>
      </c>
      <c r="C14" s="65">
        <v>910.74800000000005</v>
      </c>
      <c r="D14" s="65">
        <v>749</v>
      </c>
      <c r="E14" s="65">
        <v>690</v>
      </c>
      <c r="F14" s="65">
        <v>446</v>
      </c>
      <c r="G14" s="65">
        <v>446</v>
      </c>
      <c r="H14" s="65">
        <v>446</v>
      </c>
      <c r="I14" s="65">
        <v>500</v>
      </c>
      <c r="J14" s="65">
        <v>500</v>
      </c>
      <c r="K14" s="65">
        <v>500</v>
      </c>
      <c r="L14" s="65">
        <v>500</v>
      </c>
      <c r="M14" s="65">
        <v>490</v>
      </c>
      <c r="N14" s="65">
        <v>495</v>
      </c>
      <c r="O14" s="65">
        <v>495</v>
      </c>
      <c r="P14" s="65">
        <v>495</v>
      </c>
      <c r="Q14" s="65">
        <v>511</v>
      </c>
      <c r="R14" s="65">
        <v>511</v>
      </c>
      <c r="S14" s="65">
        <v>485.53500000000003</v>
      </c>
      <c r="T14" s="65">
        <v>471</v>
      </c>
      <c r="U14" s="65">
        <v>471</v>
      </c>
      <c r="V14" s="65">
        <v>489.72199999999998</v>
      </c>
      <c r="W14" s="65">
        <v>387</v>
      </c>
      <c r="X14" s="65">
        <v>387</v>
      </c>
      <c r="Y14" s="65">
        <v>297</v>
      </c>
      <c r="Z14" s="65">
        <v>446</v>
      </c>
      <c r="AA14" s="65">
        <v>446</v>
      </c>
      <c r="AB14" s="65">
        <v>321</v>
      </c>
      <c r="AC14" s="65">
        <v>231</v>
      </c>
      <c r="AD14" s="65">
        <v>183</v>
      </c>
      <c r="AE14" s="65">
        <v>183</v>
      </c>
      <c r="AF14" s="65">
        <v>183</v>
      </c>
      <c r="AG14" s="65">
        <v>183</v>
      </c>
      <c r="AH14" s="65">
        <v>157</v>
      </c>
      <c r="AI14" s="65">
        <v>157</v>
      </c>
      <c r="AJ14" s="65">
        <v>157</v>
      </c>
      <c r="AK14" s="65">
        <v>157</v>
      </c>
      <c r="AL14" s="65">
        <v>168</v>
      </c>
      <c r="AM14" s="65">
        <v>168</v>
      </c>
      <c r="AN14" s="65">
        <v>168</v>
      </c>
      <c r="AO14" s="65">
        <v>168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104</v>
      </c>
      <c r="BC14" s="65">
        <v>104</v>
      </c>
      <c r="BD14" s="65">
        <v>104</v>
      </c>
      <c r="BE14" s="65">
        <v>104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76</v>
      </c>
      <c r="BO14" s="65">
        <v>76</v>
      </c>
      <c r="BP14" s="65">
        <v>76</v>
      </c>
      <c r="BQ14" s="65">
        <v>76</v>
      </c>
      <c r="BR14" s="65">
        <v>102</v>
      </c>
      <c r="BS14" s="65">
        <v>102</v>
      </c>
      <c r="BT14" s="65">
        <v>118.56399999999999</v>
      </c>
      <c r="BU14" s="65">
        <v>486.904</v>
      </c>
      <c r="BV14" s="65">
        <v>255</v>
      </c>
      <c r="BW14" s="65">
        <v>618.54099999999994</v>
      </c>
      <c r="BX14" s="65">
        <v>926.50300000000004</v>
      </c>
      <c r="BY14" s="65">
        <v>1149</v>
      </c>
      <c r="BZ14" s="65">
        <v>1247</v>
      </c>
      <c r="CA14" s="65">
        <v>1347</v>
      </c>
      <c r="CB14" s="65">
        <v>1520.3029999999999</v>
      </c>
      <c r="CC14" s="65">
        <v>1541</v>
      </c>
      <c r="CD14" s="65">
        <v>1591</v>
      </c>
      <c r="CE14" s="65">
        <v>1558.261</v>
      </c>
      <c r="CF14" s="65">
        <v>1591</v>
      </c>
      <c r="CG14" s="65">
        <v>1591</v>
      </c>
      <c r="CH14" s="65">
        <v>1587</v>
      </c>
      <c r="CI14" s="65">
        <v>1443</v>
      </c>
      <c r="CJ14" s="65">
        <v>1579</v>
      </c>
      <c r="CK14" s="65">
        <v>1579</v>
      </c>
      <c r="CL14" s="65">
        <v>1579</v>
      </c>
      <c r="CM14" s="65">
        <v>1434</v>
      </c>
      <c r="CN14" s="65">
        <v>1358</v>
      </c>
      <c r="CO14" s="65">
        <v>1283</v>
      </c>
      <c r="CP14" s="65">
        <v>1248</v>
      </c>
      <c r="CQ14" s="65">
        <v>1173</v>
      </c>
      <c r="CR14" s="65">
        <v>1119</v>
      </c>
      <c r="CS14" s="65">
        <v>1029</v>
      </c>
      <c r="CT14" s="66"/>
      <c r="CU14" s="66"/>
      <c r="CV14" s="66"/>
      <c r="CW14" s="67"/>
      <c r="CX14" s="68">
        <f t="array" ref="CX14">SUMPRODUCT(B14:CW14*0.25)</f>
        <v>12770.770249999998</v>
      </c>
    </row>
    <row r="15" spans="1:102" ht="24.95" customHeight="1" x14ac:dyDescent="0.2">
      <c r="A15" s="69" t="s">
        <v>12</v>
      </c>
      <c r="B15" s="70">
        <v>651.21</v>
      </c>
      <c r="C15" s="71">
        <v>648.01199999999994</v>
      </c>
      <c r="D15" s="71">
        <v>645.7299999999999</v>
      </c>
      <c r="E15" s="71">
        <v>643.49800000000005</v>
      </c>
      <c r="F15" s="71">
        <v>643.79899999999998</v>
      </c>
      <c r="G15" s="71">
        <v>645.54899999999998</v>
      </c>
      <c r="H15" s="71">
        <v>648.52300000000002</v>
      </c>
      <c r="I15" s="71">
        <v>651.899</v>
      </c>
      <c r="J15" s="71">
        <v>655.05100000000004</v>
      </c>
      <c r="K15" s="71">
        <v>657.93899999999996</v>
      </c>
      <c r="L15" s="71">
        <v>662.428</v>
      </c>
      <c r="M15" s="71">
        <v>667.25800000000004</v>
      </c>
      <c r="N15" s="71">
        <v>673.803</v>
      </c>
      <c r="O15" s="71">
        <v>681.27099999999996</v>
      </c>
      <c r="P15" s="71">
        <v>689.53499999999997</v>
      </c>
      <c r="Q15" s="71">
        <v>697.31499999999994</v>
      </c>
      <c r="R15" s="71">
        <v>710.42000000000007</v>
      </c>
      <c r="S15" s="71">
        <v>720.67400000000009</v>
      </c>
      <c r="T15" s="71">
        <v>737.82299999999998</v>
      </c>
      <c r="U15" s="71">
        <v>751.61400000000003</v>
      </c>
      <c r="V15" s="71">
        <v>782.45299999999997</v>
      </c>
      <c r="W15" s="71">
        <v>824.40099999999995</v>
      </c>
      <c r="X15" s="71">
        <v>925.375</v>
      </c>
      <c r="Y15" s="71">
        <v>1042.319</v>
      </c>
      <c r="Z15" s="71">
        <v>1344.181</v>
      </c>
      <c r="AA15" s="71">
        <v>1587.4859999999999</v>
      </c>
      <c r="AB15" s="71">
        <v>1901.731</v>
      </c>
      <c r="AC15" s="71">
        <v>2287.3179999999998</v>
      </c>
      <c r="AD15" s="71">
        <v>2620.8249999999998</v>
      </c>
      <c r="AE15" s="71">
        <v>3109.4360000000001</v>
      </c>
      <c r="AF15" s="71">
        <v>3623.5320000000002</v>
      </c>
      <c r="AG15" s="71">
        <v>4095.8240000000001</v>
      </c>
      <c r="AH15" s="71">
        <v>4614.808</v>
      </c>
      <c r="AI15" s="71">
        <v>5080.4610000000002</v>
      </c>
      <c r="AJ15" s="71">
        <v>5531.2340000000004</v>
      </c>
      <c r="AK15" s="71">
        <v>5930.0629999999992</v>
      </c>
      <c r="AL15" s="71">
        <v>6350.8870000000006</v>
      </c>
      <c r="AM15" s="71">
        <v>6718.799</v>
      </c>
      <c r="AN15" s="71">
        <v>7035.4120000000003</v>
      </c>
      <c r="AO15" s="71">
        <v>7341.9960000000001</v>
      </c>
      <c r="AP15" s="71">
        <v>7633.3249999999998</v>
      </c>
      <c r="AQ15" s="71">
        <v>7812.4889999999996</v>
      </c>
      <c r="AR15" s="71">
        <v>8006.1970000000001</v>
      </c>
      <c r="AS15" s="71">
        <v>8171.5810000000001</v>
      </c>
      <c r="AT15" s="71">
        <v>8358.521999999999</v>
      </c>
      <c r="AU15" s="71">
        <v>8455.52</v>
      </c>
      <c r="AV15" s="71">
        <v>8530.1880000000001</v>
      </c>
      <c r="AW15" s="71">
        <v>8362.9510000000009</v>
      </c>
      <c r="AX15" s="71">
        <v>8352.0169999999998</v>
      </c>
      <c r="AY15" s="71">
        <v>8402.6550000000007</v>
      </c>
      <c r="AZ15" s="71">
        <v>8413.9140000000007</v>
      </c>
      <c r="BA15" s="71">
        <v>8409.2420000000002</v>
      </c>
      <c r="BB15" s="71">
        <v>8395.5350000000017</v>
      </c>
      <c r="BC15" s="71">
        <v>8359.9830000000002</v>
      </c>
      <c r="BD15" s="71">
        <v>8286.0259999999998</v>
      </c>
      <c r="BE15" s="71">
        <v>8192.0789999999997</v>
      </c>
      <c r="BF15" s="71">
        <v>8150.4279999999999</v>
      </c>
      <c r="BG15" s="71">
        <v>7993.8310000000001</v>
      </c>
      <c r="BH15" s="71">
        <v>7859.0039999999999</v>
      </c>
      <c r="BI15" s="71">
        <v>7645.009</v>
      </c>
      <c r="BJ15" s="71">
        <v>7449.6530000000002</v>
      </c>
      <c r="BK15" s="71">
        <v>7150.25</v>
      </c>
      <c r="BL15" s="71">
        <v>6836.1809999999996</v>
      </c>
      <c r="BM15" s="71">
        <v>6503.6760000000004</v>
      </c>
      <c r="BN15" s="71">
        <v>6215.9679999999998</v>
      </c>
      <c r="BO15" s="71">
        <v>5819.4769999999999</v>
      </c>
      <c r="BP15" s="71">
        <v>5452.4789999999994</v>
      </c>
      <c r="BQ15" s="71">
        <v>5022.1170000000002</v>
      </c>
      <c r="BR15" s="71">
        <v>4568.92</v>
      </c>
      <c r="BS15" s="71">
        <v>4088.7429999999999</v>
      </c>
      <c r="BT15" s="71">
        <v>3597.913</v>
      </c>
      <c r="BU15" s="71">
        <v>3105.6280000000002</v>
      </c>
      <c r="BV15" s="71">
        <v>2676.2930000000001</v>
      </c>
      <c r="BW15" s="71">
        <v>2249.0099999999998</v>
      </c>
      <c r="BX15" s="71">
        <v>1870.395</v>
      </c>
      <c r="BY15" s="71">
        <v>1533.856</v>
      </c>
      <c r="BZ15" s="71">
        <v>1321.396</v>
      </c>
      <c r="CA15" s="71">
        <v>1136.8109999999999</v>
      </c>
      <c r="CB15" s="71">
        <v>989.81700000000001</v>
      </c>
      <c r="CC15" s="71">
        <v>910.58199999999999</v>
      </c>
      <c r="CD15" s="71">
        <v>894.68299999999999</v>
      </c>
      <c r="CE15" s="71">
        <v>886.09299999999996</v>
      </c>
      <c r="CF15" s="71">
        <v>883.38499999999999</v>
      </c>
      <c r="CG15" s="71">
        <v>872.64300000000003</v>
      </c>
      <c r="CH15" s="71">
        <v>859.28400000000011</v>
      </c>
      <c r="CI15" s="71">
        <v>851.82400000000007</v>
      </c>
      <c r="CJ15" s="71">
        <v>842.14499999999998</v>
      </c>
      <c r="CK15" s="71">
        <v>830.99800000000005</v>
      </c>
      <c r="CL15" s="71">
        <v>818.89800000000002</v>
      </c>
      <c r="CM15" s="71">
        <v>811.125</v>
      </c>
      <c r="CN15" s="71">
        <v>808.07999999999993</v>
      </c>
      <c r="CO15" s="71">
        <v>803.18700000000001</v>
      </c>
      <c r="CP15" s="71">
        <v>801.16899999999998</v>
      </c>
      <c r="CQ15" s="71">
        <v>804.20299999999997</v>
      </c>
      <c r="CR15" s="71">
        <v>806.59400000000005</v>
      </c>
      <c r="CS15" s="71">
        <v>803.45500000000004</v>
      </c>
      <c r="CT15" s="72"/>
      <c r="CU15" s="72"/>
      <c r="CV15" s="72"/>
      <c r="CW15" s="73"/>
      <c r="CX15" s="74">
        <f t="array" ref="CX15">SUMPRODUCT(B15:CW15*0.25)</f>
        <v>85474.829750000004</v>
      </c>
    </row>
    <row r="16" spans="1:102" ht="24.95" customHeight="1" x14ac:dyDescent="0.2">
      <c r="A16" s="69" t="s">
        <v>13</v>
      </c>
      <c r="B16" s="70">
        <v>42</v>
      </c>
      <c r="C16" s="71">
        <v>42</v>
      </c>
      <c r="D16" s="71">
        <v>42</v>
      </c>
      <c r="E16" s="71">
        <v>42</v>
      </c>
      <c r="F16" s="71">
        <v>48</v>
      </c>
      <c r="G16" s="71">
        <v>48</v>
      </c>
      <c r="H16" s="71">
        <v>48</v>
      </c>
      <c r="I16" s="71">
        <v>48</v>
      </c>
      <c r="J16" s="71">
        <v>55</v>
      </c>
      <c r="K16" s="71">
        <v>55</v>
      </c>
      <c r="L16" s="71">
        <v>55</v>
      </c>
      <c r="M16" s="71">
        <v>55</v>
      </c>
      <c r="N16" s="71">
        <v>62</v>
      </c>
      <c r="O16" s="71">
        <v>62</v>
      </c>
      <c r="P16" s="71">
        <v>62</v>
      </c>
      <c r="Q16" s="71">
        <v>62</v>
      </c>
      <c r="R16" s="71">
        <v>70</v>
      </c>
      <c r="S16" s="71">
        <v>70</v>
      </c>
      <c r="T16" s="71">
        <v>70</v>
      </c>
      <c r="U16" s="71">
        <v>70</v>
      </c>
      <c r="V16" s="71">
        <v>76</v>
      </c>
      <c r="W16" s="71">
        <v>76</v>
      </c>
      <c r="X16" s="71">
        <v>76</v>
      </c>
      <c r="Y16" s="71">
        <v>76</v>
      </c>
      <c r="Z16" s="71">
        <v>82</v>
      </c>
      <c r="AA16" s="71">
        <v>82</v>
      </c>
      <c r="AB16" s="71">
        <v>82</v>
      </c>
      <c r="AC16" s="71">
        <v>82</v>
      </c>
      <c r="AD16" s="71">
        <v>93</v>
      </c>
      <c r="AE16" s="71">
        <v>93</v>
      </c>
      <c r="AF16" s="71">
        <v>93</v>
      </c>
      <c r="AG16" s="71">
        <v>93</v>
      </c>
      <c r="AH16" s="71">
        <v>108</v>
      </c>
      <c r="AI16" s="71">
        <v>108</v>
      </c>
      <c r="AJ16" s="71">
        <v>108</v>
      </c>
      <c r="AK16" s="71">
        <v>108</v>
      </c>
      <c r="AL16" s="71">
        <v>123</v>
      </c>
      <c r="AM16" s="71">
        <v>123</v>
      </c>
      <c r="AN16" s="71">
        <v>123</v>
      </c>
      <c r="AO16" s="71">
        <v>123</v>
      </c>
      <c r="AP16" s="71">
        <v>135</v>
      </c>
      <c r="AQ16" s="71">
        <v>135</v>
      </c>
      <c r="AR16" s="71">
        <v>135</v>
      </c>
      <c r="AS16" s="71">
        <v>135</v>
      </c>
      <c r="AT16" s="71">
        <v>143</v>
      </c>
      <c r="AU16" s="71">
        <v>143</v>
      </c>
      <c r="AV16" s="71">
        <v>143</v>
      </c>
      <c r="AW16" s="71">
        <v>143</v>
      </c>
      <c r="AX16" s="71">
        <v>149</v>
      </c>
      <c r="AY16" s="71">
        <v>149</v>
      </c>
      <c r="AZ16" s="71">
        <v>149</v>
      </c>
      <c r="BA16" s="71">
        <v>149</v>
      </c>
      <c r="BB16" s="71">
        <v>151</v>
      </c>
      <c r="BC16" s="71">
        <v>151</v>
      </c>
      <c r="BD16" s="71">
        <v>151</v>
      </c>
      <c r="BE16" s="71">
        <v>151</v>
      </c>
      <c r="BF16" s="71">
        <v>148</v>
      </c>
      <c r="BG16" s="71">
        <v>148</v>
      </c>
      <c r="BH16" s="71">
        <v>148</v>
      </c>
      <c r="BI16" s="71">
        <v>148</v>
      </c>
      <c r="BJ16" s="71">
        <v>141</v>
      </c>
      <c r="BK16" s="71">
        <v>141</v>
      </c>
      <c r="BL16" s="71">
        <v>141</v>
      </c>
      <c r="BM16" s="71">
        <v>141</v>
      </c>
      <c r="BN16" s="71">
        <v>128</v>
      </c>
      <c r="BO16" s="71">
        <v>128</v>
      </c>
      <c r="BP16" s="71">
        <v>128</v>
      </c>
      <c r="BQ16" s="71">
        <v>128</v>
      </c>
      <c r="BR16" s="71">
        <v>113</v>
      </c>
      <c r="BS16" s="71">
        <v>113</v>
      </c>
      <c r="BT16" s="71">
        <v>113</v>
      </c>
      <c r="BU16" s="71">
        <v>113</v>
      </c>
      <c r="BV16" s="71">
        <v>101</v>
      </c>
      <c r="BW16" s="71">
        <v>101</v>
      </c>
      <c r="BX16" s="71">
        <v>101</v>
      </c>
      <c r="BY16" s="71">
        <v>101</v>
      </c>
      <c r="BZ16" s="71">
        <v>94</v>
      </c>
      <c r="CA16" s="71">
        <v>94</v>
      </c>
      <c r="CB16" s="71">
        <v>94</v>
      </c>
      <c r="CC16" s="71">
        <v>94</v>
      </c>
      <c r="CD16" s="71">
        <v>97</v>
      </c>
      <c r="CE16" s="71">
        <v>97</v>
      </c>
      <c r="CF16" s="71">
        <v>97</v>
      </c>
      <c r="CG16" s="71">
        <v>97</v>
      </c>
      <c r="CH16" s="71">
        <v>101</v>
      </c>
      <c r="CI16" s="71">
        <v>101</v>
      </c>
      <c r="CJ16" s="71">
        <v>101</v>
      </c>
      <c r="CK16" s="71">
        <v>101</v>
      </c>
      <c r="CL16" s="71">
        <v>103</v>
      </c>
      <c r="CM16" s="71">
        <v>103</v>
      </c>
      <c r="CN16" s="71">
        <v>103</v>
      </c>
      <c r="CO16" s="71">
        <v>103</v>
      </c>
      <c r="CP16" s="71">
        <v>104</v>
      </c>
      <c r="CQ16" s="71">
        <v>104</v>
      </c>
      <c r="CR16" s="71">
        <v>104</v>
      </c>
      <c r="CS16" s="71">
        <v>104</v>
      </c>
      <c r="CT16" s="72"/>
      <c r="CU16" s="72"/>
      <c r="CV16" s="72"/>
      <c r="CW16" s="73"/>
      <c r="CX16" s="74">
        <f t="array" ref="CX16">SUMPRODUCT(B16:CW16*0.25)</f>
        <v>2467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>
        <v>249</v>
      </c>
      <c r="BS17" s="71">
        <v>249</v>
      </c>
      <c r="BT17" s="71">
        <v>249</v>
      </c>
      <c r="BU17" s="71">
        <v>249</v>
      </c>
      <c r="BV17" s="71">
        <v>249</v>
      </c>
      <c r="BW17" s="71">
        <v>249</v>
      </c>
      <c r="BX17" s="71">
        <v>249</v>
      </c>
      <c r="BY17" s="71">
        <v>301.39999999999998</v>
      </c>
      <c r="BZ17" s="71">
        <v>200</v>
      </c>
      <c r="CA17" s="71">
        <v>225</v>
      </c>
      <c r="CB17" s="71">
        <v>62.2</v>
      </c>
      <c r="CC17" s="71">
        <v>131.19999999999999</v>
      </c>
      <c r="CD17" s="71">
        <v>61.1</v>
      </c>
      <c r="CE17" s="71">
        <v>141.19999999999999</v>
      </c>
      <c r="CF17" s="71">
        <v>141.19999999999999</v>
      </c>
      <c r="CG17" s="71">
        <v>141.19999999999999</v>
      </c>
      <c r="CH17" s="71">
        <v>141.19999999999999</v>
      </c>
      <c r="CI17" s="71">
        <v>112.08799999999999</v>
      </c>
      <c r="CJ17" s="71">
        <v>99.08</v>
      </c>
      <c r="CK17" s="71">
        <v>82.48</v>
      </c>
      <c r="CL17" s="71">
        <v>99.08</v>
      </c>
      <c r="CM17" s="71">
        <v>99.08</v>
      </c>
      <c r="CN17" s="71">
        <v>88.48</v>
      </c>
      <c r="CO17" s="71">
        <v>37.880000000000003</v>
      </c>
      <c r="CP17" s="71">
        <v>61.808</v>
      </c>
      <c r="CQ17" s="71">
        <v>15</v>
      </c>
      <c r="CR17" s="71"/>
      <c r="CS17" s="71"/>
      <c r="CT17" s="72"/>
      <c r="CU17" s="72"/>
      <c r="CV17" s="72"/>
      <c r="CW17" s="73"/>
      <c r="CX17" s="74">
        <f t="array" ref="CX17">SUMPRODUCT(B17:CW17*0.25)</f>
        <v>995.91899999999976</v>
      </c>
    </row>
    <row r="18" spans="1:102" ht="30" customHeight="1" thickBot="1" x14ac:dyDescent="0.25">
      <c r="A18" s="75" t="s">
        <v>15</v>
      </c>
      <c r="B18" s="76">
        <f>SUM(B11:B17)</f>
        <v>6386.4540000000006</v>
      </c>
      <c r="C18" s="77">
        <f t="shared" ref="C18:BN18" si="0">SUM(C11:C17)</f>
        <v>6151.0119999999997</v>
      </c>
      <c r="D18" s="77">
        <f t="shared" si="0"/>
        <v>5834.9110000000001</v>
      </c>
      <c r="E18" s="77">
        <f t="shared" si="0"/>
        <v>5578.9789999999994</v>
      </c>
      <c r="F18" s="77">
        <f t="shared" si="0"/>
        <v>5326.982</v>
      </c>
      <c r="G18" s="77">
        <f t="shared" si="0"/>
        <v>5218.7439999999997</v>
      </c>
      <c r="H18" s="77">
        <f t="shared" si="0"/>
        <v>5179.9710000000005</v>
      </c>
      <c r="I18" s="77">
        <f t="shared" si="0"/>
        <v>5178.902000000001</v>
      </c>
      <c r="J18" s="77">
        <f t="shared" si="0"/>
        <v>5190.2160000000003</v>
      </c>
      <c r="K18" s="77">
        <f t="shared" si="0"/>
        <v>5193.0020000000004</v>
      </c>
      <c r="L18" s="77">
        <f t="shared" si="0"/>
        <v>4973.4849999999997</v>
      </c>
      <c r="M18" s="77">
        <f t="shared" si="0"/>
        <v>4888.3239999999996</v>
      </c>
      <c r="N18" s="77">
        <f t="shared" si="0"/>
        <v>4833.8959999999997</v>
      </c>
      <c r="O18" s="77">
        <f t="shared" si="0"/>
        <v>4841.3190000000004</v>
      </c>
      <c r="P18" s="77">
        <f t="shared" si="0"/>
        <v>4849.5640000000003</v>
      </c>
      <c r="Q18" s="77">
        <f t="shared" si="0"/>
        <v>4873.3309999999992</v>
      </c>
      <c r="R18" s="77">
        <f t="shared" si="0"/>
        <v>4895.4470000000001</v>
      </c>
      <c r="S18" s="77">
        <f t="shared" si="0"/>
        <v>4515.643</v>
      </c>
      <c r="T18" s="77">
        <f t="shared" si="0"/>
        <v>4518.0050000000001</v>
      </c>
      <c r="U18" s="77">
        <f t="shared" si="0"/>
        <v>4536.6450000000004</v>
      </c>
      <c r="V18" s="77">
        <f t="shared" si="0"/>
        <v>4592.6219999999994</v>
      </c>
      <c r="W18" s="77">
        <f t="shared" si="0"/>
        <v>4581.5740000000005</v>
      </c>
      <c r="X18" s="77">
        <f t="shared" si="0"/>
        <v>4682.3279999999995</v>
      </c>
      <c r="Y18" s="77">
        <f t="shared" si="0"/>
        <v>4709.2479999999996</v>
      </c>
      <c r="Z18" s="77">
        <f t="shared" si="0"/>
        <v>5160.5149999999994</v>
      </c>
      <c r="AA18" s="77">
        <f t="shared" si="0"/>
        <v>5403.77</v>
      </c>
      <c r="AB18" s="77">
        <f t="shared" si="0"/>
        <v>5552.8779999999997</v>
      </c>
      <c r="AC18" s="77">
        <f t="shared" si="0"/>
        <v>5679.473</v>
      </c>
      <c r="AD18" s="77">
        <f t="shared" si="0"/>
        <v>5979.8679999999995</v>
      </c>
      <c r="AE18" s="77">
        <f t="shared" si="0"/>
        <v>6376.9520000000002</v>
      </c>
      <c r="AF18" s="77">
        <f t="shared" si="0"/>
        <v>6300.8240000000005</v>
      </c>
      <c r="AG18" s="77">
        <f t="shared" si="0"/>
        <v>6246.7240000000002</v>
      </c>
      <c r="AH18" s="77">
        <f t="shared" si="0"/>
        <v>7091.7080000000005</v>
      </c>
      <c r="AI18" s="77">
        <f t="shared" si="0"/>
        <v>7171.7880000000005</v>
      </c>
      <c r="AJ18" s="77">
        <f t="shared" si="0"/>
        <v>7070.134</v>
      </c>
      <c r="AK18" s="77">
        <f t="shared" si="0"/>
        <v>7393.9629999999997</v>
      </c>
      <c r="AL18" s="77">
        <f t="shared" si="0"/>
        <v>7795.7870000000003</v>
      </c>
      <c r="AM18" s="77">
        <f t="shared" si="0"/>
        <v>8163.6990000000005</v>
      </c>
      <c r="AN18" s="77">
        <f t="shared" si="0"/>
        <v>8479.3119999999999</v>
      </c>
      <c r="AO18" s="77">
        <f t="shared" si="0"/>
        <v>8587.8960000000006</v>
      </c>
      <c r="AP18" s="77">
        <f t="shared" si="0"/>
        <v>8652.8919999999998</v>
      </c>
      <c r="AQ18" s="77">
        <f t="shared" si="0"/>
        <v>8751.7219999999998</v>
      </c>
      <c r="AR18" s="77">
        <f t="shared" si="0"/>
        <v>8838.43</v>
      </c>
      <c r="AS18" s="77">
        <f t="shared" si="0"/>
        <v>8896.8150000000005</v>
      </c>
      <c r="AT18" s="77">
        <f t="shared" si="0"/>
        <v>8783.7549999999992</v>
      </c>
      <c r="AU18" s="77">
        <f t="shared" si="0"/>
        <v>8830.42</v>
      </c>
      <c r="AV18" s="77">
        <f t="shared" si="0"/>
        <v>8905.0879999999997</v>
      </c>
      <c r="AW18" s="77">
        <f t="shared" si="0"/>
        <v>8737.8510000000006</v>
      </c>
      <c r="AX18" s="77">
        <f t="shared" si="0"/>
        <v>8732.9169999999995</v>
      </c>
      <c r="AY18" s="77">
        <f t="shared" si="0"/>
        <v>8783.5550000000003</v>
      </c>
      <c r="AZ18" s="77">
        <f t="shared" si="0"/>
        <v>8794.8140000000003</v>
      </c>
      <c r="BA18" s="77">
        <f t="shared" si="0"/>
        <v>8790.1419999999998</v>
      </c>
      <c r="BB18" s="77">
        <f t="shared" si="0"/>
        <v>8793.4350000000013</v>
      </c>
      <c r="BC18" s="77">
        <f t="shared" si="0"/>
        <v>8770.8829999999998</v>
      </c>
      <c r="BD18" s="77">
        <f t="shared" si="0"/>
        <v>8743.9259999999995</v>
      </c>
      <c r="BE18" s="77">
        <f t="shared" si="0"/>
        <v>8664.9789999999994</v>
      </c>
      <c r="BF18" s="77">
        <f t="shared" si="0"/>
        <v>8785.3279999999995</v>
      </c>
      <c r="BG18" s="77">
        <f t="shared" si="0"/>
        <v>8643.7309999999998</v>
      </c>
      <c r="BH18" s="77">
        <f t="shared" si="0"/>
        <v>8558.9040000000005</v>
      </c>
      <c r="BI18" s="77">
        <f t="shared" si="0"/>
        <v>8499.9089999999997</v>
      </c>
      <c r="BJ18" s="77">
        <f t="shared" si="0"/>
        <v>8548.5529999999999</v>
      </c>
      <c r="BK18" s="77">
        <f t="shared" si="0"/>
        <v>8329.15</v>
      </c>
      <c r="BL18" s="77">
        <f t="shared" si="0"/>
        <v>8165.0810000000001</v>
      </c>
      <c r="BM18" s="77">
        <f t="shared" si="0"/>
        <v>7869.5760000000009</v>
      </c>
      <c r="BN18" s="77">
        <f t="shared" si="0"/>
        <v>7613.8680000000004</v>
      </c>
      <c r="BO18" s="77">
        <f t="shared" ref="BO18:CW18" si="1">SUM(BO11:BO17)</f>
        <v>7407.3770000000004</v>
      </c>
      <c r="BP18" s="77">
        <f t="shared" si="1"/>
        <v>7150.378999999999</v>
      </c>
      <c r="BQ18" s="77">
        <f t="shared" si="1"/>
        <v>7139.6869999999999</v>
      </c>
      <c r="BR18" s="77">
        <f t="shared" si="1"/>
        <v>6838.9549999999999</v>
      </c>
      <c r="BS18" s="77">
        <f t="shared" si="1"/>
        <v>6875.0589999999993</v>
      </c>
      <c r="BT18" s="77">
        <f t="shared" si="1"/>
        <v>6814.3770000000004</v>
      </c>
      <c r="BU18" s="77">
        <f t="shared" si="1"/>
        <v>6810.4320000000007</v>
      </c>
      <c r="BV18" s="77">
        <f t="shared" si="1"/>
        <v>6381.9320000000007</v>
      </c>
      <c r="BW18" s="77">
        <f t="shared" si="1"/>
        <v>6364.4509999999991</v>
      </c>
      <c r="BX18" s="77">
        <f t="shared" si="1"/>
        <v>6446.7980000000007</v>
      </c>
      <c r="BY18" s="77">
        <f t="shared" si="1"/>
        <v>6415.155999999999</v>
      </c>
      <c r="BZ18" s="77">
        <f t="shared" si="1"/>
        <v>6538.9379999999992</v>
      </c>
      <c r="CA18" s="77">
        <f t="shared" si="1"/>
        <v>6543.7109999999993</v>
      </c>
      <c r="CB18" s="77">
        <f t="shared" si="1"/>
        <v>6415.2199999999993</v>
      </c>
      <c r="CC18" s="77">
        <f t="shared" si="1"/>
        <v>6425.6819999999998</v>
      </c>
      <c r="CD18" s="77">
        <f t="shared" si="1"/>
        <v>6454.683</v>
      </c>
      <c r="CE18" s="77">
        <f t="shared" si="1"/>
        <v>6498.4539999999997</v>
      </c>
      <c r="CF18" s="77">
        <f t="shared" si="1"/>
        <v>6537.4849999999997</v>
      </c>
      <c r="CG18" s="77">
        <f t="shared" si="1"/>
        <v>6531.7429999999995</v>
      </c>
      <c r="CH18" s="77">
        <f t="shared" si="1"/>
        <v>6544.3839999999991</v>
      </c>
      <c r="CI18" s="77">
        <f t="shared" si="1"/>
        <v>6368.8119999999999</v>
      </c>
      <c r="CJ18" s="77">
        <f t="shared" si="1"/>
        <v>6483.125</v>
      </c>
      <c r="CK18" s="77">
        <f t="shared" si="1"/>
        <v>6460.3779999999988</v>
      </c>
      <c r="CL18" s="77">
        <f t="shared" si="1"/>
        <v>6473.8779999999997</v>
      </c>
      <c r="CM18" s="77">
        <f t="shared" si="1"/>
        <v>6321.1049999999996</v>
      </c>
      <c r="CN18" s="77">
        <f t="shared" si="1"/>
        <v>6236.4599999999991</v>
      </c>
      <c r="CO18" s="77">
        <f t="shared" si="1"/>
        <v>6057.7750000000005</v>
      </c>
      <c r="CP18" s="77">
        <f t="shared" si="1"/>
        <v>5952.8769999999995</v>
      </c>
      <c r="CQ18" s="77">
        <f t="shared" si="1"/>
        <v>5811.5259999999998</v>
      </c>
      <c r="CR18" s="77">
        <f t="shared" si="1"/>
        <v>5718.0520000000006</v>
      </c>
      <c r="CS18" s="77">
        <f t="shared" si="1"/>
        <v>5624.9570000000003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161528.86674999993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2078.8000000000002</v>
      </c>
      <c r="C31" s="88">
        <v>2078.8000000000002</v>
      </c>
      <c r="D31" s="88">
        <v>2083.8000000000002</v>
      </c>
      <c r="E31" s="88">
        <v>2048.8000000000002</v>
      </c>
      <c r="F31" s="88">
        <v>1818.8</v>
      </c>
      <c r="G31" s="88">
        <v>1820.8</v>
      </c>
      <c r="H31" s="88">
        <v>1822.8</v>
      </c>
      <c r="I31" s="88">
        <v>1879.8</v>
      </c>
      <c r="J31" s="88">
        <v>1884.8</v>
      </c>
      <c r="K31" s="88">
        <v>1887.8</v>
      </c>
      <c r="L31" s="88">
        <v>1891.8</v>
      </c>
      <c r="M31" s="88">
        <v>1885.8</v>
      </c>
      <c r="N31" s="88">
        <v>1926.8</v>
      </c>
      <c r="O31" s="88">
        <v>1930.8</v>
      </c>
      <c r="P31" s="88">
        <v>1935.8</v>
      </c>
      <c r="Q31" s="88">
        <v>1957.8</v>
      </c>
      <c r="R31" s="88">
        <v>1940.8</v>
      </c>
      <c r="S31" s="88">
        <v>1904.8</v>
      </c>
      <c r="T31" s="88">
        <v>1907.8</v>
      </c>
      <c r="U31" s="88">
        <v>1915.8</v>
      </c>
      <c r="V31" s="88">
        <v>1912.9</v>
      </c>
      <c r="W31" s="88">
        <v>1855.9</v>
      </c>
      <c r="X31" s="88">
        <v>1876.9</v>
      </c>
      <c r="Y31" s="88">
        <v>1907.9</v>
      </c>
      <c r="Z31" s="88">
        <v>1986.58</v>
      </c>
      <c r="AA31" s="88">
        <v>2051.58</v>
      </c>
      <c r="AB31" s="88">
        <v>2126.58</v>
      </c>
      <c r="AC31" s="88">
        <v>2132.58</v>
      </c>
      <c r="AD31" s="88">
        <v>2217.33</v>
      </c>
      <c r="AE31" s="88">
        <v>2340.33</v>
      </c>
      <c r="AF31" s="88">
        <v>2466.33</v>
      </c>
      <c r="AG31" s="88">
        <v>2234.33</v>
      </c>
      <c r="AH31" s="88">
        <v>2218.71</v>
      </c>
      <c r="AI31" s="88">
        <v>2304.71</v>
      </c>
      <c r="AJ31" s="88">
        <v>2165.71</v>
      </c>
      <c r="AK31" s="88">
        <v>2265.71</v>
      </c>
      <c r="AL31" s="88">
        <v>2396.7199999999998</v>
      </c>
      <c r="AM31" s="88">
        <v>2506.7199999999998</v>
      </c>
      <c r="AN31" s="88">
        <v>2609.7199999999998</v>
      </c>
      <c r="AO31" s="88">
        <v>2704.72</v>
      </c>
      <c r="AP31" s="88">
        <v>2766.15</v>
      </c>
      <c r="AQ31" s="88">
        <v>2843.15</v>
      </c>
      <c r="AR31" s="88">
        <v>2910.15</v>
      </c>
      <c r="AS31" s="88">
        <v>2969.15</v>
      </c>
      <c r="AT31" s="88">
        <v>3005.91</v>
      </c>
      <c r="AU31" s="88">
        <v>3046.91</v>
      </c>
      <c r="AV31" s="88">
        <v>3080.91</v>
      </c>
      <c r="AW31" s="88">
        <v>3105.91</v>
      </c>
      <c r="AX31" s="88">
        <v>3129.18</v>
      </c>
      <c r="AY31" s="88">
        <v>3137.18</v>
      </c>
      <c r="AZ31" s="88">
        <v>3132.18</v>
      </c>
      <c r="BA31" s="88">
        <v>3127.18</v>
      </c>
      <c r="BB31" s="88">
        <v>3118.98</v>
      </c>
      <c r="BC31" s="88">
        <v>3105.98</v>
      </c>
      <c r="BD31" s="88">
        <v>3083.98</v>
      </c>
      <c r="BE31" s="88">
        <v>3050.98</v>
      </c>
      <c r="BF31" s="88">
        <v>3004.34</v>
      </c>
      <c r="BG31" s="88">
        <v>2953.34</v>
      </c>
      <c r="BH31" s="88">
        <v>2895.34</v>
      </c>
      <c r="BI31" s="88">
        <v>2832.34</v>
      </c>
      <c r="BJ31" s="88">
        <v>2738.19</v>
      </c>
      <c r="BK31" s="88">
        <v>2660.19</v>
      </c>
      <c r="BL31" s="88">
        <v>2573.19</v>
      </c>
      <c r="BM31" s="88">
        <v>2477.19</v>
      </c>
      <c r="BN31" s="88">
        <v>2348.39</v>
      </c>
      <c r="BO31" s="88">
        <v>2383.39</v>
      </c>
      <c r="BP31" s="88">
        <v>2321.39</v>
      </c>
      <c r="BQ31" s="88">
        <v>2330.39</v>
      </c>
      <c r="BR31" s="88">
        <v>2479.09</v>
      </c>
      <c r="BS31" s="88">
        <v>2494.09</v>
      </c>
      <c r="BT31" s="88">
        <v>2462.09</v>
      </c>
      <c r="BU31" s="88">
        <v>2430.09</v>
      </c>
      <c r="BV31" s="88">
        <v>2481.04</v>
      </c>
      <c r="BW31" s="88">
        <v>2484.04</v>
      </c>
      <c r="BX31" s="88">
        <v>2749.04</v>
      </c>
      <c r="BY31" s="88">
        <v>2938.44</v>
      </c>
      <c r="BZ31" s="88">
        <v>3017.05</v>
      </c>
      <c r="CA31" s="88">
        <v>3089.05</v>
      </c>
      <c r="CB31" s="88">
        <v>2939.25</v>
      </c>
      <c r="CC31" s="88">
        <v>2989.25</v>
      </c>
      <c r="CD31" s="88">
        <v>3013.9</v>
      </c>
      <c r="CE31" s="88">
        <v>3098</v>
      </c>
      <c r="CF31" s="88">
        <v>3103</v>
      </c>
      <c r="CG31" s="88">
        <v>3107</v>
      </c>
      <c r="CH31" s="88">
        <v>3115</v>
      </c>
      <c r="CI31" s="88">
        <v>3089.8879999999999</v>
      </c>
      <c r="CJ31" s="88">
        <v>3064.88</v>
      </c>
      <c r="CK31" s="88">
        <v>3048.28</v>
      </c>
      <c r="CL31" s="88">
        <v>3083.88</v>
      </c>
      <c r="CM31" s="88">
        <v>2979.88</v>
      </c>
      <c r="CN31" s="88">
        <v>2899.28</v>
      </c>
      <c r="CO31" s="88">
        <v>2850.68</v>
      </c>
      <c r="CP31" s="88">
        <v>2748.6080000000002</v>
      </c>
      <c r="CQ31" s="88">
        <v>2710.8</v>
      </c>
      <c r="CR31" s="88">
        <v>2645.8</v>
      </c>
      <c r="CS31" s="88">
        <v>2559.8000000000002</v>
      </c>
      <c r="CT31" s="89"/>
      <c r="CU31" s="89"/>
      <c r="CV31" s="89"/>
      <c r="CW31" s="90"/>
      <c r="CX31" s="91">
        <f t="array" ref="CX31">SUMPRODUCT(B31:CW31*0.25)</f>
        <v>60671.929000000004</v>
      </c>
    </row>
    <row r="32" spans="1:102" ht="24.95" customHeight="1" x14ac:dyDescent="0.2">
      <c r="A32" s="92" t="s">
        <v>27</v>
      </c>
      <c r="B32" s="93">
        <v>1976.654</v>
      </c>
      <c r="C32" s="94">
        <v>1913.212</v>
      </c>
      <c r="D32" s="94">
        <v>1592.1110000000001</v>
      </c>
      <c r="E32" s="94">
        <v>1481.1790000000001</v>
      </c>
      <c r="F32" s="94">
        <v>1604.182</v>
      </c>
      <c r="G32" s="94">
        <v>1603.944</v>
      </c>
      <c r="H32" s="94">
        <v>1563.171</v>
      </c>
      <c r="I32" s="94">
        <v>1505.1020000000001</v>
      </c>
      <c r="J32" s="94">
        <v>1577.4159999999999</v>
      </c>
      <c r="K32" s="94">
        <v>1577.202</v>
      </c>
      <c r="L32" s="94">
        <v>1577.6849999999999</v>
      </c>
      <c r="M32" s="94">
        <v>1578.5239999999999</v>
      </c>
      <c r="N32" s="94">
        <v>1558.096</v>
      </c>
      <c r="O32" s="94">
        <v>1561.519</v>
      </c>
      <c r="P32" s="94">
        <v>1564.7639999999999</v>
      </c>
      <c r="Q32" s="94">
        <v>1566.5309999999999</v>
      </c>
      <c r="R32" s="94">
        <v>1591.6469999999999</v>
      </c>
      <c r="S32" s="94">
        <v>1247.8429999999998</v>
      </c>
      <c r="T32" s="94">
        <v>1247.2049999999999</v>
      </c>
      <c r="U32" s="94">
        <v>1257.845</v>
      </c>
      <c r="V32" s="94">
        <v>1247.722</v>
      </c>
      <c r="W32" s="94">
        <v>1399.674</v>
      </c>
      <c r="X32" s="94">
        <v>1479.4280000000001</v>
      </c>
      <c r="Y32" s="94">
        <v>1475.348</v>
      </c>
      <c r="Z32" s="94">
        <v>1858.9349999999999</v>
      </c>
      <c r="AA32" s="94">
        <v>2037.19</v>
      </c>
      <c r="AB32" s="94">
        <v>2111.2979999999998</v>
      </c>
      <c r="AC32" s="94">
        <v>2231.893</v>
      </c>
      <c r="AD32" s="94">
        <v>2535.538</v>
      </c>
      <c r="AE32" s="94">
        <v>2809.6219999999998</v>
      </c>
      <c r="AF32" s="94">
        <v>2608.4940000000001</v>
      </c>
      <c r="AG32" s="94">
        <v>2907.3939999999998</v>
      </c>
      <c r="AH32" s="94">
        <v>3911.998</v>
      </c>
      <c r="AI32" s="94">
        <v>3906.078</v>
      </c>
      <c r="AJ32" s="94">
        <v>4033.424</v>
      </c>
      <c r="AK32" s="94">
        <v>4302.2530000000006</v>
      </c>
      <c r="AL32" s="94">
        <v>4388.067</v>
      </c>
      <c r="AM32" s="94">
        <v>4645.9790000000003</v>
      </c>
      <c r="AN32" s="94">
        <v>4859.5919999999996</v>
      </c>
      <c r="AO32" s="94">
        <v>5071.1760000000004</v>
      </c>
      <c r="AP32" s="94">
        <v>5270.0749999999998</v>
      </c>
      <c r="AQ32" s="94">
        <v>5372.2389999999996</v>
      </c>
      <c r="AR32" s="94">
        <v>5498.9470000000001</v>
      </c>
      <c r="AS32" s="94">
        <v>5605.3310000000001</v>
      </c>
      <c r="AT32" s="94">
        <v>5751.5119999999997</v>
      </c>
      <c r="AU32" s="94">
        <v>5807.51</v>
      </c>
      <c r="AV32" s="94">
        <v>5848.1779999999999</v>
      </c>
      <c r="AW32" s="94">
        <v>5655.9409999999998</v>
      </c>
      <c r="AX32" s="94">
        <v>5624.7370000000001</v>
      </c>
      <c r="AY32" s="94">
        <v>5667.375</v>
      </c>
      <c r="AZ32" s="94">
        <v>5683.634</v>
      </c>
      <c r="BA32" s="94">
        <v>5683.9620000000004</v>
      </c>
      <c r="BB32" s="94">
        <v>5673.4549999999999</v>
      </c>
      <c r="BC32" s="94">
        <v>5650.9030000000002</v>
      </c>
      <c r="BD32" s="94">
        <v>5598.9459999999999</v>
      </c>
      <c r="BE32" s="94">
        <v>5537.9989999999998</v>
      </c>
      <c r="BF32" s="94">
        <v>5537.9880000000003</v>
      </c>
      <c r="BG32" s="94">
        <v>5432.3909999999996</v>
      </c>
      <c r="BH32" s="94">
        <v>5355.5640000000003</v>
      </c>
      <c r="BI32" s="94">
        <v>5204.5690000000004</v>
      </c>
      <c r="BJ32" s="94">
        <v>5216.3630000000003</v>
      </c>
      <c r="BK32" s="94">
        <v>4994.96</v>
      </c>
      <c r="BL32" s="94">
        <v>4767.8909999999996</v>
      </c>
      <c r="BM32" s="94">
        <v>4531.3860000000004</v>
      </c>
      <c r="BN32" s="94">
        <v>4438.4780000000001</v>
      </c>
      <c r="BO32" s="94">
        <v>4156.9870000000001</v>
      </c>
      <c r="BP32" s="94">
        <v>3911.989</v>
      </c>
      <c r="BQ32" s="94">
        <v>3872.297</v>
      </c>
      <c r="BR32" s="94">
        <v>3467.8649999999998</v>
      </c>
      <c r="BS32" s="94">
        <v>3473.9690000000001</v>
      </c>
      <c r="BT32" s="94">
        <v>3276.2869999999998</v>
      </c>
      <c r="BU32" s="94">
        <v>3284.3420000000001</v>
      </c>
      <c r="BV32" s="94">
        <v>2768.8919999999998</v>
      </c>
      <c r="BW32" s="94">
        <v>2708.4110000000001</v>
      </c>
      <c r="BX32" s="94">
        <v>2379.7579999999998</v>
      </c>
      <c r="BY32" s="94">
        <v>2128.7159999999999</v>
      </c>
      <c r="BZ32" s="94">
        <v>1901.8879999999999</v>
      </c>
      <c r="CA32" s="94">
        <v>1834.6610000000001</v>
      </c>
      <c r="CB32" s="94">
        <v>1855.97</v>
      </c>
      <c r="CC32" s="94">
        <v>1816.432</v>
      </c>
      <c r="CD32" s="94">
        <v>1867.7829999999999</v>
      </c>
      <c r="CE32" s="94">
        <v>1827.454</v>
      </c>
      <c r="CF32" s="94">
        <v>1861.4849999999999</v>
      </c>
      <c r="CG32" s="94">
        <v>1851.7429999999999</v>
      </c>
      <c r="CH32" s="94">
        <v>1844.384</v>
      </c>
      <c r="CI32" s="94">
        <v>1693.924</v>
      </c>
      <c r="CJ32" s="94">
        <v>1833.2449999999999</v>
      </c>
      <c r="CK32" s="94">
        <v>1827.098</v>
      </c>
      <c r="CL32" s="94">
        <v>1794.998</v>
      </c>
      <c r="CM32" s="94">
        <v>1746.2249999999999</v>
      </c>
      <c r="CN32" s="94">
        <v>1742.18</v>
      </c>
      <c r="CO32" s="94">
        <v>1612.095</v>
      </c>
      <c r="CP32" s="94">
        <v>1643.269</v>
      </c>
      <c r="CQ32" s="94">
        <v>1539.7260000000001</v>
      </c>
      <c r="CR32" s="94">
        <v>1511.252</v>
      </c>
      <c r="CS32" s="94">
        <v>1504.1569999999999</v>
      </c>
      <c r="CT32" s="95"/>
      <c r="CU32" s="95"/>
      <c r="CV32" s="95"/>
      <c r="CW32" s="96"/>
      <c r="CX32" s="97">
        <f t="array" ref="CX32">SUMPRODUCT(B32:CW32*0.25)</f>
        <v>74229.187749999983</v>
      </c>
    </row>
    <row r="33" spans="1:102" ht="24.95" customHeight="1" x14ac:dyDescent="0.2">
      <c r="A33" s="101" t="s">
        <v>28</v>
      </c>
      <c r="B33" s="98">
        <v>2591</v>
      </c>
      <c r="C33" s="99">
        <v>2419</v>
      </c>
      <c r="D33" s="99">
        <v>2419</v>
      </c>
      <c r="E33" s="99">
        <v>2309</v>
      </c>
      <c r="F33" s="99">
        <v>2202</v>
      </c>
      <c r="G33" s="99">
        <v>2092</v>
      </c>
      <c r="H33" s="99">
        <v>2092</v>
      </c>
      <c r="I33" s="99">
        <v>2092</v>
      </c>
      <c r="J33" s="99">
        <v>2093</v>
      </c>
      <c r="K33" s="99">
        <v>2093</v>
      </c>
      <c r="L33" s="99">
        <v>1869</v>
      </c>
      <c r="M33" s="99">
        <v>1789</v>
      </c>
      <c r="N33" s="99">
        <v>1711</v>
      </c>
      <c r="O33" s="99">
        <v>1711</v>
      </c>
      <c r="P33" s="99">
        <v>1711</v>
      </c>
      <c r="Q33" s="99">
        <v>1711</v>
      </c>
      <c r="R33" s="99">
        <v>1712</v>
      </c>
      <c r="S33" s="99">
        <v>1712</v>
      </c>
      <c r="T33" s="99">
        <v>1712</v>
      </c>
      <c r="U33" s="99">
        <v>1712</v>
      </c>
      <c r="V33" s="99">
        <v>1712</v>
      </c>
      <c r="W33" s="99">
        <v>1606</v>
      </c>
      <c r="X33" s="99">
        <v>1606</v>
      </c>
      <c r="Y33" s="99">
        <v>1606</v>
      </c>
      <c r="Z33" s="99">
        <v>1604</v>
      </c>
      <c r="AA33" s="99">
        <v>1604</v>
      </c>
      <c r="AB33" s="99">
        <v>1604</v>
      </c>
      <c r="AC33" s="99">
        <v>1604</v>
      </c>
      <c r="AD33" s="99">
        <v>1391</v>
      </c>
      <c r="AE33" s="99">
        <v>1391</v>
      </c>
      <c r="AF33" s="99">
        <v>1390</v>
      </c>
      <c r="AG33" s="99">
        <v>1269</v>
      </c>
      <c r="AH33" s="99">
        <v>1178</v>
      </c>
      <c r="AI33" s="99">
        <v>1178</v>
      </c>
      <c r="AJ33" s="99">
        <v>1088</v>
      </c>
      <c r="AK33" s="99">
        <v>1043</v>
      </c>
      <c r="AL33" s="99">
        <v>1026</v>
      </c>
      <c r="AM33" s="99">
        <v>1026</v>
      </c>
      <c r="AN33" s="99">
        <v>1025</v>
      </c>
      <c r="AO33" s="99">
        <v>827</v>
      </c>
      <c r="AP33" s="99">
        <v>626.66700000000003</v>
      </c>
      <c r="AQ33" s="99">
        <v>546.33299999999997</v>
      </c>
      <c r="AR33" s="99">
        <v>439.33300000000003</v>
      </c>
      <c r="AS33" s="99">
        <v>332.334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>
        <v>15</v>
      </c>
      <c r="BC33" s="99">
        <v>28</v>
      </c>
      <c r="BD33" s="99">
        <v>75</v>
      </c>
      <c r="BE33" s="99">
        <v>90</v>
      </c>
      <c r="BF33" s="99">
        <v>255</v>
      </c>
      <c r="BG33" s="99">
        <v>270</v>
      </c>
      <c r="BH33" s="99">
        <v>320</v>
      </c>
      <c r="BI33" s="99">
        <v>475</v>
      </c>
      <c r="BJ33" s="99">
        <v>726</v>
      </c>
      <c r="BK33" s="99">
        <v>806</v>
      </c>
      <c r="BL33" s="99">
        <v>956</v>
      </c>
      <c r="BM33" s="99">
        <v>993</v>
      </c>
      <c r="BN33" s="99">
        <v>1038</v>
      </c>
      <c r="BO33" s="99">
        <v>1078</v>
      </c>
      <c r="BP33" s="99">
        <v>1128</v>
      </c>
      <c r="BQ33" s="99">
        <v>1148</v>
      </c>
      <c r="BR33" s="99">
        <v>1174</v>
      </c>
      <c r="BS33" s="99">
        <v>1189</v>
      </c>
      <c r="BT33" s="99">
        <v>1358</v>
      </c>
      <c r="BU33" s="99">
        <v>1378</v>
      </c>
      <c r="BV33" s="99">
        <v>1431</v>
      </c>
      <c r="BW33" s="99">
        <v>1471</v>
      </c>
      <c r="BX33" s="99">
        <v>1617</v>
      </c>
      <c r="BY33" s="99">
        <v>1647</v>
      </c>
      <c r="BZ33" s="99">
        <v>1867</v>
      </c>
      <c r="CA33" s="99">
        <v>1867</v>
      </c>
      <c r="CB33" s="99">
        <v>1867</v>
      </c>
      <c r="CC33" s="99">
        <v>1867</v>
      </c>
      <c r="CD33" s="99">
        <v>1867</v>
      </c>
      <c r="CE33" s="99">
        <v>1867</v>
      </c>
      <c r="CF33" s="99">
        <v>1867</v>
      </c>
      <c r="CG33" s="99">
        <v>1867</v>
      </c>
      <c r="CH33" s="99">
        <v>1867</v>
      </c>
      <c r="CI33" s="99">
        <v>1867</v>
      </c>
      <c r="CJ33" s="99">
        <v>1867</v>
      </c>
      <c r="CK33" s="99">
        <v>1867</v>
      </c>
      <c r="CL33" s="99">
        <v>1867</v>
      </c>
      <c r="CM33" s="99">
        <v>1867</v>
      </c>
      <c r="CN33" s="99">
        <v>1867</v>
      </c>
      <c r="CO33" s="99">
        <v>1867</v>
      </c>
      <c r="CP33" s="99">
        <v>1717</v>
      </c>
      <c r="CQ33" s="99">
        <v>1717</v>
      </c>
      <c r="CR33" s="99">
        <v>1717</v>
      </c>
      <c r="CS33" s="99">
        <v>1717</v>
      </c>
      <c r="CT33" s="100"/>
      <c r="CU33" s="100"/>
      <c r="CV33" s="100"/>
      <c r="CW33" s="102"/>
      <c r="CX33" s="103">
        <f t="array" ref="CX33">SUMPRODUCT(B33:CW33*0.25)</f>
        <v>31482.75</v>
      </c>
    </row>
    <row r="34" spans="1:102" ht="30" customHeight="1" thickBot="1" x14ac:dyDescent="0.25">
      <c r="A34" s="75" t="s">
        <v>29</v>
      </c>
      <c r="B34" s="76">
        <f>SUM(B31:B33)</f>
        <v>6646.4539999999997</v>
      </c>
      <c r="C34" s="77">
        <f t="shared" ref="C34:BN34" si="5">SUM(C31:C33)</f>
        <v>6411.0120000000006</v>
      </c>
      <c r="D34" s="77">
        <f t="shared" si="5"/>
        <v>6094.9110000000001</v>
      </c>
      <c r="E34" s="77">
        <f t="shared" si="5"/>
        <v>5838.9790000000003</v>
      </c>
      <c r="F34" s="77">
        <f t="shared" si="5"/>
        <v>5624.982</v>
      </c>
      <c r="G34" s="77">
        <f t="shared" si="5"/>
        <v>5516.7439999999997</v>
      </c>
      <c r="H34" s="77">
        <f t="shared" si="5"/>
        <v>5477.9709999999995</v>
      </c>
      <c r="I34" s="77">
        <f t="shared" si="5"/>
        <v>5476.902</v>
      </c>
      <c r="J34" s="77">
        <f t="shared" si="5"/>
        <v>5555.2160000000003</v>
      </c>
      <c r="K34" s="77">
        <f t="shared" si="5"/>
        <v>5558.0020000000004</v>
      </c>
      <c r="L34" s="77">
        <f t="shared" si="5"/>
        <v>5338.4849999999997</v>
      </c>
      <c r="M34" s="77">
        <f t="shared" si="5"/>
        <v>5253.3239999999996</v>
      </c>
      <c r="N34" s="77">
        <f t="shared" si="5"/>
        <v>5195.8959999999997</v>
      </c>
      <c r="O34" s="77">
        <f t="shared" si="5"/>
        <v>5203.3189999999995</v>
      </c>
      <c r="P34" s="77">
        <f t="shared" si="5"/>
        <v>5211.5640000000003</v>
      </c>
      <c r="Q34" s="77">
        <f t="shared" si="5"/>
        <v>5235.3310000000001</v>
      </c>
      <c r="R34" s="77">
        <f t="shared" si="5"/>
        <v>5244.4470000000001</v>
      </c>
      <c r="S34" s="77">
        <f t="shared" si="5"/>
        <v>4864.643</v>
      </c>
      <c r="T34" s="77">
        <f t="shared" si="5"/>
        <v>4867.0050000000001</v>
      </c>
      <c r="U34" s="77">
        <f t="shared" si="5"/>
        <v>4885.6450000000004</v>
      </c>
      <c r="V34" s="77">
        <f t="shared" si="5"/>
        <v>4872.6220000000003</v>
      </c>
      <c r="W34" s="77">
        <f t="shared" si="5"/>
        <v>4861.5740000000005</v>
      </c>
      <c r="X34" s="77">
        <f t="shared" si="5"/>
        <v>4962.3280000000004</v>
      </c>
      <c r="Y34" s="77">
        <f t="shared" si="5"/>
        <v>4989.2479999999996</v>
      </c>
      <c r="Z34" s="77">
        <f t="shared" si="5"/>
        <v>5449.5149999999994</v>
      </c>
      <c r="AA34" s="77">
        <f t="shared" si="5"/>
        <v>5692.77</v>
      </c>
      <c r="AB34" s="77">
        <f t="shared" si="5"/>
        <v>5841.8779999999997</v>
      </c>
      <c r="AC34" s="77">
        <f t="shared" si="5"/>
        <v>5968.473</v>
      </c>
      <c r="AD34" s="77">
        <f t="shared" si="5"/>
        <v>6143.8680000000004</v>
      </c>
      <c r="AE34" s="77">
        <f t="shared" si="5"/>
        <v>6540.9519999999993</v>
      </c>
      <c r="AF34" s="77">
        <f t="shared" si="5"/>
        <v>6464.8240000000005</v>
      </c>
      <c r="AG34" s="77">
        <f t="shared" si="5"/>
        <v>6410.7240000000002</v>
      </c>
      <c r="AH34" s="77">
        <f t="shared" si="5"/>
        <v>7308.7080000000005</v>
      </c>
      <c r="AI34" s="77">
        <f t="shared" si="5"/>
        <v>7388.7880000000005</v>
      </c>
      <c r="AJ34" s="77">
        <f t="shared" si="5"/>
        <v>7287.134</v>
      </c>
      <c r="AK34" s="77">
        <f t="shared" si="5"/>
        <v>7610.9630000000006</v>
      </c>
      <c r="AL34" s="77">
        <f t="shared" si="5"/>
        <v>7810.7870000000003</v>
      </c>
      <c r="AM34" s="77">
        <f t="shared" si="5"/>
        <v>8178.6990000000005</v>
      </c>
      <c r="AN34" s="77">
        <f t="shared" si="5"/>
        <v>8494.3119999999999</v>
      </c>
      <c r="AO34" s="77">
        <f t="shared" si="5"/>
        <v>8602.8960000000006</v>
      </c>
      <c r="AP34" s="77">
        <f t="shared" si="5"/>
        <v>8662.8919999999998</v>
      </c>
      <c r="AQ34" s="77">
        <f t="shared" si="5"/>
        <v>8761.7219999999998</v>
      </c>
      <c r="AR34" s="77">
        <f t="shared" si="5"/>
        <v>8848.43</v>
      </c>
      <c r="AS34" s="77">
        <f t="shared" si="5"/>
        <v>8906.8150000000005</v>
      </c>
      <c r="AT34" s="77">
        <f t="shared" si="5"/>
        <v>8807.7549999999992</v>
      </c>
      <c r="AU34" s="77">
        <f t="shared" si="5"/>
        <v>8854.42</v>
      </c>
      <c r="AV34" s="77">
        <f t="shared" si="5"/>
        <v>8929.0879999999997</v>
      </c>
      <c r="AW34" s="77">
        <f t="shared" si="5"/>
        <v>8761.8509999999987</v>
      </c>
      <c r="AX34" s="77">
        <f t="shared" si="5"/>
        <v>8753.9169999999995</v>
      </c>
      <c r="AY34" s="77">
        <f t="shared" si="5"/>
        <v>8804.5550000000003</v>
      </c>
      <c r="AZ34" s="77">
        <f t="shared" si="5"/>
        <v>8815.8140000000003</v>
      </c>
      <c r="BA34" s="77">
        <f t="shared" si="5"/>
        <v>8811.1419999999998</v>
      </c>
      <c r="BB34" s="77">
        <f t="shared" si="5"/>
        <v>8807.4349999999995</v>
      </c>
      <c r="BC34" s="77">
        <f t="shared" si="5"/>
        <v>8784.8829999999998</v>
      </c>
      <c r="BD34" s="77">
        <f t="shared" si="5"/>
        <v>8757.9259999999995</v>
      </c>
      <c r="BE34" s="77">
        <f t="shared" si="5"/>
        <v>8678.9789999999994</v>
      </c>
      <c r="BF34" s="77">
        <f t="shared" si="5"/>
        <v>8797.3280000000013</v>
      </c>
      <c r="BG34" s="77">
        <f t="shared" si="5"/>
        <v>8655.7309999999998</v>
      </c>
      <c r="BH34" s="77">
        <f t="shared" si="5"/>
        <v>8570.9040000000005</v>
      </c>
      <c r="BI34" s="77">
        <f t="shared" si="5"/>
        <v>8511.9089999999997</v>
      </c>
      <c r="BJ34" s="77">
        <f t="shared" si="5"/>
        <v>8680.5529999999999</v>
      </c>
      <c r="BK34" s="77">
        <f t="shared" si="5"/>
        <v>8461.15</v>
      </c>
      <c r="BL34" s="77">
        <f t="shared" si="5"/>
        <v>8297.0810000000001</v>
      </c>
      <c r="BM34" s="77">
        <f t="shared" si="5"/>
        <v>8001.5760000000009</v>
      </c>
      <c r="BN34" s="77">
        <f t="shared" si="5"/>
        <v>7824.8680000000004</v>
      </c>
      <c r="BO34" s="77">
        <f t="shared" ref="BO34:CW34" si="6">SUM(BO31:BO33)</f>
        <v>7618.3770000000004</v>
      </c>
      <c r="BP34" s="77">
        <f t="shared" si="6"/>
        <v>7361.3789999999999</v>
      </c>
      <c r="BQ34" s="77">
        <f t="shared" si="6"/>
        <v>7350.6869999999999</v>
      </c>
      <c r="BR34" s="77">
        <f t="shared" si="6"/>
        <v>7120.9549999999999</v>
      </c>
      <c r="BS34" s="77">
        <f t="shared" si="6"/>
        <v>7157.0590000000002</v>
      </c>
      <c r="BT34" s="77">
        <f t="shared" si="6"/>
        <v>7096.3770000000004</v>
      </c>
      <c r="BU34" s="77">
        <f t="shared" si="6"/>
        <v>7092.4320000000007</v>
      </c>
      <c r="BV34" s="77">
        <f t="shared" si="6"/>
        <v>6680.9319999999998</v>
      </c>
      <c r="BW34" s="77">
        <f t="shared" si="6"/>
        <v>6663.451</v>
      </c>
      <c r="BX34" s="77">
        <f t="shared" si="6"/>
        <v>6745.7979999999998</v>
      </c>
      <c r="BY34" s="77">
        <f t="shared" si="6"/>
        <v>6714.1559999999999</v>
      </c>
      <c r="BZ34" s="77">
        <f t="shared" si="6"/>
        <v>6785.9380000000001</v>
      </c>
      <c r="CA34" s="77">
        <f t="shared" si="6"/>
        <v>6790.7110000000002</v>
      </c>
      <c r="CB34" s="77">
        <f t="shared" si="6"/>
        <v>6662.22</v>
      </c>
      <c r="CC34" s="77">
        <f t="shared" si="6"/>
        <v>6672.6819999999998</v>
      </c>
      <c r="CD34" s="77">
        <f t="shared" si="6"/>
        <v>6748.683</v>
      </c>
      <c r="CE34" s="77">
        <f t="shared" si="6"/>
        <v>6792.4539999999997</v>
      </c>
      <c r="CF34" s="77">
        <f t="shared" si="6"/>
        <v>6831.4849999999997</v>
      </c>
      <c r="CG34" s="77">
        <f t="shared" si="6"/>
        <v>6825.7430000000004</v>
      </c>
      <c r="CH34" s="77">
        <f t="shared" si="6"/>
        <v>6826.384</v>
      </c>
      <c r="CI34" s="77">
        <f t="shared" si="6"/>
        <v>6650.8119999999999</v>
      </c>
      <c r="CJ34" s="77">
        <f t="shared" si="6"/>
        <v>6765.125</v>
      </c>
      <c r="CK34" s="77">
        <f t="shared" si="6"/>
        <v>6742.3780000000006</v>
      </c>
      <c r="CL34" s="77">
        <f t="shared" si="6"/>
        <v>6745.8780000000006</v>
      </c>
      <c r="CM34" s="77">
        <f t="shared" si="6"/>
        <v>6593.1049999999996</v>
      </c>
      <c r="CN34" s="77">
        <f t="shared" si="6"/>
        <v>6508.46</v>
      </c>
      <c r="CO34" s="77">
        <f t="shared" si="6"/>
        <v>6329.7749999999996</v>
      </c>
      <c r="CP34" s="77">
        <f t="shared" si="6"/>
        <v>6108.8770000000004</v>
      </c>
      <c r="CQ34" s="77">
        <f t="shared" si="6"/>
        <v>5967.5259999999998</v>
      </c>
      <c r="CR34" s="77">
        <f t="shared" si="6"/>
        <v>5874.0519999999997</v>
      </c>
      <c r="CS34" s="77">
        <f t="shared" si="6"/>
        <v>5780.9570000000003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166383.86674999999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145</v>
      </c>
      <c r="C37" s="115">
        <v>145</v>
      </c>
      <c r="D37" s="115">
        <v>145</v>
      </c>
      <c r="E37" s="115">
        <v>145</v>
      </c>
      <c r="F37" s="115">
        <v>180</v>
      </c>
      <c r="G37" s="115">
        <v>180</v>
      </c>
      <c r="H37" s="115">
        <v>180</v>
      </c>
      <c r="I37" s="115">
        <v>180</v>
      </c>
      <c r="J37" s="115">
        <v>226</v>
      </c>
      <c r="K37" s="115">
        <v>226</v>
      </c>
      <c r="L37" s="115">
        <v>226</v>
      </c>
      <c r="M37" s="115">
        <v>226</v>
      </c>
      <c r="N37" s="115">
        <v>223</v>
      </c>
      <c r="O37" s="115">
        <v>223</v>
      </c>
      <c r="P37" s="115">
        <v>223</v>
      </c>
      <c r="Q37" s="115">
        <v>223</v>
      </c>
      <c r="R37" s="115">
        <v>210</v>
      </c>
      <c r="S37" s="115">
        <v>210</v>
      </c>
      <c r="T37" s="115">
        <v>210</v>
      </c>
      <c r="U37" s="115">
        <v>210</v>
      </c>
      <c r="V37" s="115">
        <v>180</v>
      </c>
      <c r="W37" s="115">
        <v>180</v>
      </c>
      <c r="X37" s="115">
        <v>180</v>
      </c>
      <c r="Y37" s="115">
        <v>180</v>
      </c>
      <c r="Z37" s="115">
        <v>189</v>
      </c>
      <c r="AA37" s="115">
        <v>189</v>
      </c>
      <c r="AB37" s="115">
        <v>189</v>
      </c>
      <c r="AC37" s="115">
        <v>189</v>
      </c>
      <c r="AD37" s="115">
        <v>64</v>
      </c>
      <c r="AE37" s="115">
        <v>64</v>
      </c>
      <c r="AF37" s="115">
        <v>64</v>
      </c>
      <c r="AG37" s="115">
        <v>64</v>
      </c>
      <c r="AH37" s="115">
        <v>10</v>
      </c>
      <c r="AI37" s="115">
        <v>10</v>
      </c>
      <c r="AJ37" s="115">
        <v>10</v>
      </c>
      <c r="AK37" s="115">
        <v>10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15</v>
      </c>
      <c r="BO37" s="115">
        <v>15</v>
      </c>
      <c r="BP37" s="115">
        <v>15</v>
      </c>
      <c r="BQ37" s="115">
        <v>15</v>
      </c>
      <c r="BR37" s="115">
        <v>30</v>
      </c>
      <c r="BS37" s="115">
        <v>30</v>
      </c>
      <c r="BT37" s="115">
        <v>30</v>
      </c>
      <c r="BU37" s="115">
        <v>30</v>
      </c>
      <c r="BV37" s="115">
        <v>44</v>
      </c>
      <c r="BW37" s="115">
        <v>44</v>
      </c>
      <c r="BX37" s="115">
        <v>44</v>
      </c>
      <c r="BY37" s="115">
        <v>44</v>
      </c>
      <c r="BZ37" s="115">
        <v>118</v>
      </c>
      <c r="CA37" s="115">
        <v>118</v>
      </c>
      <c r="CB37" s="115">
        <v>118</v>
      </c>
      <c r="CC37" s="115">
        <v>118</v>
      </c>
      <c r="CD37" s="115">
        <v>170</v>
      </c>
      <c r="CE37" s="115">
        <v>170</v>
      </c>
      <c r="CF37" s="115">
        <v>170</v>
      </c>
      <c r="CG37" s="115">
        <v>170</v>
      </c>
      <c r="CH37" s="115">
        <v>157</v>
      </c>
      <c r="CI37" s="115">
        <v>157</v>
      </c>
      <c r="CJ37" s="115">
        <v>157</v>
      </c>
      <c r="CK37" s="115">
        <v>157</v>
      </c>
      <c r="CL37" s="115">
        <v>147</v>
      </c>
      <c r="CM37" s="115">
        <v>147</v>
      </c>
      <c r="CN37" s="115">
        <v>147</v>
      </c>
      <c r="CO37" s="115">
        <v>147</v>
      </c>
      <c r="CP37" s="115">
        <v>56</v>
      </c>
      <c r="CQ37" s="115">
        <v>56</v>
      </c>
      <c r="CR37" s="115">
        <v>56</v>
      </c>
      <c r="CS37" s="115">
        <v>56</v>
      </c>
      <c r="CT37" s="116"/>
      <c r="CU37" s="116"/>
      <c r="CV37" s="116"/>
      <c r="CW37" s="117"/>
      <c r="CX37" s="91">
        <f t="array" ref="CX37">SUMPRODUCT(B37:CW37*0.25)</f>
        <v>2164</v>
      </c>
    </row>
    <row r="38" spans="1:102" ht="24.95" customHeight="1" x14ac:dyDescent="0.2">
      <c r="A38" s="118" t="s">
        <v>32</v>
      </c>
      <c r="B38" s="119">
        <v>15</v>
      </c>
      <c r="C38" s="120">
        <v>15</v>
      </c>
      <c r="D38" s="120">
        <v>15</v>
      </c>
      <c r="E38" s="120">
        <v>15</v>
      </c>
      <c r="F38" s="120">
        <v>18</v>
      </c>
      <c r="G38" s="120">
        <v>18</v>
      </c>
      <c r="H38" s="120">
        <v>18</v>
      </c>
      <c r="I38" s="120">
        <v>18</v>
      </c>
      <c r="J38" s="120">
        <v>39</v>
      </c>
      <c r="K38" s="120">
        <v>39</v>
      </c>
      <c r="L38" s="120">
        <v>39</v>
      </c>
      <c r="M38" s="120">
        <v>39</v>
      </c>
      <c r="N38" s="120">
        <v>39</v>
      </c>
      <c r="O38" s="120">
        <v>39</v>
      </c>
      <c r="P38" s="120">
        <v>39</v>
      </c>
      <c r="Q38" s="120">
        <v>39</v>
      </c>
      <c r="R38" s="120">
        <v>39</v>
      </c>
      <c r="S38" s="120">
        <v>39</v>
      </c>
      <c r="T38" s="120">
        <v>39</v>
      </c>
      <c r="U38" s="120">
        <v>39</v>
      </c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132</v>
      </c>
      <c r="AI38" s="120">
        <v>132</v>
      </c>
      <c r="AJ38" s="120">
        <v>132</v>
      </c>
      <c r="AK38" s="120">
        <v>132</v>
      </c>
      <c r="AL38" s="120"/>
      <c r="AM38" s="120"/>
      <c r="AN38" s="120"/>
      <c r="AO38" s="120"/>
      <c r="AP38" s="120">
        <v>10</v>
      </c>
      <c r="AQ38" s="120">
        <v>10</v>
      </c>
      <c r="AR38" s="120">
        <v>10</v>
      </c>
      <c r="AS38" s="120">
        <v>10</v>
      </c>
      <c r="AT38" s="120">
        <v>19</v>
      </c>
      <c r="AU38" s="120">
        <v>19</v>
      </c>
      <c r="AV38" s="120">
        <v>19</v>
      </c>
      <c r="AW38" s="120">
        <v>19</v>
      </c>
      <c r="AX38" s="120">
        <v>16</v>
      </c>
      <c r="AY38" s="120">
        <v>16</v>
      </c>
      <c r="AZ38" s="120">
        <v>16</v>
      </c>
      <c r="BA38" s="120">
        <v>16</v>
      </c>
      <c r="BB38" s="120">
        <v>14</v>
      </c>
      <c r="BC38" s="120">
        <v>14</v>
      </c>
      <c r="BD38" s="120">
        <v>14</v>
      </c>
      <c r="BE38" s="120">
        <v>14</v>
      </c>
      <c r="BF38" s="120">
        <v>12</v>
      </c>
      <c r="BG38" s="120">
        <v>12</v>
      </c>
      <c r="BH38" s="120">
        <v>12</v>
      </c>
      <c r="BI38" s="120">
        <v>12</v>
      </c>
      <c r="BJ38" s="120">
        <v>132</v>
      </c>
      <c r="BK38" s="120">
        <v>132</v>
      </c>
      <c r="BL38" s="120">
        <v>132</v>
      </c>
      <c r="BM38" s="120">
        <v>132</v>
      </c>
      <c r="BN38" s="120">
        <v>132</v>
      </c>
      <c r="BO38" s="120">
        <v>132</v>
      </c>
      <c r="BP38" s="120">
        <v>132</v>
      </c>
      <c r="BQ38" s="120">
        <v>132</v>
      </c>
      <c r="BR38" s="120">
        <v>152</v>
      </c>
      <c r="BS38" s="120">
        <v>152</v>
      </c>
      <c r="BT38" s="120">
        <v>152</v>
      </c>
      <c r="BU38" s="120">
        <v>152</v>
      </c>
      <c r="BV38" s="120">
        <v>155</v>
      </c>
      <c r="BW38" s="120">
        <v>155</v>
      </c>
      <c r="BX38" s="120">
        <v>155</v>
      </c>
      <c r="BY38" s="120">
        <v>155</v>
      </c>
      <c r="BZ38" s="120">
        <v>29</v>
      </c>
      <c r="CA38" s="120">
        <v>29</v>
      </c>
      <c r="CB38" s="120">
        <v>29</v>
      </c>
      <c r="CC38" s="120">
        <v>29</v>
      </c>
      <c r="CD38" s="120">
        <v>24</v>
      </c>
      <c r="CE38" s="120">
        <v>24</v>
      </c>
      <c r="CF38" s="120">
        <v>24</v>
      </c>
      <c r="CG38" s="120">
        <v>24</v>
      </c>
      <c r="CH38" s="120">
        <v>25</v>
      </c>
      <c r="CI38" s="120">
        <v>25</v>
      </c>
      <c r="CJ38" s="120">
        <v>25</v>
      </c>
      <c r="CK38" s="120">
        <v>25</v>
      </c>
      <c r="CL38" s="120">
        <v>25</v>
      </c>
      <c r="CM38" s="120">
        <v>25</v>
      </c>
      <c r="CN38" s="120">
        <v>25</v>
      </c>
      <c r="CO38" s="120">
        <v>25</v>
      </c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1027</v>
      </c>
    </row>
    <row r="39" spans="1:102" ht="24.95" customHeight="1" x14ac:dyDescent="0.2">
      <c r="A39" s="118" t="s">
        <v>33</v>
      </c>
      <c r="B39" s="119">
        <v>320.8</v>
      </c>
      <c r="C39" s="120">
        <v>516.79999999999995</v>
      </c>
      <c r="D39" s="120">
        <v>791.4</v>
      </c>
      <c r="E39" s="120">
        <v>978.3</v>
      </c>
      <c r="F39" s="120">
        <v>1398.2</v>
      </c>
      <c r="G39" s="120">
        <v>1428</v>
      </c>
      <c r="H39" s="120">
        <v>1428</v>
      </c>
      <c r="I39" s="120">
        <v>1398.4</v>
      </c>
      <c r="J39" s="120">
        <v>1174.0999999999999</v>
      </c>
      <c r="K39" s="120">
        <v>1111.4000000000001</v>
      </c>
      <c r="L39" s="120">
        <v>1292.7</v>
      </c>
      <c r="M39" s="120">
        <v>1333.5</v>
      </c>
      <c r="N39" s="120">
        <v>1348.1</v>
      </c>
      <c r="O39" s="120">
        <v>1315.9</v>
      </c>
      <c r="P39" s="120">
        <v>1283.0999999999999</v>
      </c>
      <c r="Q39" s="120">
        <v>1281.5999999999999</v>
      </c>
      <c r="R39" s="120">
        <v>1087.4000000000001</v>
      </c>
      <c r="S39" s="120">
        <v>1405</v>
      </c>
      <c r="T39" s="120">
        <v>1405</v>
      </c>
      <c r="U39" s="120">
        <v>1405</v>
      </c>
      <c r="V39" s="120">
        <v>1413</v>
      </c>
      <c r="W39" s="120">
        <v>1413</v>
      </c>
      <c r="X39" s="120">
        <v>1393.2</v>
      </c>
      <c r="Y39" s="120">
        <v>1413</v>
      </c>
      <c r="Z39" s="120">
        <v>1192.9000000000001</v>
      </c>
      <c r="AA39" s="120">
        <v>1023.3</v>
      </c>
      <c r="AB39" s="120">
        <v>962.8</v>
      </c>
      <c r="AC39" s="120">
        <v>941.1</v>
      </c>
      <c r="AD39" s="120">
        <v>966.6</v>
      </c>
      <c r="AE39" s="120">
        <v>676.7</v>
      </c>
      <c r="AF39" s="120">
        <v>864.3</v>
      </c>
      <c r="AG39" s="120">
        <v>1064.4000000000001</v>
      </c>
      <c r="AH39" s="120">
        <v>444.9</v>
      </c>
      <c r="AI39" s="120">
        <v>431.5</v>
      </c>
      <c r="AJ39" s="120">
        <v>594.5</v>
      </c>
      <c r="AK39" s="120">
        <v>645</v>
      </c>
      <c r="AL39" s="120">
        <v>321.39999999999998</v>
      </c>
      <c r="AM39" s="120">
        <v>301</v>
      </c>
      <c r="AN39" s="120">
        <v>147.5</v>
      </c>
      <c r="AO39" s="120">
        <v>135.9</v>
      </c>
      <c r="AP39" s="120">
        <v>172.1</v>
      </c>
      <c r="AQ39" s="120">
        <v>151.80000000000001</v>
      </c>
      <c r="AR39" s="120">
        <v>107.4</v>
      </c>
      <c r="AS39" s="120">
        <v>82.4</v>
      </c>
      <c r="AT39" s="120"/>
      <c r="AU39" s="120"/>
      <c r="AV39" s="120"/>
      <c r="AW39" s="120">
        <v>141.9</v>
      </c>
      <c r="AX39" s="120">
        <v>156.5</v>
      </c>
      <c r="AY39" s="120">
        <v>194.7</v>
      </c>
      <c r="AZ39" s="120">
        <v>214.6</v>
      </c>
      <c r="BA39" s="120">
        <v>211</v>
      </c>
      <c r="BB39" s="120">
        <v>217</v>
      </c>
      <c r="BC39" s="120">
        <v>237</v>
      </c>
      <c r="BD39" s="120">
        <v>234.6</v>
      </c>
      <c r="BE39" s="120">
        <v>269.60000000000002</v>
      </c>
      <c r="BF39" s="120">
        <v>199</v>
      </c>
      <c r="BG39" s="120">
        <v>288.5</v>
      </c>
      <c r="BH39" s="120">
        <v>301.3</v>
      </c>
      <c r="BI39" s="120">
        <v>344.1</v>
      </c>
      <c r="BJ39" s="120">
        <v>359.6</v>
      </c>
      <c r="BK39" s="120">
        <v>572</v>
      </c>
      <c r="BL39" s="120">
        <v>714.9</v>
      </c>
      <c r="BM39" s="120">
        <v>992.3</v>
      </c>
      <c r="BN39" s="120">
        <v>1029.9000000000001</v>
      </c>
      <c r="BO39" s="120">
        <v>1253.8</v>
      </c>
      <c r="BP39" s="120">
        <v>1306</v>
      </c>
      <c r="BQ39" s="120">
        <v>1306</v>
      </c>
      <c r="BR39" s="120">
        <v>1489</v>
      </c>
      <c r="BS39" s="120">
        <v>1489</v>
      </c>
      <c r="BT39" s="120">
        <v>1489</v>
      </c>
      <c r="BU39" s="120">
        <v>1489</v>
      </c>
      <c r="BV39" s="120">
        <v>1534</v>
      </c>
      <c r="BW39" s="120">
        <v>1534</v>
      </c>
      <c r="BX39" s="120">
        <v>1534</v>
      </c>
      <c r="BY39" s="120">
        <v>1534</v>
      </c>
      <c r="BZ39" s="120">
        <v>1278.7</v>
      </c>
      <c r="CA39" s="120">
        <v>1256.4000000000001</v>
      </c>
      <c r="CB39" s="120">
        <v>1386.3</v>
      </c>
      <c r="CC39" s="120">
        <v>1429</v>
      </c>
      <c r="CD39" s="120">
        <v>1380</v>
      </c>
      <c r="CE39" s="120">
        <v>1380</v>
      </c>
      <c r="CF39" s="120">
        <v>1279.5</v>
      </c>
      <c r="CG39" s="120">
        <v>1274.5</v>
      </c>
      <c r="CH39" s="120">
        <v>1260.5</v>
      </c>
      <c r="CI39" s="120">
        <v>1344.9</v>
      </c>
      <c r="CJ39" s="120">
        <v>1146</v>
      </c>
      <c r="CK39" s="120">
        <v>1087.7</v>
      </c>
      <c r="CL39" s="120">
        <v>1080.3</v>
      </c>
      <c r="CM39" s="120">
        <v>1159.9000000000001</v>
      </c>
      <c r="CN39" s="120">
        <v>1172</v>
      </c>
      <c r="CO39" s="120">
        <v>1280.9000000000001</v>
      </c>
      <c r="CP39" s="120">
        <v>1376.7</v>
      </c>
      <c r="CQ39" s="120">
        <v>1479.2</v>
      </c>
      <c r="CR39" s="120">
        <v>1508.7</v>
      </c>
      <c r="CS39" s="120">
        <v>1542</v>
      </c>
      <c r="CT39" s="122"/>
      <c r="CU39" s="122"/>
      <c r="CV39" s="122"/>
      <c r="CW39" s="121"/>
      <c r="CX39" s="97">
        <f t="array" ref="CX39">SUMPRODUCT(B39:CW39*0.25)</f>
        <v>22325.474999999995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100</v>
      </c>
      <c r="AE40" s="120">
        <v>100</v>
      </c>
      <c r="AF40" s="120">
        <v>100</v>
      </c>
      <c r="AG40" s="120">
        <v>100</v>
      </c>
      <c r="AH40" s="120">
        <v>75</v>
      </c>
      <c r="AI40" s="120">
        <v>75</v>
      </c>
      <c r="AJ40" s="120">
        <v>75</v>
      </c>
      <c r="AK40" s="120">
        <v>75</v>
      </c>
      <c r="AL40" s="120">
        <v>15</v>
      </c>
      <c r="AM40" s="120">
        <v>15</v>
      </c>
      <c r="AN40" s="120">
        <v>15</v>
      </c>
      <c r="AO40" s="120">
        <v>15</v>
      </c>
      <c r="AP40" s="120"/>
      <c r="AQ40" s="120"/>
      <c r="AR40" s="120"/>
      <c r="AS40" s="120"/>
      <c r="AT40" s="120">
        <v>5</v>
      </c>
      <c r="AU40" s="120">
        <v>5</v>
      </c>
      <c r="AV40" s="120">
        <v>5</v>
      </c>
      <c r="AW40" s="120">
        <v>5</v>
      </c>
      <c r="AX40" s="120">
        <v>5</v>
      </c>
      <c r="AY40" s="120">
        <v>5</v>
      </c>
      <c r="AZ40" s="120">
        <v>5</v>
      </c>
      <c r="BA40" s="120">
        <v>5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64</v>
      </c>
      <c r="BO40" s="120">
        <v>64</v>
      </c>
      <c r="BP40" s="120">
        <v>64</v>
      </c>
      <c r="BQ40" s="120">
        <v>64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1664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102.5</v>
      </c>
      <c r="CA41" s="120">
        <v>102.5</v>
      </c>
      <c r="CB41" s="120">
        <v>102.5</v>
      </c>
      <c r="CC41" s="120">
        <v>102.5</v>
      </c>
      <c r="CD41" s="120">
        <v>56</v>
      </c>
      <c r="CE41" s="120">
        <v>56</v>
      </c>
      <c r="CF41" s="120">
        <v>56</v>
      </c>
      <c r="CG41" s="120">
        <v>56</v>
      </c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158.5</v>
      </c>
    </row>
    <row r="42" spans="1:102" ht="30" customHeight="1" thickBot="1" x14ac:dyDescent="0.25">
      <c r="A42" s="105" t="s">
        <v>36</v>
      </c>
      <c r="B42" s="106">
        <f>SUM(B37:B41)</f>
        <v>580.79999999999995</v>
      </c>
      <c r="C42" s="107">
        <f t="shared" ref="C42:BN42" si="7">SUM(C37:C41)</f>
        <v>776.8</v>
      </c>
      <c r="D42" s="107">
        <f t="shared" si="7"/>
        <v>1051.4000000000001</v>
      </c>
      <c r="E42" s="107">
        <f t="shared" si="7"/>
        <v>1238.3</v>
      </c>
      <c r="F42" s="107">
        <f t="shared" si="7"/>
        <v>1696.2</v>
      </c>
      <c r="G42" s="107">
        <f t="shared" si="7"/>
        <v>1726</v>
      </c>
      <c r="H42" s="107">
        <f t="shared" si="7"/>
        <v>1726</v>
      </c>
      <c r="I42" s="107">
        <f t="shared" si="7"/>
        <v>1696.4</v>
      </c>
      <c r="J42" s="107">
        <f t="shared" si="7"/>
        <v>1539.1</v>
      </c>
      <c r="K42" s="107">
        <f t="shared" si="7"/>
        <v>1476.4</v>
      </c>
      <c r="L42" s="107">
        <f t="shared" si="7"/>
        <v>1657.7</v>
      </c>
      <c r="M42" s="107">
        <f t="shared" si="7"/>
        <v>1698.5</v>
      </c>
      <c r="N42" s="107">
        <f t="shared" si="7"/>
        <v>1710.1</v>
      </c>
      <c r="O42" s="107">
        <f t="shared" si="7"/>
        <v>1677.9</v>
      </c>
      <c r="P42" s="107">
        <f t="shared" si="7"/>
        <v>1645.1</v>
      </c>
      <c r="Q42" s="107">
        <f t="shared" si="7"/>
        <v>1643.6</v>
      </c>
      <c r="R42" s="107">
        <f t="shared" si="7"/>
        <v>1436.4</v>
      </c>
      <c r="S42" s="107">
        <f t="shared" si="7"/>
        <v>1754</v>
      </c>
      <c r="T42" s="107">
        <f t="shared" si="7"/>
        <v>1754</v>
      </c>
      <c r="U42" s="107">
        <f t="shared" si="7"/>
        <v>1754</v>
      </c>
      <c r="V42" s="107">
        <f t="shared" si="7"/>
        <v>1693</v>
      </c>
      <c r="W42" s="107">
        <f t="shared" si="7"/>
        <v>1693</v>
      </c>
      <c r="X42" s="107">
        <f t="shared" si="7"/>
        <v>1673.2</v>
      </c>
      <c r="Y42" s="107">
        <f t="shared" si="7"/>
        <v>1693</v>
      </c>
      <c r="Z42" s="107">
        <f t="shared" si="7"/>
        <v>1481.9</v>
      </c>
      <c r="AA42" s="107">
        <f t="shared" si="7"/>
        <v>1312.3</v>
      </c>
      <c r="AB42" s="107">
        <f t="shared" si="7"/>
        <v>1251.8</v>
      </c>
      <c r="AC42" s="107">
        <f t="shared" si="7"/>
        <v>1230.0999999999999</v>
      </c>
      <c r="AD42" s="107">
        <f t="shared" si="7"/>
        <v>1130.5999999999999</v>
      </c>
      <c r="AE42" s="107">
        <f t="shared" si="7"/>
        <v>840.7</v>
      </c>
      <c r="AF42" s="107">
        <f t="shared" si="7"/>
        <v>1028.3</v>
      </c>
      <c r="AG42" s="107">
        <f t="shared" si="7"/>
        <v>1228.4000000000001</v>
      </c>
      <c r="AH42" s="107">
        <f t="shared" si="7"/>
        <v>661.9</v>
      </c>
      <c r="AI42" s="107">
        <f t="shared" si="7"/>
        <v>648.5</v>
      </c>
      <c r="AJ42" s="107">
        <f t="shared" si="7"/>
        <v>811.5</v>
      </c>
      <c r="AK42" s="107">
        <f t="shared" si="7"/>
        <v>862</v>
      </c>
      <c r="AL42" s="107">
        <f t="shared" si="7"/>
        <v>336.4</v>
      </c>
      <c r="AM42" s="107">
        <f t="shared" si="7"/>
        <v>316</v>
      </c>
      <c r="AN42" s="107">
        <f t="shared" si="7"/>
        <v>162.5</v>
      </c>
      <c r="AO42" s="107">
        <f t="shared" si="7"/>
        <v>150.9</v>
      </c>
      <c r="AP42" s="107">
        <f t="shared" si="7"/>
        <v>182.1</v>
      </c>
      <c r="AQ42" s="107">
        <f t="shared" si="7"/>
        <v>161.80000000000001</v>
      </c>
      <c r="AR42" s="107">
        <f t="shared" si="7"/>
        <v>117.4</v>
      </c>
      <c r="AS42" s="107">
        <f t="shared" si="7"/>
        <v>92.4</v>
      </c>
      <c r="AT42" s="107">
        <f t="shared" si="7"/>
        <v>24</v>
      </c>
      <c r="AU42" s="107">
        <f t="shared" si="7"/>
        <v>24</v>
      </c>
      <c r="AV42" s="107">
        <f t="shared" si="7"/>
        <v>24</v>
      </c>
      <c r="AW42" s="107">
        <f t="shared" si="7"/>
        <v>165.9</v>
      </c>
      <c r="AX42" s="107">
        <f t="shared" si="7"/>
        <v>177.5</v>
      </c>
      <c r="AY42" s="107">
        <f t="shared" si="7"/>
        <v>215.7</v>
      </c>
      <c r="AZ42" s="107">
        <f t="shared" si="7"/>
        <v>235.6</v>
      </c>
      <c r="BA42" s="107">
        <f t="shared" si="7"/>
        <v>232</v>
      </c>
      <c r="BB42" s="107">
        <f t="shared" si="7"/>
        <v>231</v>
      </c>
      <c r="BC42" s="107">
        <f t="shared" si="7"/>
        <v>251</v>
      </c>
      <c r="BD42" s="107">
        <f t="shared" si="7"/>
        <v>248.6</v>
      </c>
      <c r="BE42" s="107">
        <f t="shared" si="7"/>
        <v>283.60000000000002</v>
      </c>
      <c r="BF42" s="107">
        <f t="shared" si="7"/>
        <v>211</v>
      </c>
      <c r="BG42" s="107">
        <f t="shared" si="7"/>
        <v>300.5</v>
      </c>
      <c r="BH42" s="107">
        <f t="shared" si="7"/>
        <v>313.3</v>
      </c>
      <c r="BI42" s="107">
        <f t="shared" si="7"/>
        <v>356.1</v>
      </c>
      <c r="BJ42" s="107">
        <f t="shared" si="7"/>
        <v>491.6</v>
      </c>
      <c r="BK42" s="107">
        <f t="shared" si="7"/>
        <v>704</v>
      </c>
      <c r="BL42" s="107">
        <f t="shared" si="7"/>
        <v>846.9</v>
      </c>
      <c r="BM42" s="107">
        <f t="shared" si="7"/>
        <v>1124.3</v>
      </c>
      <c r="BN42" s="107">
        <f t="shared" si="7"/>
        <v>1240.9000000000001</v>
      </c>
      <c r="BO42" s="107">
        <f t="shared" ref="BO42:CW42" si="8">SUM(BO37:BO41)</f>
        <v>1464.8</v>
      </c>
      <c r="BP42" s="107">
        <f t="shared" si="8"/>
        <v>1517</v>
      </c>
      <c r="BQ42" s="107">
        <f t="shared" si="8"/>
        <v>1517</v>
      </c>
      <c r="BR42" s="107">
        <f t="shared" si="8"/>
        <v>1771</v>
      </c>
      <c r="BS42" s="107">
        <f t="shared" si="8"/>
        <v>1771</v>
      </c>
      <c r="BT42" s="107">
        <f t="shared" si="8"/>
        <v>1771</v>
      </c>
      <c r="BU42" s="107">
        <f t="shared" si="8"/>
        <v>1771</v>
      </c>
      <c r="BV42" s="107">
        <f t="shared" si="8"/>
        <v>1833</v>
      </c>
      <c r="BW42" s="107">
        <f t="shared" si="8"/>
        <v>1833</v>
      </c>
      <c r="BX42" s="107">
        <f t="shared" si="8"/>
        <v>1833</v>
      </c>
      <c r="BY42" s="107">
        <f t="shared" si="8"/>
        <v>1833</v>
      </c>
      <c r="BZ42" s="107">
        <f t="shared" si="8"/>
        <v>1628.2</v>
      </c>
      <c r="CA42" s="107">
        <f t="shared" si="8"/>
        <v>1605.9</v>
      </c>
      <c r="CB42" s="107">
        <f t="shared" si="8"/>
        <v>1735.8</v>
      </c>
      <c r="CC42" s="107">
        <f t="shared" si="8"/>
        <v>1778.5</v>
      </c>
      <c r="CD42" s="107">
        <f t="shared" si="8"/>
        <v>1730</v>
      </c>
      <c r="CE42" s="107">
        <f t="shared" si="8"/>
        <v>1730</v>
      </c>
      <c r="CF42" s="107">
        <f t="shared" si="8"/>
        <v>1629.5</v>
      </c>
      <c r="CG42" s="107">
        <f t="shared" si="8"/>
        <v>1624.5</v>
      </c>
      <c r="CH42" s="107">
        <f t="shared" si="8"/>
        <v>1542.5</v>
      </c>
      <c r="CI42" s="107">
        <f t="shared" si="8"/>
        <v>1626.9</v>
      </c>
      <c r="CJ42" s="107">
        <f t="shared" si="8"/>
        <v>1428</v>
      </c>
      <c r="CK42" s="107">
        <f t="shared" si="8"/>
        <v>1369.7</v>
      </c>
      <c r="CL42" s="107">
        <f t="shared" si="8"/>
        <v>1352.3</v>
      </c>
      <c r="CM42" s="107">
        <f t="shared" si="8"/>
        <v>1431.9</v>
      </c>
      <c r="CN42" s="107">
        <f t="shared" si="8"/>
        <v>1444</v>
      </c>
      <c r="CO42" s="107">
        <f t="shared" si="8"/>
        <v>1552.9</v>
      </c>
      <c r="CP42" s="107">
        <f t="shared" si="8"/>
        <v>1532.7</v>
      </c>
      <c r="CQ42" s="107">
        <f t="shared" si="8"/>
        <v>1635.2</v>
      </c>
      <c r="CR42" s="107">
        <f t="shared" si="8"/>
        <v>1664.7</v>
      </c>
      <c r="CS42" s="107">
        <f t="shared" si="8"/>
        <v>1698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27338.974999999995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320.8</v>
      </c>
      <c r="C47" s="120">
        <v>516.79999999999995</v>
      </c>
      <c r="D47" s="120">
        <v>791.4</v>
      </c>
      <c r="E47" s="120">
        <v>978.3</v>
      </c>
      <c r="F47" s="120">
        <v>1398.2</v>
      </c>
      <c r="G47" s="120">
        <v>1428</v>
      </c>
      <c r="H47" s="120">
        <v>1428</v>
      </c>
      <c r="I47" s="120">
        <v>1398.4</v>
      </c>
      <c r="J47" s="120">
        <v>1174.0999999999999</v>
      </c>
      <c r="K47" s="120">
        <v>1111.4000000000001</v>
      </c>
      <c r="L47" s="120">
        <v>1292.7</v>
      </c>
      <c r="M47" s="120">
        <v>1333.5</v>
      </c>
      <c r="N47" s="120">
        <v>1348.1</v>
      </c>
      <c r="O47" s="120">
        <v>1315.9</v>
      </c>
      <c r="P47" s="120">
        <v>1283.0999999999999</v>
      </c>
      <c r="Q47" s="120">
        <v>1281.5999999999999</v>
      </c>
      <c r="R47" s="120">
        <v>1087.4000000000001</v>
      </c>
      <c r="S47" s="120">
        <v>1405</v>
      </c>
      <c r="T47" s="120">
        <v>1405</v>
      </c>
      <c r="U47" s="120">
        <v>1405</v>
      </c>
      <c r="V47" s="120">
        <v>1413</v>
      </c>
      <c r="W47" s="120">
        <v>1413</v>
      </c>
      <c r="X47" s="120">
        <v>1393.2</v>
      </c>
      <c r="Y47" s="120">
        <v>1413</v>
      </c>
      <c r="Z47" s="120">
        <v>1192.9000000000001</v>
      </c>
      <c r="AA47" s="120">
        <v>1023.3</v>
      </c>
      <c r="AB47" s="120">
        <v>962.8</v>
      </c>
      <c r="AC47" s="120">
        <v>941.1</v>
      </c>
      <c r="AD47" s="120">
        <v>966.6</v>
      </c>
      <c r="AE47" s="120">
        <v>676.7</v>
      </c>
      <c r="AF47" s="120">
        <v>864.3</v>
      </c>
      <c r="AG47" s="120">
        <v>1064.4000000000001</v>
      </c>
      <c r="AH47" s="120">
        <v>444.9</v>
      </c>
      <c r="AI47" s="120">
        <v>431.5</v>
      </c>
      <c r="AJ47" s="120">
        <v>594.5</v>
      </c>
      <c r="AK47" s="120">
        <v>645</v>
      </c>
      <c r="AL47" s="120">
        <v>321.39999999999998</v>
      </c>
      <c r="AM47" s="120">
        <v>301</v>
      </c>
      <c r="AN47" s="120">
        <v>147.5</v>
      </c>
      <c r="AO47" s="120">
        <v>135.9</v>
      </c>
      <c r="AP47" s="120">
        <v>172.1</v>
      </c>
      <c r="AQ47" s="120">
        <v>151.80000000000001</v>
      </c>
      <c r="AR47" s="120">
        <v>107.4</v>
      </c>
      <c r="AS47" s="120">
        <v>82.4</v>
      </c>
      <c r="AT47" s="120"/>
      <c r="AU47" s="120"/>
      <c r="AV47" s="120"/>
      <c r="AW47" s="120">
        <v>141.9</v>
      </c>
      <c r="AX47" s="120">
        <v>156.5</v>
      </c>
      <c r="AY47" s="120">
        <v>194.7</v>
      </c>
      <c r="AZ47" s="120">
        <v>214.6</v>
      </c>
      <c r="BA47" s="120">
        <v>211</v>
      </c>
      <c r="BB47" s="120">
        <v>217</v>
      </c>
      <c r="BC47" s="120">
        <v>237</v>
      </c>
      <c r="BD47" s="120">
        <v>234.6</v>
      </c>
      <c r="BE47" s="120">
        <v>269.60000000000002</v>
      </c>
      <c r="BF47" s="120">
        <v>199</v>
      </c>
      <c r="BG47" s="120">
        <v>288.5</v>
      </c>
      <c r="BH47" s="120">
        <v>301.3</v>
      </c>
      <c r="BI47" s="120">
        <v>344.1</v>
      </c>
      <c r="BJ47" s="120">
        <v>359.6</v>
      </c>
      <c r="BK47" s="120">
        <v>572</v>
      </c>
      <c r="BL47" s="120">
        <v>714.9</v>
      </c>
      <c r="BM47" s="120">
        <v>992.3</v>
      </c>
      <c r="BN47" s="120">
        <v>1029.9000000000001</v>
      </c>
      <c r="BO47" s="120">
        <v>1253.8</v>
      </c>
      <c r="BP47" s="120">
        <v>1306</v>
      </c>
      <c r="BQ47" s="120">
        <v>1306</v>
      </c>
      <c r="BR47" s="120">
        <v>1489</v>
      </c>
      <c r="BS47" s="120">
        <v>1489</v>
      </c>
      <c r="BT47" s="120">
        <v>1489</v>
      </c>
      <c r="BU47" s="120">
        <v>1489</v>
      </c>
      <c r="BV47" s="120">
        <v>1534</v>
      </c>
      <c r="BW47" s="120">
        <v>1534</v>
      </c>
      <c r="BX47" s="120">
        <v>1534</v>
      </c>
      <c r="BY47" s="120">
        <v>1534</v>
      </c>
      <c r="BZ47" s="120">
        <v>1278.7</v>
      </c>
      <c r="CA47" s="120">
        <v>1256.4000000000001</v>
      </c>
      <c r="CB47" s="120">
        <v>1386.3</v>
      </c>
      <c r="CC47" s="120">
        <v>1429</v>
      </c>
      <c r="CD47" s="120">
        <v>1380</v>
      </c>
      <c r="CE47" s="120">
        <v>1380</v>
      </c>
      <c r="CF47" s="120">
        <v>1279.5</v>
      </c>
      <c r="CG47" s="120">
        <v>1274.5</v>
      </c>
      <c r="CH47" s="120">
        <v>1260.5</v>
      </c>
      <c r="CI47" s="120">
        <v>1344.9</v>
      </c>
      <c r="CJ47" s="120">
        <v>1146</v>
      </c>
      <c r="CK47" s="120">
        <v>1087.7</v>
      </c>
      <c r="CL47" s="120">
        <v>1080.3</v>
      </c>
      <c r="CM47" s="120">
        <v>1159.9000000000001</v>
      </c>
      <c r="CN47" s="120">
        <v>1172</v>
      </c>
      <c r="CO47" s="120">
        <v>1280.9000000000001</v>
      </c>
      <c r="CP47" s="120">
        <v>1376.7</v>
      </c>
      <c r="CQ47" s="120">
        <v>1479.2</v>
      </c>
      <c r="CR47" s="120">
        <v>1508.7</v>
      </c>
      <c r="CS47" s="120">
        <v>1542</v>
      </c>
      <c r="CT47" s="122"/>
      <c r="CU47" s="122"/>
      <c r="CV47" s="122"/>
      <c r="CW47" s="121"/>
      <c r="CX47" s="97">
        <f t="array" ref="CX47">SUMPRODUCT(B47:CW47*0.25)</f>
        <v>22325.474999999995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102.5</v>
      </c>
      <c r="CA49" s="120">
        <v>102.5</v>
      </c>
      <c r="CB49" s="120">
        <v>102.5</v>
      </c>
      <c r="CC49" s="120">
        <v>102.5</v>
      </c>
      <c r="CD49" s="120">
        <v>56</v>
      </c>
      <c r="CE49" s="120">
        <v>56</v>
      </c>
      <c r="CF49" s="120">
        <v>56</v>
      </c>
      <c r="CG49" s="120">
        <v>56</v>
      </c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158.5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320.8</v>
      </c>
      <c r="C51" s="107">
        <f t="shared" ref="C51:BN51" si="9">SUM(C45:C50)</f>
        <v>516.79999999999995</v>
      </c>
      <c r="D51" s="107">
        <f t="shared" si="9"/>
        <v>791.4</v>
      </c>
      <c r="E51" s="107">
        <f t="shared" si="9"/>
        <v>978.3</v>
      </c>
      <c r="F51" s="107">
        <f t="shared" si="9"/>
        <v>1398.2</v>
      </c>
      <c r="G51" s="107">
        <f t="shared" si="9"/>
        <v>1428</v>
      </c>
      <c r="H51" s="107">
        <f t="shared" si="9"/>
        <v>1428</v>
      </c>
      <c r="I51" s="107">
        <f t="shared" si="9"/>
        <v>1398.4</v>
      </c>
      <c r="J51" s="107">
        <f t="shared" si="9"/>
        <v>1174.0999999999999</v>
      </c>
      <c r="K51" s="107">
        <f t="shared" si="9"/>
        <v>1111.4000000000001</v>
      </c>
      <c r="L51" s="107">
        <f t="shared" si="9"/>
        <v>1292.7</v>
      </c>
      <c r="M51" s="107">
        <f t="shared" si="9"/>
        <v>1333.5</v>
      </c>
      <c r="N51" s="107">
        <f t="shared" si="9"/>
        <v>1348.1</v>
      </c>
      <c r="O51" s="107">
        <f t="shared" si="9"/>
        <v>1315.9</v>
      </c>
      <c r="P51" s="107">
        <f t="shared" si="9"/>
        <v>1283.0999999999999</v>
      </c>
      <c r="Q51" s="107">
        <f t="shared" si="9"/>
        <v>1281.5999999999999</v>
      </c>
      <c r="R51" s="107">
        <f t="shared" si="9"/>
        <v>1087.4000000000001</v>
      </c>
      <c r="S51" s="107">
        <f t="shared" si="9"/>
        <v>1405</v>
      </c>
      <c r="T51" s="107">
        <f t="shared" si="9"/>
        <v>1405</v>
      </c>
      <c r="U51" s="107">
        <f t="shared" si="9"/>
        <v>1405</v>
      </c>
      <c r="V51" s="107">
        <f t="shared" si="9"/>
        <v>1413</v>
      </c>
      <c r="W51" s="107">
        <f t="shared" si="9"/>
        <v>1413</v>
      </c>
      <c r="X51" s="107">
        <f t="shared" si="9"/>
        <v>1393.2</v>
      </c>
      <c r="Y51" s="107">
        <f t="shared" si="9"/>
        <v>1413</v>
      </c>
      <c r="Z51" s="107">
        <f t="shared" si="9"/>
        <v>1192.9000000000001</v>
      </c>
      <c r="AA51" s="107">
        <f t="shared" si="9"/>
        <v>1023.3</v>
      </c>
      <c r="AB51" s="107">
        <f t="shared" si="9"/>
        <v>962.8</v>
      </c>
      <c r="AC51" s="107">
        <f t="shared" si="9"/>
        <v>941.1</v>
      </c>
      <c r="AD51" s="107">
        <f t="shared" si="9"/>
        <v>966.6</v>
      </c>
      <c r="AE51" s="107">
        <f t="shared" si="9"/>
        <v>676.7</v>
      </c>
      <c r="AF51" s="107">
        <f t="shared" si="9"/>
        <v>864.3</v>
      </c>
      <c r="AG51" s="107">
        <f t="shared" si="9"/>
        <v>1064.4000000000001</v>
      </c>
      <c r="AH51" s="107">
        <f t="shared" si="9"/>
        <v>444.9</v>
      </c>
      <c r="AI51" s="107">
        <f t="shared" si="9"/>
        <v>431.5</v>
      </c>
      <c r="AJ51" s="107">
        <f t="shared" si="9"/>
        <v>594.5</v>
      </c>
      <c r="AK51" s="107">
        <f t="shared" si="9"/>
        <v>645</v>
      </c>
      <c r="AL51" s="107">
        <f t="shared" si="9"/>
        <v>321.39999999999998</v>
      </c>
      <c r="AM51" s="107">
        <f t="shared" si="9"/>
        <v>301</v>
      </c>
      <c r="AN51" s="107">
        <f t="shared" si="9"/>
        <v>147.5</v>
      </c>
      <c r="AO51" s="107">
        <f t="shared" si="9"/>
        <v>135.9</v>
      </c>
      <c r="AP51" s="107">
        <f t="shared" si="9"/>
        <v>172.1</v>
      </c>
      <c r="AQ51" s="107">
        <f t="shared" si="9"/>
        <v>151.80000000000001</v>
      </c>
      <c r="AR51" s="107">
        <f t="shared" si="9"/>
        <v>107.4</v>
      </c>
      <c r="AS51" s="107">
        <f t="shared" si="9"/>
        <v>82.4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141.9</v>
      </c>
      <c r="AX51" s="107">
        <f t="shared" si="9"/>
        <v>156.5</v>
      </c>
      <c r="AY51" s="107">
        <f t="shared" si="9"/>
        <v>194.7</v>
      </c>
      <c r="AZ51" s="107">
        <f t="shared" si="9"/>
        <v>214.6</v>
      </c>
      <c r="BA51" s="107">
        <f t="shared" si="9"/>
        <v>211</v>
      </c>
      <c r="BB51" s="107">
        <f t="shared" si="9"/>
        <v>217</v>
      </c>
      <c r="BC51" s="107">
        <f t="shared" si="9"/>
        <v>237</v>
      </c>
      <c r="BD51" s="107">
        <f t="shared" si="9"/>
        <v>234.6</v>
      </c>
      <c r="BE51" s="107">
        <f t="shared" si="9"/>
        <v>269.60000000000002</v>
      </c>
      <c r="BF51" s="107">
        <f t="shared" si="9"/>
        <v>199</v>
      </c>
      <c r="BG51" s="107">
        <f t="shared" si="9"/>
        <v>288.5</v>
      </c>
      <c r="BH51" s="107">
        <f t="shared" si="9"/>
        <v>301.3</v>
      </c>
      <c r="BI51" s="107">
        <f t="shared" si="9"/>
        <v>344.1</v>
      </c>
      <c r="BJ51" s="107">
        <f t="shared" si="9"/>
        <v>359.6</v>
      </c>
      <c r="BK51" s="107">
        <f t="shared" si="9"/>
        <v>572</v>
      </c>
      <c r="BL51" s="107">
        <f t="shared" si="9"/>
        <v>714.9</v>
      </c>
      <c r="BM51" s="107">
        <f t="shared" si="9"/>
        <v>992.3</v>
      </c>
      <c r="BN51" s="107">
        <f t="shared" si="9"/>
        <v>1029.9000000000001</v>
      </c>
      <c r="BO51" s="107">
        <f t="shared" ref="BO51:CW51" si="10">SUM(BO45:BO50)</f>
        <v>1253.8</v>
      </c>
      <c r="BP51" s="107">
        <f t="shared" si="10"/>
        <v>1306</v>
      </c>
      <c r="BQ51" s="107">
        <f t="shared" si="10"/>
        <v>1306</v>
      </c>
      <c r="BR51" s="107">
        <f t="shared" si="10"/>
        <v>1489</v>
      </c>
      <c r="BS51" s="107">
        <f t="shared" si="10"/>
        <v>1489</v>
      </c>
      <c r="BT51" s="107">
        <f t="shared" si="10"/>
        <v>1489</v>
      </c>
      <c r="BU51" s="107">
        <f t="shared" si="10"/>
        <v>1489</v>
      </c>
      <c r="BV51" s="107">
        <f t="shared" si="10"/>
        <v>1534</v>
      </c>
      <c r="BW51" s="107">
        <f t="shared" si="10"/>
        <v>1534</v>
      </c>
      <c r="BX51" s="107">
        <f t="shared" si="10"/>
        <v>1534</v>
      </c>
      <c r="BY51" s="107">
        <f t="shared" si="10"/>
        <v>1534</v>
      </c>
      <c r="BZ51" s="107">
        <f t="shared" si="10"/>
        <v>1381.2</v>
      </c>
      <c r="CA51" s="107">
        <f t="shared" si="10"/>
        <v>1358.9</v>
      </c>
      <c r="CB51" s="107">
        <f t="shared" si="10"/>
        <v>1488.8</v>
      </c>
      <c r="CC51" s="107">
        <f t="shared" si="10"/>
        <v>1531.5</v>
      </c>
      <c r="CD51" s="107">
        <f t="shared" si="10"/>
        <v>1436</v>
      </c>
      <c r="CE51" s="107">
        <f t="shared" si="10"/>
        <v>1436</v>
      </c>
      <c r="CF51" s="107">
        <f t="shared" si="10"/>
        <v>1335.5</v>
      </c>
      <c r="CG51" s="107">
        <f t="shared" si="10"/>
        <v>1330.5</v>
      </c>
      <c r="CH51" s="107">
        <f t="shared" si="10"/>
        <v>1260.5</v>
      </c>
      <c r="CI51" s="107">
        <f t="shared" si="10"/>
        <v>1344.9</v>
      </c>
      <c r="CJ51" s="107">
        <f t="shared" si="10"/>
        <v>1146</v>
      </c>
      <c r="CK51" s="107">
        <f t="shared" si="10"/>
        <v>1087.7</v>
      </c>
      <c r="CL51" s="107">
        <f t="shared" si="10"/>
        <v>1080.3</v>
      </c>
      <c r="CM51" s="107">
        <f t="shared" si="10"/>
        <v>1159.9000000000001</v>
      </c>
      <c r="CN51" s="107">
        <f t="shared" si="10"/>
        <v>1172</v>
      </c>
      <c r="CO51" s="107">
        <f t="shared" si="10"/>
        <v>1280.9000000000001</v>
      </c>
      <c r="CP51" s="107">
        <f t="shared" si="10"/>
        <v>1376.7</v>
      </c>
      <c r="CQ51" s="107">
        <f t="shared" si="10"/>
        <v>1479.2</v>
      </c>
      <c r="CR51" s="107">
        <f t="shared" si="10"/>
        <v>1508.7</v>
      </c>
      <c r="CS51" s="107">
        <f t="shared" si="10"/>
        <v>1542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22483.974999999995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6967.2540000000008</v>
      </c>
      <c r="C54" s="107">
        <f t="shared" ref="C54:BN54" si="13">C18+C28+C42</f>
        <v>6927.8119999999999</v>
      </c>
      <c r="D54" s="107">
        <f t="shared" si="13"/>
        <v>6886.3109999999997</v>
      </c>
      <c r="E54" s="107">
        <f t="shared" si="13"/>
        <v>6817.2789999999995</v>
      </c>
      <c r="F54" s="107">
        <f t="shared" si="13"/>
        <v>7023.1819999999998</v>
      </c>
      <c r="G54" s="107">
        <f t="shared" si="13"/>
        <v>6944.7439999999997</v>
      </c>
      <c r="H54" s="107">
        <f t="shared" si="13"/>
        <v>6905.9710000000005</v>
      </c>
      <c r="I54" s="107">
        <f t="shared" si="13"/>
        <v>6875.3020000000015</v>
      </c>
      <c r="J54" s="107">
        <f t="shared" si="13"/>
        <v>6729.3160000000007</v>
      </c>
      <c r="K54" s="107">
        <f t="shared" si="13"/>
        <v>6669.402</v>
      </c>
      <c r="L54" s="107">
        <f t="shared" si="13"/>
        <v>6631.1849999999995</v>
      </c>
      <c r="M54" s="107">
        <f t="shared" si="13"/>
        <v>6586.8239999999996</v>
      </c>
      <c r="N54" s="107">
        <f t="shared" si="13"/>
        <v>6543.9959999999992</v>
      </c>
      <c r="O54" s="107">
        <f t="shared" si="13"/>
        <v>6519.219000000001</v>
      </c>
      <c r="P54" s="107">
        <f t="shared" si="13"/>
        <v>6494.6640000000007</v>
      </c>
      <c r="Q54" s="107">
        <f t="shared" si="13"/>
        <v>6516.9309999999987</v>
      </c>
      <c r="R54" s="107">
        <f t="shared" si="13"/>
        <v>6331.8469999999998</v>
      </c>
      <c r="S54" s="107">
        <f t="shared" si="13"/>
        <v>6269.643</v>
      </c>
      <c r="T54" s="107">
        <f t="shared" si="13"/>
        <v>6272.0050000000001</v>
      </c>
      <c r="U54" s="107">
        <f t="shared" si="13"/>
        <v>6290.6450000000004</v>
      </c>
      <c r="V54" s="107">
        <f t="shared" si="13"/>
        <v>6285.6219999999994</v>
      </c>
      <c r="W54" s="107">
        <f t="shared" si="13"/>
        <v>6274.5740000000005</v>
      </c>
      <c r="X54" s="107">
        <f t="shared" si="13"/>
        <v>6355.5279999999993</v>
      </c>
      <c r="Y54" s="107">
        <f t="shared" si="13"/>
        <v>6402.2479999999996</v>
      </c>
      <c r="Z54" s="107">
        <f t="shared" si="13"/>
        <v>6642.4149999999991</v>
      </c>
      <c r="AA54" s="107">
        <f t="shared" si="13"/>
        <v>6716.0700000000006</v>
      </c>
      <c r="AB54" s="107">
        <f t="shared" si="13"/>
        <v>6804.6779999999999</v>
      </c>
      <c r="AC54" s="107">
        <f t="shared" si="13"/>
        <v>6909.5730000000003</v>
      </c>
      <c r="AD54" s="107">
        <f t="shared" si="13"/>
        <v>7110.4679999999989</v>
      </c>
      <c r="AE54" s="107">
        <f t="shared" si="13"/>
        <v>7217.652</v>
      </c>
      <c r="AF54" s="107">
        <f t="shared" si="13"/>
        <v>7329.1240000000007</v>
      </c>
      <c r="AG54" s="107">
        <f t="shared" si="13"/>
        <v>7475.1239999999998</v>
      </c>
      <c r="AH54" s="107">
        <f t="shared" si="13"/>
        <v>7753.6080000000002</v>
      </c>
      <c r="AI54" s="107">
        <f t="shared" si="13"/>
        <v>7820.2880000000005</v>
      </c>
      <c r="AJ54" s="107">
        <f t="shared" si="13"/>
        <v>7881.634</v>
      </c>
      <c r="AK54" s="107">
        <f t="shared" si="13"/>
        <v>8255.9629999999997</v>
      </c>
      <c r="AL54" s="107">
        <f t="shared" si="13"/>
        <v>8132.1869999999999</v>
      </c>
      <c r="AM54" s="107">
        <f t="shared" si="13"/>
        <v>8479.6990000000005</v>
      </c>
      <c r="AN54" s="107">
        <f t="shared" si="13"/>
        <v>8641.8119999999999</v>
      </c>
      <c r="AO54" s="107">
        <f t="shared" si="13"/>
        <v>8738.7960000000003</v>
      </c>
      <c r="AP54" s="107">
        <f t="shared" si="13"/>
        <v>8834.9920000000002</v>
      </c>
      <c r="AQ54" s="107">
        <f t="shared" si="13"/>
        <v>8913.521999999999</v>
      </c>
      <c r="AR54" s="107">
        <f t="shared" si="13"/>
        <v>8955.83</v>
      </c>
      <c r="AS54" s="107">
        <f t="shared" si="13"/>
        <v>8989.2150000000001</v>
      </c>
      <c r="AT54" s="107">
        <f t="shared" si="13"/>
        <v>8807.7549999999992</v>
      </c>
      <c r="AU54" s="107">
        <f t="shared" si="13"/>
        <v>8854.42</v>
      </c>
      <c r="AV54" s="107">
        <f t="shared" si="13"/>
        <v>8929.0879999999997</v>
      </c>
      <c r="AW54" s="107">
        <f t="shared" si="13"/>
        <v>8903.7510000000002</v>
      </c>
      <c r="AX54" s="107">
        <f t="shared" si="13"/>
        <v>8910.4169999999995</v>
      </c>
      <c r="AY54" s="107">
        <f t="shared" si="13"/>
        <v>8999.255000000001</v>
      </c>
      <c r="AZ54" s="107">
        <f t="shared" si="13"/>
        <v>9030.4140000000007</v>
      </c>
      <c r="BA54" s="107">
        <f t="shared" si="13"/>
        <v>9022.1419999999998</v>
      </c>
      <c r="BB54" s="107">
        <f t="shared" si="13"/>
        <v>9024.4350000000013</v>
      </c>
      <c r="BC54" s="107">
        <f t="shared" si="13"/>
        <v>9021.8829999999998</v>
      </c>
      <c r="BD54" s="107">
        <f t="shared" si="13"/>
        <v>8992.5259999999998</v>
      </c>
      <c r="BE54" s="107">
        <f t="shared" si="13"/>
        <v>8948.5789999999997</v>
      </c>
      <c r="BF54" s="107">
        <f t="shared" si="13"/>
        <v>8996.3279999999995</v>
      </c>
      <c r="BG54" s="107">
        <f t="shared" si="13"/>
        <v>8944.2309999999998</v>
      </c>
      <c r="BH54" s="107">
        <f t="shared" si="13"/>
        <v>8872.2039999999997</v>
      </c>
      <c r="BI54" s="107">
        <f t="shared" si="13"/>
        <v>8856.009</v>
      </c>
      <c r="BJ54" s="107">
        <f t="shared" si="13"/>
        <v>9040.1530000000002</v>
      </c>
      <c r="BK54" s="107">
        <f t="shared" si="13"/>
        <v>9033.15</v>
      </c>
      <c r="BL54" s="107">
        <f t="shared" si="13"/>
        <v>9011.9809999999998</v>
      </c>
      <c r="BM54" s="107">
        <f t="shared" si="13"/>
        <v>8993.8760000000002</v>
      </c>
      <c r="BN54" s="107">
        <f t="shared" si="13"/>
        <v>8854.768</v>
      </c>
      <c r="BO54" s="107">
        <f t="shared" ref="BO54:CX54" si="14">BO18+BO28+BO42</f>
        <v>8872.1769999999997</v>
      </c>
      <c r="BP54" s="107">
        <f t="shared" si="14"/>
        <v>8667.378999999999</v>
      </c>
      <c r="BQ54" s="107">
        <f t="shared" si="14"/>
        <v>8656.6869999999999</v>
      </c>
      <c r="BR54" s="107">
        <f t="shared" si="14"/>
        <v>8609.9549999999999</v>
      </c>
      <c r="BS54" s="107">
        <f t="shared" si="14"/>
        <v>8646.0589999999993</v>
      </c>
      <c r="BT54" s="107">
        <f t="shared" si="14"/>
        <v>8585.3770000000004</v>
      </c>
      <c r="BU54" s="107">
        <f t="shared" si="14"/>
        <v>8581.4320000000007</v>
      </c>
      <c r="BV54" s="107">
        <f t="shared" si="14"/>
        <v>8214.9320000000007</v>
      </c>
      <c r="BW54" s="107">
        <f t="shared" si="14"/>
        <v>8197.4509999999991</v>
      </c>
      <c r="BX54" s="107">
        <f t="shared" si="14"/>
        <v>8279.7980000000007</v>
      </c>
      <c r="BY54" s="107">
        <f t="shared" si="14"/>
        <v>8248.155999999999</v>
      </c>
      <c r="BZ54" s="107">
        <f t="shared" si="14"/>
        <v>8167.137999999999</v>
      </c>
      <c r="CA54" s="107">
        <f t="shared" si="14"/>
        <v>8149.610999999999</v>
      </c>
      <c r="CB54" s="107">
        <f t="shared" si="14"/>
        <v>8151.0199999999995</v>
      </c>
      <c r="CC54" s="107">
        <f t="shared" si="14"/>
        <v>8204.1820000000007</v>
      </c>
      <c r="CD54" s="107">
        <f t="shared" si="14"/>
        <v>8184.683</v>
      </c>
      <c r="CE54" s="107">
        <f t="shared" si="14"/>
        <v>8228.4539999999997</v>
      </c>
      <c r="CF54" s="107">
        <f t="shared" si="14"/>
        <v>8166.9849999999997</v>
      </c>
      <c r="CG54" s="107">
        <f t="shared" si="14"/>
        <v>8156.2429999999995</v>
      </c>
      <c r="CH54" s="107">
        <f t="shared" si="14"/>
        <v>8086.8839999999991</v>
      </c>
      <c r="CI54" s="107">
        <f t="shared" si="14"/>
        <v>7995.7119999999995</v>
      </c>
      <c r="CJ54" s="107">
        <f t="shared" si="14"/>
        <v>7911.125</v>
      </c>
      <c r="CK54" s="107">
        <f t="shared" si="14"/>
        <v>7830.0779999999986</v>
      </c>
      <c r="CL54" s="107">
        <f t="shared" si="14"/>
        <v>7826.1779999999999</v>
      </c>
      <c r="CM54" s="107">
        <f t="shared" si="14"/>
        <v>7753.0049999999992</v>
      </c>
      <c r="CN54" s="107">
        <f t="shared" si="14"/>
        <v>7680.4599999999991</v>
      </c>
      <c r="CO54" s="107">
        <f t="shared" si="14"/>
        <v>7610.6750000000011</v>
      </c>
      <c r="CP54" s="107">
        <f t="shared" si="14"/>
        <v>7485.5769999999993</v>
      </c>
      <c r="CQ54" s="107">
        <f t="shared" si="14"/>
        <v>7446.7259999999997</v>
      </c>
      <c r="CR54" s="107">
        <f t="shared" si="14"/>
        <v>7382.7520000000004</v>
      </c>
      <c r="CS54" s="107">
        <f t="shared" si="14"/>
        <v>7322.9570000000003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188867.84174999993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6967.2740000000003</v>
      </c>
      <c r="C5" s="25">
        <v>6927.8310000000001</v>
      </c>
      <c r="D5" s="25">
        <v>6886.348</v>
      </c>
      <c r="E5" s="25">
        <v>6817.3320000000003</v>
      </c>
      <c r="F5" s="25">
        <v>7023.1869999999999</v>
      </c>
      <c r="G5" s="25">
        <v>6944.7439999999997</v>
      </c>
      <c r="H5" s="25">
        <v>6905.9709999999995</v>
      </c>
      <c r="I5" s="25">
        <v>6875.2690000000002</v>
      </c>
      <c r="J5" s="25">
        <v>6729.2709999999997</v>
      </c>
      <c r="K5" s="25">
        <v>6669.3919999999998</v>
      </c>
      <c r="L5" s="25">
        <v>6631.223</v>
      </c>
      <c r="M5" s="25">
        <v>6586.8069999999998</v>
      </c>
      <c r="N5" s="25">
        <v>6544.0219999999999</v>
      </c>
      <c r="O5" s="25">
        <v>6519.25</v>
      </c>
      <c r="P5" s="25">
        <v>6494.6949999999997</v>
      </c>
      <c r="Q5" s="25">
        <v>6516.8980000000001</v>
      </c>
      <c r="R5" s="25">
        <v>6331.9030000000002</v>
      </c>
      <c r="S5" s="25">
        <v>6269.6610000000001</v>
      </c>
      <c r="T5" s="25">
        <v>6272.0219999999999</v>
      </c>
      <c r="U5" s="25">
        <v>6290.6629999999996</v>
      </c>
      <c r="V5" s="25">
        <v>6285.634</v>
      </c>
      <c r="W5" s="25">
        <v>6274.5860000000002</v>
      </c>
      <c r="X5" s="25">
        <v>6355.527</v>
      </c>
      <c r="Y5" s="25">
        <v>6402.26</v>
      </c>
      <c r="Z5" s="25">
        <v>6642.4589999999998</v>
      </c>
      <c r="AA5" s="25">
        <v>6716.0479999999998</v>
      </c>
      <c r="AB5" s="25">
        <v>6804.6379999999999</v>
      </c>
      <c r="AC5" s="25">
        <v>6909.5349999999999</v>
      </c>
      <c r="AD5" s="25">
        <v>7110.4530000000004</v>
      </c>
      <c r="AE5" s="25">
        <v>7217.643</v>
      </c>
      <c r="AF5" s="25">
        <v>7329.1</v>
      </c>
      <c r="AG5" s="25">
        <v>7475.0990000000002</v>
      </c>
      <c r="AH5" s="25">
        <v>7753.5780000000004</v>
      </c>
      <c r="AI5" s="25">
        <v>7820.2969999999996</v>
      </c>
      <c r="AJ5" s="25">
        <v>7881.6379999999999</v>
      </c>
      <c r="AK5" s="25">
        <v>8255.9419999999991</v>
      </c>
      <c r="AL5" s="25">
        <v>8132.1440000000002</v>
      </c>
      <c r="AM5" s="25">
        <v>8479.7200000000012</v>
      </c>
      <c r="AN5" s="25">
        <v>8641.8149999999987</v>
      </c>
      <c r="AO5" s="25">
        <v>8738.8119999999999</v>
      </c>
      <c r="AP5" s="25">
        <v>8835.0210000000006</v>
      </c>
      <c r="AQ5" s="25">
        <v>8913.5</v>
      </c>
      <c r="AR5" s="25">
        <v>8955.8469999999998</v>
      </c>
      <c r="AS5" s="25">
        <v>8989.1830000000009</v>
      </c>
      <c r="AT5" s="25">
        <v>8807.77</v>
      </c>
      <c r="AU5" s="25">
        <v>8854.4340000000011</v>
      </c>
      <c r="AV5" s="25">
        <v>8929.0499999999993</v>
      </c>
      <c r="AW5" s="25">
        <v>8903.7690000000002</v>
      </c>
      <c r="AX5" s="25">
        <v>8910.4110000000001</v>
      </c>
      <c r="AY5" s="25">
        <v>8999.2260000000006</v>
      </c>
      <c r="AZ5" s="25">
        <v>9030.4599999999991</v>
      </c>
      <c r="BA5" s="25">
        <v>9022.1</v>
      </c>
      <c r="BB5" s="25">
        <v>9024.4459999999999</v>
      </c>
      <c r="BC5" s="25">
        <v>9021.9179999999997</v>
      </c>
      <c r="BD5" s="25">
        <v>8992.5030000000006</v>
      </c>
      <c r="BE5" s="25">
        <v>8948.5519999999997</v>
      </c>
      <c r="BF5" s="25">
        <v>8996.3259999999991</v>
      </c>
      <c r="BG5" s="25">
        <v>8944.277</v>
      </c>
      <c r="BH5" s="25">
        <v>8872.2160000000003</v>
      </c>
      <c r="BI5" s="25">
        <v>8856.0249999999996</v>
      </c>
      <c r="BJ5" s="25">
        <v>9040.1640000000007</v>
      </c>
      <c r="BK5" s="25">
        <v>9033.1579999999994</v>
      </c>
      <c r="BL5" s="25">
        <v>9011.9959999999992</v>
      </c>
      <c r="BM5" s="25">
        <v>8993.8870000000006</v>
      </c>
      <c r="BN5" s="25">
        <v>8854.7790000000005</v>
      </c>
      <c r="BO5" s="25">
        <v>8872.2029999999995</v>
      </c>
      <c r="BP5" s="25">
        <v>8667.3790000000008</v>
      </c>
      <c r="BQ5" s="25">
        <v>8656.6869999999999</v>
      </c>
      <c r="BR5" s="25">
        <v>8609.9549999999999</v>
      </c>
      <c r="BS5" s="25">
        <v>8646.0589999999993</v>
      </c>
      <c r="BT5" s="25">
        <v>8585.3770000000004</v>
      </c>
      <c r="BU5" s="25">
        <v>8581.4320000000007</v>
      </c>
      <c r="BV5" s="25">
        <v>8214.9740000000002</v>
      </c>
      <c r="BW5" s="25">
        <v>8197.4930000000004</v>
      </c>
      <c r="BX5" s="25">
        <v>8279.84</v>
      </c>
      <c r="BY5" s="25">
        <v>8248.1980000000003</v>
      </c>
      <c r="BZ5" s="25">
        <v>8167.1580000000004</v>
      </c>
      <c r="CA5" s="25">
        <v>8149.6180000000004</v>
      </c>
      <c r="CB5" s="25">
        <v>8151.1009999999997</v>
      </c>
      <c r="CC5" s="25">
        <v>8204.2139999999999</v>
      </c>
      <c r="CD5" s="25">
        <v>8184.6809999999996</v>
      </c>
      <c r="CE5" s="25">
        <v>8228.4520000000011</v>
      </c>
      <c r="CF5" s="25">
        <v>8167.02</v>
      </c>
      <c r="CG5" s="25">
        <v>8156.192</v>
      </c>
      <c r="CH5" s="25">
        <v>8086.8980000000001</v>
      </c>
      <c r="CI5" s="25">
        <v>7995.7439999999997</v>
      </c>
      <c r="CJ5" s="25">
        <v>7911.1459999999997</v>
      </c>
      <c r="CK5" s="25">
        <v>7830.0829999999996</v>
      </c>
      <c r="CL5" s="25">
        <v>7826.1750000000002</v>
      </c>
      <c r="CM5" s="25">
        <v>7752.9669999999996</v>
      </c>
      <c r="CN5" s="25">
        <v>7680.4459999999999</v>
      </c>
      <c r="CO5" s="25">
        <v>7610.64</v>
      </c>
      <c r="CP5" s="25">
        <v>7485.6130000000003</v>
      </c>
      <c r="CQ5" s="25">
        <v>7446.6909999999998</v>
      </c>
      <c r="CR5" s="25">
        <v>7382.768</v>
      </c>
      <c r="CS5" s="25">
        <v>7322.9570000000003</v>
      </c>
      <c r="CT5" s="26"/>
      <c r="CU5" s="26"/>
      <c r="CV5" s="26"/>
      <c r="CW5" s="27"/>
      <c r="CX5" s="28">
        <f t="array" ref="CX5">SUMPRODUCT(B5:CW5*0.25)</f>
        <v>188867.96750000012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160.31</v>
      </c>
      <c r="C8" s="37">
        <v>161.03</v>
      </c>
      <c r="D8" s="37">
        <v>155.22999999999999</v>
      </c>
      <c r="E8" s="37">
        <v>148.80000000000001</v>
      </c>
      <c r="F8" s="37">
        <v>154.30000000000001</v>
      </c>
      <c r="G8" s="37">
        <v>155.22</v>
      </c>
      <c r="H8" s="37">
        <v>150.94999999999999</v>
      </c>
      <c r="I8" s="37">
        <v>140.41</v>
      </c>
      <c r="J8" s="37">
        <v>145.85</v>
      </c>
      <c r="K8" s="37">
        <v>140.71</v>
      </c>
      <c r="L8" s="37">
        <v>140.44999999999999</v>
      </c>
      <c r="M8" s="37">
        <v>140.86000000000001</v>
      </c>
      <c r="N8" s="37">
        <v>142.12</v>
      </c>
      <c r="O8" s="37">
        <v>139.88</v>
      </c>
      <c r="P8" s="37">
        <v>138.94</v>
      </c>
      <c r="Q8" s="37">
        <v>138.28</v>
      </c>
      <c r="R8" s="37">
        <v>138.82</v>
      </c>
      <c r="S8" s="37">
        <v>159.03</v>
      </c>
      <c r="T8" s="37">
        <v>146.46</v>
      </c>
      <c r="U8" s="37">
        <v>139.04</v>
      </c>
      <c r="V8" s="37">
        <v>159.03</v>
      </c>
      <c r="W8" s="37">
        <v>145.75</v>
      </c>
      <c r="X8" s="37">
        <v>135.08000000000001</v>
      </c>
      <c r="Y8" s="37">
        <v>133.94</v>
      </c>
      <c r="Z8" s="37">
        <v>140.36000000000001</v>
      </c>
      <c r="AA8" s="37">
        <v>138.1</v>
      </c>
      <c r="AB8" s="37">
        <v>131.6</v>
      </c>
      <c r="AC8" s="37">
        <v>123.85</v>
      </c>
      <c r="AD8" s="37">
        <v>129.86000000000001</v>
      </c>
      <c r="AE8" s="37">
        <v>124.95</v>
      </c>
      <c r="AF8" s="37">
        <v>105.78</v>
      </c>
      <c r="AG8" s="37">
        <v>14.5</v>
      </c>
      <c r="AH8" s="37">
        <v>142.16</v>
      </c>
      <c r="AI8" s="37">
        <v>113.63</v>
      </c>
      <c r="AJ8" s="37">
        <v>70.05</v>
      </c>
      <c r="AK8" s="37">
        <v>13</v>
      </c>
      <c r="AL8" s="37">
        <v>95.01</v>
      </c>
      <c r="AM8" s="37">
        <v>21.2</v>
      </c>
      <c r="AN8" s="37">
        <v>12.78</v>
      </c>
      <c r="AO8" s="37">
        <v>11.01</v>
      </c>
      <c r="AP8" s="37">
        <v>40</v>
      </c>
      <c r="AQ8" s="37">
        <v>18.09</v>
      </c>
      <c r="AR8" s="37">
        <v>5.18</v>
      </c>
      <c r="AS8" s="37">
        <v>1.08</v>
      </c>
      <c r="AT8" s="37">
        <v>1</v>
      </c>
      <c r="AU8" s="37">
        <v>0.28999999999999998</v>
      </c>
      <c r="AV8" s="37">
        <v>0.02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0.01</v>
      </c>
      <c r="BC8" s="37">
        <v>0.01</v>
      </c>
      <c r="BD8" s="37">
        <v>0.01</v>
      </c>
      <c r="BE8" s="37">
        <v>0.01</v>
      </c>
      <c r="BF8" s="37">
        <v>0.01</v>
      </c>
      <c r="BG8" s="37">
        <v>0.01</v>
      </c>
      <c r="BH8" s="37">
        <v>0.01</v>
      </c>
      <c r="BI8" s="37">
        <v>0.01</v>
      </c>
      <c r="BJ8" s="37">
        <v>0.47</v>
      </c>
      <c r="BK8" s="37">
        <v>1</v>
      </c>
      <c r="BL8" s="37">
        <v>0.63</v>
      </c>
      <c r="BM8" s="37">
        <v>2.5499999999999998</v>
      </c>
      <c r="BN8" s="37">
        <v>0.67</v>
      </c>
      <c r="BO8" s="37">
        <v>7.81</v>
      </c>
      <c r="BP8" s="37">
        <v>69</v>
      </c>
      <c r="BQ8" s="37">
        <v>114.32</v>
      </c>
      <c r="BR8" s="37">
        <v>107.96</v>
      </c>
      <c r="BS8" s="37">
        <v>123.57</v>
      </c>
      <c r="BT8" s="37">
        <v>159.03</v>
      </c>
      <c r="BU8" s="37">
        <v>163.03</v>
      </c>
      <c r="BV8" s="37">
        <v>152.4</v>
      </c>
      <c r="BW8" s="37">
        <v>160.03</v>
      </c>
      <c r="BX8" s="37">
        <v>159.03</v>
      </c>
      <c r="BY8" s="37">
        <v>166.38</v>
      </c>
      <c r="BZ8" s="37">
        <v>143.25</v>
      </c>
      <c r="CA8" s="37">
        <v>154.22999999999999</v>
      </c>
      <c r="CB8" s="37">
        <v>173.52</v>
      </c>
      <c r="CC8" s="37">
        <v>166.84</v>
      </c>
      <c r="CD8" s="37">
        <v>173.27</v>
      </c>
      <c r="CE8" s="37">
        <v>155.13999999999999</v>
      </c>
      <c r="CF8" s="37">
        <v>167.1</v>
      </c>
      <c r="CG8" s="37">
        <v>160.72</v>
      </c>
      <c r="CH8" s="37">
        <v>156.35</v>
      </c>
      <c r="CI8" s="37">
        <v>154.63</v>
      </c>
      <c r="CJ8" s="37">
        <v>157.94999999999999</v>
      </c>
      <c r="CK8" s="37">
        <v>156.54</v>
      </c>
      <c r="CL8" s="37">
        <v>160.01</v>
      </c>
      <c r="CM8" s="37">
        <v>155.31</v>
      </c>
      <c r="CN8" s="37">
        <v>155.28</v>
      </c>
      <c r="CO8" s="37">
        <v>148.94999999999999</v>
      </c>
      <c r="CP8" s="37">
        <v>155.78</v>
      </c>
      <c r="CQ8" s="37">
        <v>150.27000000000001</v>
      </c>
      <c r="CR8" s="37">
        <v>145</v>
      </c>
      <c r="CS8" s="37">
        <v>145.03</v>
      </c>
      <c r="CT8" s="38"/>
      <c r="CU8" s="38"/>
      <c r="CV8" s="38"/>
      <c r="CW8" s="39"/>
      <c r="CX8" s="40">
        <f>IF(SUM(B8:CW8)&lt;&gt;0,AVERAGEIF(B8:CW8,"&lt;&gt;"""),"")</f>
        <v>98.824166666666756</v>
      </c>
    </row>
    <row r="9" spans="1:102" ht="24.95" customHeight="1" thickBot="1" x14ac:dyDescent="0.25">
      <c r="A9" s="41" t="s">
        <v>6</v>
      </c>
      <c r="B9" s="42">
        <v>156.3425</v>
      </c>
      <c r="C9" s="43">
        <v>156.3425</v>
      </c>
      <c r="D9" s="43">
        <v>156.3425</v>
      </c>
      <c r="E9" s="43">
        <v>156.3425</v>
      </c>
      <c r="F9" s="43">
        <v>150.22</v>
      </c>
      <c r="G9" s="43">
        <v>150.22</v>
      </c>
      <c r="H9" s="43">
        <v>150.22</v>
      </c>
      <c r="I9" s="43">
        <v>150.22</v>
      </c>
      <c r="J9" s="43">
        <v>141.9675</v>
      </c>
      <c r="K9" s="43">
        <v>141.9675</v>
      </c>
      <c r="L9" s="43">
        <v>141.9675</v>
      </c>
      <c r="M9" s="43">
        <v>141.9675</v>
      </c>
      <c r="N9" s="43">
        <v>139.80500000000001</v>
      </c>
      <c r="O9" s="43">
        <v>139.80500000000001</v>
      </c>
      <c r="P9" s="43">
        <v>139.80500000000001</v>
      </c>
      <c r="Q9" s="43">
        <v>139.80500000000001</v>
      </c>
      <c r="R9" s="43">
        <v>145.83750000000001</v>
      </c>
      <c r="S9" s="43">
        <v>145.83750000000001</v>
      </c>
      <c r="T9" s="43">
        <v>145.83750000000001</v>
      </c>
      <c r="U9" s="43">
        <v>145.83750000000001</v>
      </c>
      <c r="V9" s="43">
        <v>143.44999999999999</v>
      </c>
      <c r="W9" s="43">
        <v>143.44999999999999</v>
      </c>
      <c r="X9" s="43">
        <v>143.44999999999999</v>
      </c>
      <c r="Y9" s="43">
        <v>143.44999999999999</v>
      </c>
      <c r="Z9" s="43">
        <v>133.47749999999999</v>
      </c>
      <c r="AA9" s="43">
        <v>133.47749999999999</v>
      </c>
      <c r="AB9" s="43">
        <v>133.47749999999999</v>
      </c>
      <c r="AC9" s="43">
        <v>133.47749999999999</v>
      </c>
      <c r="AD9" s="43">
        <v>93.772499999999994</v>
      </c>
      <c r="AE9" s="43">
        <v>93.772499999999994</v>
      </c>
      <c r="AF9" s="43">
        <v>93.772499999999994</v>
      </c>
      <c r="AG9" s="43">
        <v>93.772499999999994</v>
      </c>
      <c r="AH9" s="43">
        <v>84.71</v>
      </c>
      <c r="AI9" s="43">
        <v>84.71</v>
      </c>
      <c r="AJ9" s="43">
        <v>84.71</v>
      </c>
      <c r="AK9" s="43">
        <v>84.71</v>
      </c>
      <c r="AL9" s="43">
        <v>35</v>
      </c>
      <c r="AM9" s="43">
        <v>35</v>
      </c>
      <c r="AN9" s="43">
        <v>35</v>
      </c>
      <c r="AO9" s="43">
        <v>35</v>
      </c>
      <c r="AP9" s="43">
        <v>16.087499999999999</v>
      </c>
      <c r="AQ9" s="43">
        <v>16.087499999999999</v>
      </c>
      <c r="AR9" s="43">
        <v>16.087499999999999</v>
      </c>
      <c r="AS9" s="43">
        <v>16.087499999999999</v>
      </c>
      <c r="AT9" s="43">
        <v>0.32750000000000001</v>
      </c>
      <c r="AU9" s="43">
        <v>0.32750000000000001</v>
      </c>
      <c r="AV9" s="43">
        <v>0.32750000000000001</v>
      </c>
      <c r="AW9" s="43">
        <v>0.32750000000000001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1.1625000000000001</v>
      </c>
      <c r="BK9" s="43">
        <v>1.1625000000000001</v>
      </c>
      <c r="BL9" s="43">
        <v>1.1625000000000001</v>
      </c>
      <c r="BM9" s="43">
        <v>1.1625000000000001</v>
      </c>
      <c r="BN9" s="43">
        <v>47.95</v>
      </c>
      <c r="BO9" s="43">
        <v>47.95</v>
      </c>
      <c r="BP9" s="43">
        <v>47.95</v>
      </c>
      <c r="BQ9" s="43">
        <v>47.95</v>
      </c>
      <c r="BR9" s="43">
        <v>138.39750000000001</v>
      </c>
      <c r="BS9" s="43">
        <v>138.39750000000001</v>
      </c>
      <c r="BT9" s="43">
        <v>138.39750000000001</v>
      </c>
      <c r="BU9" s="43">
        <v>138.39750000000001</v>
      </c>
      <c r="BV9" s="43">
        <v>159.46</v>
      </c>
      <c r="BW9" s="43">
        <v>159.46</v>
      </c>
      <c r="BX9" s="43">
        <v>159.46</v>
      </c>
      <c r="BY9" s="43">
        <v>159.46</v>
      </c>
      <c r="BZ9" s="43">
        <v>159.46</v>
      </c>
      <c r="CA9" s="43">
        <v>159.46</v>
      </c>
      <c r="CB9" s="43">
        <v>159.46</v>
      </c>
      <c r="CC9" s="43">
        <v>159.46</v>
      </c>
      <c r="CD9" s="43">
        <v>164.0575</v>
      </c>
      <c r="CE9" s="43">
        <v>164.0575</v>
      </c>
      <c r="CF9" s="43">
        <v>164.0575</v>
      </c>
      <c r="CG9" s="43">
        <v>164.0575</v>
      </c>
      <c r="CH9" s="43">
        <v>156.36750000000001</v>
      </c>
      <c r="CI9" s="43">
        <v>156.36750000000001</v>
      </c>
      <c r="CJ9" s="43">
        <v>156.36750000000001</v>
      </c>
      <c r="CK9" s="43">
        <v>156.36750000000001</v>
      </c>
      <c r="CL9" s="43">
        <v>154.88749999999999</v>
      </c>
      <c r="CM9" s="43">
        <v>154.88749999999999</v>
      </c>
      <c r="CN9" s="43">
        <v>154.88749999999999</v>
      </c>
      <c r="CO9" s="43">
        <v>154.88749999999999</v>
      </c>
      <c r="CP9" s="43">
        <v>149.02000000000001</v>
      </c>
      <c r="CQ9" s="43">
        <v>149.02000000000001</v>
      </c>
      <c r="CR9" s="43">
        <v>149.02000000000001</v>
      </c>
      <c r="CS9" s="43">
        <v>149.02000000000001</v>
      </c>
      <c r="CT9" s="44"/>
      <c r="CU9" s="44"/>
      <c r="CV9" s="44"/>
      <c r="CW9" s="45"/>
      <c r="CX9" s="46">
        <f>IF(SUM(B9:CW9)&lt;&gt;0,AVERAGEIF(B9:CW9,"&lt;&gt;"""),"")</f>
        <v>98.824166666666727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56.677999999999997</v>
      </c>
      <c r="W15" s="71">
        <v>56.15</v>
      </c>
      <c r="X15" s="71">
        <v>55.247999999999998</v>
      </c>
      <c r="Y15" s="71">
        <v>53.911000000000001</v>
      </c>
      <c r="Z15" s="71">
        <v>52.223999999999997</v>
      </c>
      <c r="AA15" s="71">
        <v>50.47</v>
      </c>
      <c r="AB15" s="71">
        <v>48.433999999999997</v>
      </c>
      <c r="AC15" s="71">
        <v>45.683999999999997</v>
      </c>
      <c r="AD15" s="71">
        <v>42.302</v>
      </c>
      <c r="AE15" s="71">
        <v>39.151000000000003</v>
      </c>
      <c r="AF15" s="71">
        <v>36.329000000000001</v>
      </c>
      <c r="AG15" s="71">
        <v>33.338000000000001</v>
      </c>
      <c r="AH15" s="71">
        <v>30.016999999999999</v>
      </c>
      <c r="AI15" s="71">
        <v>26.962</v>
      </c>
      <c r="AJ15" s="71">
        <v>24.347999999999999</v>
      </c>
      <c r="AK15" s="71">
        <v>21.95</v>
      </c>
      <c r="AL15" s="71">
        <v>19.596</v>
      </c>
      <c r="AM15" s="71">
        <v>17.39</v>
      </c>
      <c r="AN15" s="71">
        <v>15.49</v>
      </c>
      <c r="AO15" s="71">
        <v>13.992000000000001</v>
      </c>
      <c r="AP15" s="71">
        <v>12.798999999999999</v>
      </c>
      <c r="AQ15" s="71">
        <v>11.702</v>
      </c>
      <c r="AR15" s="71">
        <v>10.786</v>
      </c>
      <c r="AS15" s="71">
        <v>10.284000000000001</v>
      </c>
      <c r="AT15" s="71">
        <v>10.125999999999999</v>
      </c>
      <c r="AU15" s="71">
        <v>10.026999999999999</v>
      </c>
      <c r="AV15" s="71">
        <v>9.8520000000000003</v>
      </c>
      <c r="AW15" s="71">
        <v>9.7560000000000002</v>
      </c>
      <c r="AX15" s="71">
        <v>9.8059999999999992</v>
      </c>
      <c r="AY15" s="71">
        <v>9.9600000000000009</v>
      </c>
      <c r="AZ15" s="71">
        <v>10.14</v>
      </c>
      <c r="BA15" s="71">
        <v>10.409000000000001</v>
      </c>
      <c r="BB15" s="71">
        <v>10.824</v>
      </c>
      <c r="BC15" s="71">
        <v>11.374000000000001</v>
      </c>
      <c r="BD15" s="71">
        <v>12.192</v>
      </c>
      <c r="BE15" s="71">
        <v>13.45</v>
      </c>
      <c r="BF15" s="71">
        <v>15.053000000000001</v>
      </c>
      <c r="BG15" s="71">
        <v>16.574000000000002</v>
      </c>
      <c r="BH15" s="71">
        <v>17.928000000000001</v>
      </c>
      <c r="BI15" s="71">
        <v>19.254999999999999</v>
      </c>
      <c r="BJ15" s="71">
        <v>20.719000000000001</v>
      </c>
      <c r="BK15" s="71">
        <v>22.286000000000001</v>
      </c>
      <c r="BL15" s="71">
        <v>24.024000000000001</v>
      </c>
      <c r="BM15" s="71">
        <v>25.998999999999999</v>
      </c>
      <c r="BN15" s="71">
        <v>28.14</v>
      </c>
      <c r="BO15" s="71">
        <v>30.247</v>
      </c>
      <c r="BP15" s="71">
        <v>32.543999999999997</v>
      </c>
      <c r="BQ15" s="71">
        <v>35.369</v>
      </c>
      <c r="BR15" s="71">
        <v>38.533999999999999</v>
      </c>
      <c r="BS15" s="71">
        <v>41.226999999999997</v>
      </c>
      <c r="BT15" s="71">
        <v>43.564999999999998</v>
      </c>
      <c r="BU15" s="71">
        <v>46.125999999999998</v>
      </c>
      <c r="BV15" s="71">
        <v>48.918999999999997</v>
      </c>
      <c r="BW15" s="71">
        <v>51.100999999999999</v>
      </c>
      <c r="BX15" s="71">
        <v>52.579000000000001</v>
      </c>
      <c r="BY15" s="71">
        <v>53.758000000000003</v>
      </c>
      <c r="BZ15" s="71">
        <v>54.89</v>
      </c>
      <c r="CA15" s="71">
        <v>55.795000000000002</v>
      </c>
      <c r="CB15" s="71">
        <v>56.414000000000001</v>
      </c>
      <c r="CC15" s="71">
        <v>56.777000000000001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963.24350000000015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75</v>
      </c>
      <c r="AM17" s="71">
        <v>100</v>
      </c>
      <c r="AN17" s="71">
        <v>225</v>
      </c>
      <c r="AO17" s="71">
        <v>275</v>
      </c>
      <c r="AP17" s="71">
        <v>305</v>
      </c>
      <c r="AQ17" s="71">
        <v>305</v>
      </c>
      <c r="AR17" s="71">
        <v>305</v>
      </c>
      <c r="AS17" s="71">
        <v>275</v>
      </c>
      <c r="AT17" s="71">
        <v>265</v>
      </c>
      <c r="AU17" s="71">
        <v>215</v>
      </c>
      <c r="AV17" s="71">
        <v>165</v>
      </c>
      <c r="AW17" s="71">
        <v>181.3</v>
      </c>
      <c r="AX17" s="71">
        <v>87</v>
      </c>
      <c r="AY17" s="71">
        <v>125.5</v>
      </c>
      <c r="AZ17" s="71">
        <v>140.5</v>
      </c>
      <c r="BA17" s="71">
        <v>140.5</v>
      </c>
      <c r="BB17" s="71">
        <v>145.5</v>
      </c>
      <c r="BC17" s="71">
        <v>145.5</v>
      </c>
      <c r="BD17" s="71">
        <v>145.5</v>
      </c>
      <c r="BE17" s="71">
        <v>145.5</v>
      </c>
      <c r="BF17" s="71">
        <v>138.1</v>
      </c>
      <c r="BG17" s="71">
        <v>125</v>
      </c>
      <c r="BH17" s="71">
        <v>80.62</v>
      </c>
      <c r="BI17" s="71">
        <v>83.42</v>
      </c>
      <c r="BJ17" s="71">
        <v>38.5</v>
      </c>
      <c r="BK17" s="71">
        <v>38.5</v>
      </c>
      <c r="BL17" s="71">
        <v>18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1072.2350000000001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56.677999999999997</v>
      </c>
      <c r="W18" s="77">
        <f t="shared" si="0"/>
        <v>56.15</v>
      </c>
      <c r="X18" s="77">
        <f t="shared" si="0"/>
        <v>55.247999999999998</v>
      </c>
      <c r="Y18" s="77">
        <f t="shared" si="0"/>
        <v>53.911000000000001</v>
      </c>
      <c r="Z18" s="77">
        <f t="shared" si="0"/>
        <v>52.223999999999997</v>
      </c>
      <c r="AA18" s="77">
        <f t="shared" si="0"/>
        <v>50.47</v>
      </c>
      <c r="AB18" s="77">
        <f t="shared" si="0"/>
        <v>48.433999999999997</v>
      </c>
      <c r="AC18" s="77">
        <f t="shared" si="0"/>
        <v>45.683999999999997</v>
      </c>
      <c r="AD18" s="77">
        <f t="shared" si="0"/>
        <v>42.302</v>
      </c>
      <c r="AE18" s="77">
        <f t="shared" si="0"/>
        <v>39.151000000000003</v>
      </c>
      <c r="AF18" s="77">
        <f t="shared" si="0"/>
        <v>36.329000000000001</v>
      </c>
      <c r="AG18" s="77">
        <f t="shared" si="0"/>
        <v>33.338000000000001</v>
      </c>
      <c r="AH18" s="77">
        <f t="shared" si="0"/>
        <v>30.016999999999999</v>
      </c>
      <c r="AI18" s="77">
        <f t="shared" si="0"/>
        <v>26.962</v>
      </c>
      <c r="AJ18" s="77">
        <f t="shared" si="0"/>
        <v>24.347999999999999</v>
      </c>
      <c r="AK18" s="77">
        <f t="shared" si="0"/>
        <v>21.95</v>
      </c>
      <c r="AL18" s="77">
        <f t="shared" si="0"/>
        <v>94.596000000000004</v>
      </c>
      <c r="AM18" s="77">
        <f t="shared" si="0"/>
        <v>117.39</v>
      </c>
      <c r="AN18" s="77">
        <f t="shared" si="0"/>
        <v>240.49</v>
      </c>
      <c r="AO18" s="77">
        <f t="shared" si="0"/>
        <v>288.99200000000002</v>
      </c>
      <c r="AP18" s="77">
        <f t="shared" si="0"/>
        <v>317.79899999999998</v>
      </c>
      <c r="AQ18" s="77">
        <f t="shared" si="0"/>
        <v>316.702</v>
      </c>
      <c r="AR18" s="77">
        <f t="shared" si="0"/>
        <v>315.786</v>
      </c>
      <c r="AS18" s="77">
        <f t="shared" si="0"/>
        <v>285.28399999999999</v>
      </c>
      <c r="AT18" s="77">
        <f t="shared" si="0"/>
        <v>275.12599999999998</v>
      </c>
      <c r="AU18" s="77">
        <f t="shared" si="0"/>
        <v>225.02699999999999</v>
      </c>
      <c r="AV18" s="77">
        <f t="shared" si="0"/>
        <v>174.852</v>
      </c>
      <c r="AW18" s="77">
        <f t="shared" si="0"/>
        <v>191.05600000000001</v>
      </c>
      <c r="AX18" s="77">
        <f t="shared" si="0"/>
        <v>96.805999999999997</v>
      </c>
      <c r="AY18" s="77">
        <f t="shared" si="0"/>
        <v>135.46</v>
      </c>
      <c r="AZ18" s="77">
        <f t="shared" si="0"/>
        <v>150.63999999999999</v>
      </c>
      <c r="BA18" s="77">
        <f t="shared" si="0"/>
        <v>150.90899999999999</v>
      </c>
      <c r="BB18" s="77">
        <f t="shared" si="0"/>
        <v>156.32400000000001</v>
      </c>
      <c r="BC18" s="77">
        <f t="shared" si="0"/>
        <v>156.874</v>
      </c>
      <c r="BD18" s="77">
        <f t="shared" si="0"/>
        <v>157.69200000000001</v>
      </c>
      <c r="BE18" s="77">
        <f t="shared" si="0"/>
        <v>158.94999999999999</v>
      </c>
      <c r="BF18" s="77">
        <f t="shared" si="0"/>
        <v>153.15299999999999</v>
      </c>
      <c r="BG18" s="77">
        <f t="shared" si="0"/>
        <v>141.57400000000001</v>
      </c>
      <c r="BH18" s="77">
        <f t="shared" si="0"/>
        <v>98.548000000000002</v>
      </c>
      <c r="BI18" s="77">
        <f t="shared" si="0"/>
        <v>102.675</v>
      </c>
      <c r="BJ18" s="77">
        <f t="shared" si="0"/>
        <v>59.219000000000001</v>
      </c>
      <c r="BK18" s="77">
        <f t="shared" si="0"/>
        <v>60.786000000000001</v>
      </c>
      <c r="BL18" s="77">
        <f t="shared" si="0"/>
        <v>42.024000000000001</v>
      </c>
      <c r="BM18" s="77">
        <f t="shared" si="0"/>
        <v>25.998999999999999</v>
      </c>
      <c r="BN18" s="77">
        <f t="shared" si="0"/>
        <v>28.14</v>
      </c>
      <c r="BO18" s="77">
        <f t="shared" ref="BO18:CW18" si="1">SUM(BO11:BO17)</f>
        <v>30.247</v>
      </c>
      <c r="BP18" s="77">
        <f t="shared" si="1"/>
        <v>32.543999999999997</v>
      </c>
      <c r="BQ18" s="77">
        <f t="shared" si="1"/>
        <v>35.369</v>
      </c>
      <c r="BR18" s="77">
        <f t="shared" si="1"/>
        <v>38.533999999999999</v>
      </c>
      <c r="BS18" s="77">
        <f t="shared" si="1"/>
        <v>41.226999999999997</v>
      </c>
      <c r="BT18" s="77">
        <f t="shared" si="1"/>
        <v>43.564999999999998</v>
      </c>
      <c r="BU18" s="77">
        <f t="shared" si="1"/>
        <v>46.125999999999998</v>
      </c>
      <c r="BV18" s="77">
        <f t="shared" si="1"/>
        <v>48.918999999999997</v>
      </c>
      <c r="BW18" s="77">
        <f t="shared" si="1"/>
        <v>51.100999999999999</v>
      </c>
      <c r="BX18" s="77">
        <f t="shared" si="1"/>
        <v>52.579000000000001</v>
      </c>
      <c r="BY18" s="77">
        <f t="shared" si="1"/>
        <v>53.758000000000003</v>
      </c>
      <c r="BZ18" s="77">
        <f t="shared" si="1"/>
        <v>54.89</v>
      </c>
      <c r="CA18" s="77">
        <f t="shared" si="1"/>
        <v>55.795000000000002</v>
      </c>
      <c r="CB18" s="77">
        <f t="shared" si="1"/>
        <v>56.414000000000001</v>
      </c>
      <c r="CC18" s="77">
        <f t="shared" si="1"/>
        <v>56.777000000000001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2035.4785000000002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854.58199999999999</v>
      </c>
      <c r="C21" s="88">
        <v>854.73800000000006</v>
      </c>
      <c r="D21" s="88">
        <v>854.45100000000002</v>
      </c>
      <c r="E21" s="88">
        <v>854.77599999999995</v>
      </c>
      <c r="F21" s="88">
        <v>882.32899999999995</v>
      </c>
      <c r="G21" s="88">
        <v>882.24199999999996</v>
      </c>
      <c r="H21" s="88">
        <v>882.27</v>
      </c>
      <c r="I21" s="88">
        <v>882.13900000000001</v>
      </c>
      <c r="J21" s="88">
        <v>861.46400000000006</v>
      </c>
      <c r="K21" s="88">
        <v>861.41600000000005</v>
      </c>
      <c r="L21" s="88">
        <v>861.40800000000002</v>
      </c>
      <c r="M21" s="88">
        <v>861.43200000000002</v>
      </c>
      <c r="N21" s="88">
        <v>860.16899999999998</v>
      </c>
      <c r="O21" s="88">
        <v>860.36500000000001</v>
      </c>
      <c r="P21" s="88">
        <v>860.13199999999995</v>
      </c>
      <c r="Q21" s="88">
        <v>859.73699999999997</v>
      </c>
      <c r="R21" s="88">
        <v>893.15200000000004</v>
      </c>
      <c r="S21" s="88">
        <v>892.75599999999997</v>
      </c>
      <c r="T21" s="88">
        <v>892.11800000000005</v>
      </c>
      <c r="U21" s="88">
        <v>891.34400000000005</v>
      </c>
      <c r="V21" s="88">
        <v>871.54899999999998</v>
      </c>
      <c r="W21" s="88">
        <v>871.23</v>
      </c>
      <c r="X21" s="88">
        <v>871.20299999999997</v>
      </c>
      <c r="Y21" s="88">
        <v>871.32299999999998</v>
      </c>
      <c r="Z21" s="88">
        <v>880.77099999999996</v>
      </c>
      <c r="AA21" s="88">
        <v>880.75599999999997</v>
      </c>
      <c r="AB21" s="88">
        <v>882.26800000000003</v>
      </c>
      <c r="AC21" s="88">
        <v>882.404</v>
      </c>
      <c r="AD21" s="88">
        <v>877.65899999999999</v>
      </c>
      <c r="AE21" s="88">
        <v>877.03800000000001</v>
      </c>
      <c r="AF21" s="88">
        <v>876.21900000000005</v>
      </c>
      <c r="AG21" s="88">
        <v>876.12300000000005</v>
      </c>
      <c r="AH21" s="88">
        <v>880.35599999999999</v>
      </c>
      <c r="AI21" s="88">
        <v>879.83799999999997</v>
      </c>
      <c r="AJ21" s="88">
        <v>880.42899999999997</v>
      </c>
      <c r="AK21" s="88">
        <v>888.15300000000002</v>
      </c>
      <c r="AL21" s="88">
        <v>888.16700000000003</v>
      </c>
      <c r="AM21" s="88">
        <v>888.68700000000001</v>
      </c>
      <c r="AN21" s="88">
        <v>888.101</v>
      </c>
      <c r="AO21" s="88">
        <v>886.87599999999998</v>
      </c>
      <c r="AP21" s="88">
        <v>875.81</v>
      </c>
      <c r="AQ21" s="88">
        <v>875.59400000000005</v>
      </c>
      <c r="AR21" s="88">
        <v>874.85900000000004</v>
      </c>
      <c r="AS21" s="88">
        <v>886.53499999999997</v>
      </c>
      <c r="AT21" s="88">
        <v>873.77200000000005</v>
      </c>
      <c r="AU21" s="88">
        <v>873.452</v>
      </c>
      <c r="AV21" s="88">
        <v>872.84699999999998</v>
      </c>
      <c r="AW21" s="88">
        <v>873.13400000000001</v>
      </c>
      <c r="AX21" s="88">
        <v>866.08299999999997</v>
      </c>
      <c r="AY21" s="88">
        <v>865.74300000000005</v>
      </c>
      <c r="AZ21" s="88">
        <v>865.21699999999998</v>
      </c>
      <c r="BA21" s="88">
        <v>865.39099999999996</v>
      </c>
      <c r="BB21" s="88">
        <v>867.84100000000001</v>
      </c>
      <c r="BC21" s="88">
        <v>867.71900000000005</v>
      </c>
      <c r="BD21" s="88">
        <v>867.46</v>
      </c>
      <c r="BE21" s="88">
        <v>867.29</v>
      </c>
      <c r="BF21" s="88">
        <v>875.12300000000005</v>
      </c>
      <c r="BG21" s="88">
        <v>875.22500000000002</v>
      </c>
      <c r="BH21" s="88">
        <v>875.44899999999996</v>
      </c>
      <c r="BI21" s="88">
        <v>875.25099999999998</v>
      </c>
      <c r="BJ21" s="88">
        <v>890.08299999999997</v>
      </c>
      <c r="BK21" s="88">
        <v>890.43</v>
      </c>
      <c r="BL21" s="88">
        <v>892.35299999999995</v>
      </c>
      <c r="BM21" s="88">
        <v>893.76199999999994</v>
      </c>
      <c r="BN21" s="88">
        <v>895</v>
      </c>
      <c r="BO21" s="88">
        <v>884.29399999999998</v>
      </c>
      <c r="BP21" s="88">
        <v>885.10599999999999</v>
      </c>
      <c r="BQ21" s="88">
        <v>884.58699999999999</v>
      </c>
      <c r="BR21" s="88">
        <v>888.12099999999998</v>
      </c>
      <c r="BS21" s="88">
        <v>888.88300000000004</v>
      </c>
      <c r="BT21" s="88">
        <v>888.03899999999999</v>
      </c>
      <c r="BU21" s="88">
        <v>888.29899999999998</v>
      </c>
      <c r="BV21" s="88">
        <v>836.63499999999999</v>
      </c>
      <c r="BW21" s="88">
        <v>836.774</v>
      </c>
      <c r="BX21" s="88">
        <v>837.20899999999995</v>
      </c>
      <c r="BY21" s="88">
        <v>838.04200000000003</v>
      </c>
      <c r="BZ21" s="88">
        <v>745.86900000000003</v>
      </c>
      <c r="CA21" s="88">
        <v>746.34500000000003</v>
      </c>
      <c r="CB21" s="88">
        <v>746.85299999999995</v>
      </c>
      <c r="CC21" s="88">
        <v>747.34400000000005</v>
      </c>
      <c r="CD21" s="88">
        <v>741.57799999999997</v>
      </c>
      <c r="CE21" s="88">
        <v>741.73800000000006</v>
      </c>
      <c r="CF21" s="88">
        <v>741.98699999999997</v>
      </c>
      <c r="CG21" s="88">
        <v>742.26400000000001</v>
      </c>
      <c r="CH21" s="88">
        <v>770.36500000000001</v>
      </c>
      <c r="CI21" s="88">
        <v>770.51300000000003</v>
      </c>
      <c r="CJ21" s="88">
        <v>770.50199999999995</v>
      </c>
      <c r="CK21" s="88">
        <v>770.12199999999996</v>
      </c>
      <c r="CL21" s="88">
        <v>767.49800000000005</v>
      </c>
      <c r="CM21" s="88">
        <v>767.27800000000002</v>
      </c>
      <c r="CN21" s="88">
        <v>766.93799999999999</v>
      </c>
      <c r="CO21" s="88">
        <v>765.86099999999999</v>
      </c>
      <c r="CP21" s="88">
        <v>821.64599999999996</v>
      </c>
      <c r="CQ21" s="88">
        <v>821.22799999999995</v>
      </c>
      <c r="CR21" s="88">
        <v>820.30100000000004</v>
      </c>
      <c r="CS21" s="88">
        <v>819.91499999999996</v>
      </c>
      <c r="CT21" s="89"/>
      <c r="CU21" s="89"/>
      <c r="CV21" s="89"/>
      <c r="CW21" s="90"/>
      <c r="CX21" s="91">
        <f t="array" ref="CX21">SUMPRODUCT(B21:CW21*0.25)</f>
        <v>20461.431749999996</v>
      </c>
    </row>
    <row r="22" spans="1:102" ht="24.95" customHeight="1" x14ac:dyDescent="0.2">
      <c r="A22" s="92" t="s">
        <v>18</v>
      </c>
      <c r="B22" s="93">
        <v>1340.57</v>
      </c>
      <c r="C22" s="94">
        <v>1337.03</v>
      </c>
      <c r="D22" s="94">
        <v>1333.4469999999999</v>
      </c>
      <c r="E22" s="94">
        <v>1327.194</v>
      </c>
      <c r="F22" s="94">
        <v>1299.682</v>
      </c>
      <c r="G22" s="94">
        <v>1295.4680000000001</v>
      </c>
      <c r="H22" s="94">
        <v>1293.046</v>
      </c>
      <c r="I22" s="94">
        <v>1290.748</v>
      </c>
      <c r="J22" s="94">
        <v>1269.0360000000001</v>
      </c>
      <c r="K22" s="94">
        <v>1266.6869999999999</v>
      </c>
      <c r="L22" s="94">
        <v>1264.759</v>
      </c>
      <c r="M22" s="94">
        <v>1263.4469999999999</v>
      </c>
      <c r="N22" s="94">
        <v>1262.5709999999999</v>
      </c>
      <c r="O22" s="94">
        <v>1260.2090000000001</v>
      </c>
      <c r="P22" s="94">
        <v>1257.8050000000001</v>
      </c>
      <c r="Q22" s="94">
        <v>1256.5920000000001</v>
      </c>
      <c r="R22" s="94">
        <v>1267.566</v>
      </c>
      <c r="S22" s="94">
        <v>1265.098</v>
      </c>
      <c r="T22" s="94">
        <v>1263.126</v>
      </c>
      <c r="U22" s="94">
        <v>1260.816</v>
      </c>
      <c r="V22" s="94">
        <v>1286.827</v>
      </c>
      <c r="W22" s="94">
        <v>1293.8040000000001</v>
      </c>
      <c r="X22" s="94">
        <v>1297.913</v>
      </c>
      <c r="Y22" s="94">
        <v>1302.3889999999999</v>
      </c>
      <c r="Z22" s="94">
        <v>1351.423</v>
      </c>
      <c r="AA22" s="94">
        <v>1358.0740000000001</v>
      </c>
      <c r="AB22" s="94">
        <v>1366.8330000000001</v>
      </c>
      <c r="AC22" s="94">
        <v>1371.278</v>
      </c>
      <c r="AD22" s="94">
        <v>1418.952</v>
      </c>
      <c r="AE22" s="94">
        <v>1417.037</v>
      </c>
      <c r="AF22" s="94">
        <v>1415.3630000000001</v>
      </c>
      <c r="AG22" s="94">
        <v>1423.7190000000001</v>
      </c>
      <c r="AH22" s="94">
        <v>1430.636</v>
      </c>
      <c r="AI22" s="94">
        <v>1420.9670000000001</v>
      </c>
      <c r="AJ22" s="94">
        <v>1414.4870000000001</v>
      </c>
      <c r="AK22" s="94">
        <v>1417.12</v>
      </c>
      <c r="AL22" s="94">
        <v>1419.1010000000001</v>
      </c>
      <c r="AM22" s="94">
        <v>1414.0830000000001</v>
      </c>
      <c r="AN22" s="94">
        <v>1409.4090000000001</v>
      </c>
      <c r="AO22" s="94">
        <v>1405.3620000000001</v>
      </c>
      <c r="AP22" s="94">
        <v>1394.6769999999999</v>
      </c>
      <c r="AQ22" s="94">
        <v>1390.0170000000001</v>
      </c>
      <c r="AR22" s="94">
        <v>1386.357</v>
      </c>
      <c r="AS22" s="94">
        <v>1379.288</v>
      </c>
      <c r="AT22" s="94">
        <v>1386.434</v>
      </c>
      <c r="AU22" s="94">
        <v>1385.2380000000001</v>
      </c>
      <c r="AV22" s="94">
        <v>1384.588</v>
      </c>
      <c r="AW22" s="94">
        <v>1384.854</v>
      </c>
      <c r="AX22" s="94">
        <v>1383.0709999999999</v>
      </c>
      <c r="AY22" s="94">
        <v>1378.7809999999999</v>
      </c>
      <c r="AZ22" s="94">
        <v>1374.48</v>
      </c>
      <c r="BA22" s="94">
        <v>1366.3119999999999</v>
      </c>
      <c r="BB22" s="94">
        <v>1342.0840000000001</v>
      </c>
      <c r="BC22" s="94">
        <v>1337.0119999999999</v>
      </c>
      <c r="BD22" s="94">
        <v>1334.6020000000001</v>
      </c>
      <c r="BE22" s="94">
        <v>1325.615</v>
      </c>
      <c r="BF22" s="94">
        <v>1312.146</v>
      </c>
      <c r="BG22" s="94">
        <v>1310.498</v>
      </c>
      <c r="BH22" s="94">
        <v>1311.0930000000001</v>
      </c>
      <c r="BI22" s="94">
        <v>1311.442</v>
      </c>
      <c r="BJ22" s="94">
        <v>1315.421</v>
      </c>
      <c r="BK22" s="94">
        <v>1317.951</v>
      </c>
      <c r="BL22" s="94">
        <v>1324.277</v>
      </c>
      <c r="BM22" s="94">
        <v>1329.0340000000001</v>
      </c>
      <c r="BN22" s="94">
        <v>1332.2429999999999</v>
      </c>
      <c r="BO22" s="94">
        <v>1341.3119999999999</v>
      </c>
      <c r="BP22" s="94">
        <v>1345.0160000000001</v>
      </c>
      <c r="BQ22" s="94">
        <v>1350.7940000000001</v>
      </c>
      <c r="BR22" s="94">
        <v>1351.021</v>
      </c>
      <c r="BS22" s="94">
        <v>1360.9010000000001</v>
      </c>
      <c r="BT22" s="94">
        <v>1373.0809999999999</v>
      </c>
      <c r="BU22" s="94">
        <v>1382.721</v>
      </c>
      <c r="BV22" s="94">
        <v>1378.6859999999999</v>
      </c>
      <c r="BW22" s="94">
        <v>1385.2159999999999</v>
      </c>
      <c r="BX22" s="94">
        <v>1395.606</v>
      </c>
      <c r="BY22" s="94">
        <v>1396.278</v>
      </c>
      <c r="BZ22" s="94">
        <v>1361.366</v>
      </c>
      <c r="CA22" s="94">
        <v>1358.3610000000001</v>
      </c>
      <c r="CB22" s="94">
        <v>1352.575</v>
      </c>
      <c r="CC22" s="94">
        <v>1347.316</v>
      </c>
      <c r="CD22" s="94">
        <v>1330.174</v>
      </c>
      <c r="CE22" s="94">
        <v>1321.6949999999999</v>
      </c>
      <c r="CF22" s="94">
        <v>1309.396</v>
      </c>
      <c r="CG22" s="94">
        <v>1297.8499999999999</v>
      </c>
      <c r="CH22" s="94">
        <v>1266.1659999999999</v>
      </c>
      <c r="CI22" s="94">
        <v>1256.7349999999999</v>
      </c>
      <c r="CJ22" s="94">
        <v>1247.279</v>
      </c>
      <c r="CK22" s="94">
        <v>1236.973</v>
      </c>
      <c r="CL22" s="94">
        <v>1203.866</v>
      </c>
      <c r="CM22" s="94">
        <v>1197.934</v>
      </c>
      <c r="CN22" s="94">
        <v>1190.2629999999999</v>
      </c>
      <c r="CO22" s="94">
        <v>1184.0350000000001</v>
      </c>
      <c r="CP22" s="94">
        <v>1168.385</v>
      </c>
      <c r="CQ22" s="94">
        <v>1163.383</v>
      </c>
      <c r="CR22" s="94">
        <v>1157.039</v>
      </c>
      <c r="CS22" s="94">
        <v>1153.9949999999999</v>
      </c>
      <c r="CT22" s="95"/>
      <c r="CU22" s="95"/>
      <c r="CV22" s="95"/>
      <c r="CW22" s="96"/>
      <c r="CX22" s="97">
        <f t="array" ref="CX22">SUMPRODUCT(B22:CW22*0.25)</f>
        <v>31818.151749999997</v>
      </c>
    </row>
    <row r="23" spans="1:102" ht="24.95" customHeight="1" x14ac:dyDescent="0.2">
      <c r="A23" s="92" t="s">
        <v>19</v>
      </c>
      <c r="B23" s="98">
        <v>3870.2220000000002</v>
      </c>
      <c r="C23" s="99">
        <v>3836.163</v>
      </c>
      <c r="D23" s="99">
        <v>3799.55</v>
      </c>
      <c r="E23" s="99">
        <v>3738.462</v>
      </c>
      <c r="F23" s="99">
        <v>3691.1759999999999</v>
      </c>
      <c r="G23" s="99">
        <v>3618.0340000000001</v>
      </c>
      <c r="H23" s="99">
        <v>3583.6550000000002</v>
      </c>
      <c r="I23" s="99">
        <v>3556.3820000000001</v>
      </c>
      <c r="J23" s="99">
        <v>3504.7710000000002</v>
      </c>
      <c r="K23" s="99">
        <v>3448.2890000000002</v>
      </c>
      <c r="L23" s="99">
        <v>3413.056</v>
      </c>
      <c r="M23" s="99">
        <v>3370.9279999999999</v>
      </c>
      <c r="N23" s="99">
        <v>3329.2820000000002</v>
      </c>
      <c r="O23" s="99">
        <v>3306.6759999999999</v>
      </c>
      <c r="P23" s="99">
        <v>3285.7579999999998</v>
      </c>
      <c r="Q23" s="99">
        <v>3309.569</v>
      </c>
      <c r="R23" s="99">
        <v>3226.3850000000002</v>
      </c>
      <c r="S23" s="99">
        <v>3168.0070000000001</v>
      </c>
      <c r="T23" s="99">
        <v>3172.9780000000001</v>
      </c>
      <c r="U23" s="99">
        <v>3195.703</v>
      </c>
      <c r="V23" s="99">
        <v>3108.08</v>
      </c>
      <c r="W23" s="99">
        <v>3091.902</v>
      </c>
      <c r="X23" s="99">
        <v>3169.663</v>
      </c>
      <c r="Y23" s="99">
        <v>3214.1370000000002</v>
      </c>
      <c r="Z23" s="99">
        <v>3205.0410000000002</v>
      </c>
      <c r="AA23" s="99">
        <v>3274.748</v>
      </c>
      <c r="AB23" s="99">
        <v>3357.1030000000001</v>
      </c>
      <c r="AC23" s="99">
        <v>3462.1689999999999</v>
      </c>
      <c r="AD23" s="99">
        <v>3543.54</v>
      </c>
      <c r="AE23" s="99">
        <v>3659.4169999999999</v>
      </c>
      <c r="AF23" s="99">
        <v>3779.1889999999999</v>
      </c>
      <c r="AG23" s="99">
        <v>3924.9189999999999</v>
      </c>
      <c r="AH23" s="99">
        <v>3951.569</v>
      </c>
      <c r="AI23" s="99">
        <v>4035.53</v>
      </c>
      <c r="AJ23" s="99">
        <v>4110.3739999999998</v>
      </c>
      <c r="AK23" s="99">
        <v>4244.7190000000001</v>
      </c>
      <c r="AL23" s="99">
        <v>4271.28</v>
      </c>
      <c r="AM23" s="99">
        <v>4368.5600000000004</v>
      </c>
      <c r="AN23" s="99">
        <v>4414.8149999999996</v>
      </c>
      <c r="AO23" s="99">
        <v>4470.5820000000003</v>
      </c>
      <c r="AP23" s="99">
        <v>4467.7349999999997</v>
      </c>
      <c r="AQ23" s="99">
        <v>4554.1869999999999</v>
      </c>
      <c r="AR23" s="99">
        <v>4601.8450000000003</v>
      </c>
      <c r="AS23" s="99">
        <v>4662.076</v>
      </c>
      <c r="AT23" s="99">
        <v>4719.9380000000001</v>
      </c>
      <c r="AU23" s="99">
        <v>4787.5169999999998</v>
      </c>
      <c r="AV23" s="99">
        <v>4850.5630000000001</v>
      </c>
      <c r="AW23" s="99">
        <v>4929.7250000000004</v>
      </c>
      <c r="AX23" s="99">
        <v>5023.451</v>
      </c>
      <c r="AY23" s="99">
        <v>5078.2420000000002</v>
      </c>
      <c r="AZ23" s="99">
        <v>5099.1229999999996</v>
      </c>
      <c r="BA23" s="99">
        <v>5098.4880000000003</v>
      </c>
      <c r="BB23" s="99">
        <v>5120.1970000000001</v>
      </c>
      <c r="BC23" s="99">
        <v>5122.3130000000001</v>
      </c>
      <c r="BD23" s="99">
        <v>5094.7489999999998</v>
      </c>
      <c r="BE23" s="99">
        <v>5057.6970000000001</v>
      </c>
      <c r="BF23" s="99">
        <v>5040.9040000000005</v>
      </c>
      <c r="BG23" s="99">
        <v>5000.9799999999996</v>
      </c>
      <c r="BH23" s="99">
        <v>4970.1260000000002</v>
      </c>
      <c r="BI23" s="99">
        <v>4947.6570000000002</v>
      </c>
      <c r="BJ23" s="99">
        <v>4971.4409999999998</v>
      </c>
      <c r="BK23" s="99">
        <v>4956.991</v>
      </c>
      <c r="BL23" s="99">
        <v>4943.3419999999996</v>
      </c>
      <c r="BM23" s="99">
        <v>4930.0919999999996</v>
      </c>
      <c r="BN23" s="99">
        <v>4950.3959999999997</v>
      </c>
      <c r="BO23" s="99">
        <v>4962.3500000000004</v>
      </c>
      <c r="BP23" s="99">
        <v>4930.6329999999998</v>
      </c>
      <c r="BQ23" s="99">
        <v>4953.9369999999999</v>
      </c>
      <c r="BR23" s="99">
        <v>4972.2790000000005</v>
      </c>
      <c r="BS23" s="99">
        <v>4988.0479999999998</v>
      </c>
      <c r="BT23" s="99">
        <v>4906.692</v>
      </c>
      <c r="BU23" s="99">
        <v>4884.2860000000001</v>
      </c>
      <c r="BV23" s="99">
        <v>4870.5339999999997</v>
      </c>
      <c r="BW23" s="99">
        <v>4839.2020000000002</v>
      </c>
      <c r="BX23" s="99">
        <v>4904.2460000000001</v>
      </c>
      <c r="BY23" s="99">
        <v>4865.92</v>
      </c>
      <c r="BZ23" s="99">
        <v>4862.0330000000004</v>
      </c>
      <c r="CA23" s="99">
        <v>4844.1170000000002</v>
      </c>
      <c r="CB23" s="99">
        <v>4848.259</v>
      </c>
      <c r="CC23" s="99">
        <v>4903.777</v>
      </c>
      <c r="CD23" s="99">
        <v>4898.9290000000001</v>
      </c>
      <c r="CE23" s="99">
        <v>4951.0190000000002</v>
      </c>
      <c r="CF23" s="99">
        <v>4901.6369999999997</v>
      </c>
      <c r="CG23" s="99">
        <v>4904.0780000000004</v>
      </c>
      <c r="CH23" s="99">
        <v>4845.067</v>
      </c>
      <c r="CI23" s="99">
        <v>4765.1959999999999</v>
      </c>
      <c r="CJ23" s="99">
        <v>4692.0649999999996</v>
      </c>
      <c r="CK23" s="99">
        <v>4623.6880000000001</v>
      </c>
      <c r="CL23" s="99">
        <v>4560.8109999999997</v>
      </c>
      <c r="CM23" s="99">
        <v>4495.7550000000001</v>
      </c>
      <c r="CN23" s="99">
        <v>4433.2449999999999</v>
      </c>
      <c r="CO23" s="99">
        <v>4372.7439999999997</v>
      </c>
      <c r="CP23" s="99">
        <v>4251.5820000000003</v>
      </c>
      <c r="CQ23" s="99">
        <v>4220.08</v>
      </c>
      <c r="CR23" s="99">
        <v>4165.4279999999999</v>
      </c>
      <c r="CS23" s="99">
        <v>4111.0469999999996</v>
      </c>
      <c r="CT23" s="100"/>
      <c r="CU23" s="100"/>
      <c r="CV23" s="100"/>
      <c r="CW23" s="96"/>
      <c r="CX23" s="97">
        <f t="array" ref="CX23">SUMPRODUCT(B23:CW23*0.25)</f>
        <v>103447.71049999997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>
        <v>235</v>
      </c>
      <c r="AL24" s="99"/>
      <c r="AM24" s="99">
        <v>235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>
        <v>110</v>
      </c>
      <c r="BG24" s="99">
        <v>110</v>
      </c>
      <c r="BH24" s="99">
        <v>110</v>
      </c>
      <c r="BI24" s="99">
        <v>110</v>
      </c>
      <c r="BJ24" s="99">
        <v>235</v>
      </c>
      <c r="BK24" s="99">
        <v>235</v>
      </c>
      <c r="BL24" s="99">
        <v>235</v>
      </c>
      <c r="BM24" s="99">
        <v>235</v>
      </c>
      <c r="BN24" s="99">
        <v>235</v>
      </c>
      <c r="BO24" s="99">
        <v>235</v>
      </c>
      <c r="BP24" s="99">
        <v>48.08</v>
      </c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944.52</v>
      </c>
    </row>
    <row r="25" spans="1:102" ht="24.95" customHeight="1" x14ac:dyDescent="0.2">
      <c r="A25" s="104" t="s">
        <v>21</v>
      </c>
      <c r="B25" s="94">
        <v>145</v>
      </c>
      <c r="C25" s="94">
        <v>143</v>
      </c>
      <c r="D25" s="94">
        <v>142</v>
      </c>
      <c r="E25" s="94">
        <v>140</v>
      </c>
      <c r="F25" s="94">
        <v>139</v>
      </c>
      <c r="G25" s="94">
        <v>138</v>
      </c>
      <c r="H25" s="94">
        <v>136</v>
      </c>
      <c r="I25" s="94">
        <v>135</v>
      </c>
      <c r="J25" s="94">
        <v>134</v>
      </c>
      <c r="K25" s="94">
        <v>133</v>
      </c>
      <c r="L25" s="94">
        <v>132</v>
      </c>
      <c r="M25" s="94">
        <v>131</v>
      </c>
      <c r="N25" s="94">
        <v>130</v>
      </c>
      <c r="O25" s="94">
        <v>130</v>
      </c>
      <c r="P25" s="94">
        <v>129</v>
      </c>
      <c r="Q25" s="94">
        <v>129</v>
      </c>
      <c r="R25" s="94">
        <v>129</v>
      </c>
      <c r="S25" s="94">
        <v>128</v>
      </c>
      <c r="T25" s="94">
        <v>128</v>
      </c>
      <c r="U25" s="94">
        <v>127</v>
      </c>
      <c r="V25" s="94">
        <v>127</v>
      </c>
      <c r="W25" s="94">
        <v>126</v>
      </c>
      <c r="X25" s="94">
        <v>126</v>
      </c>
      <c r="Y25" s="94">
        <v>125</v>
      </c>
      <c r="Z25" s="94">
        <v>125</v>
      </c>
      <c r="AA25" s="94">
        <v>124</v>
      </c>
      <c r="AB25" s="94">
        <v>122</v>
      </c>
      <c r="AC25" s="94">
        <v>120</v>
      </c>
      <c r="AD25" s="94">
        <v>117</v>
      </c>
      <c r="AE25" s="94">
        <v>114</v>
      </c>
      <c r="AF25" s="94">
        <v>111</v>
      </c>
      <c r="AG25" s="94">
        <v>106</v>
      </c>
      <c r="AH25" s="94">
        <v>102</v>
      </c>
      <c r="AI25" s="94">
        <v>98</v>
      </c>
      <c r="AJ25" s="94">
        <v>93</v>
      </c>
      <c r="AK25" s="94">
        <v>90</v>
      </c>
      <c r="AL25" s="94">
        <v>86</v>
      </c>
      <c r="AM25" s="94">
        <v>83</v>
      </c>
      <c r="AN25" s="94">
        <v>81</v>
      </c>
      <c r="AO25" s="94">
        <v>79</v>
      </c>
      <c r="AP25" s="94">
        <v>78</v>
      </c>
      <c r="AQ25" s="94">
        <v>76</v>
      </c>
      <c r="AR25" s="94">
        <v>76</v>
      </c>
      <c r="AS25" s="94">
        <v>75</v>
      </c>
      <c r="AT25" s="94">
        <v>75</v>
      </c>
      <c r="AU25" s="94">
        <v>75</v>
      </c>
      <c r="AV25" s="94">
        <v>75</v>
      </c>
      <c r="AW25" s="94">
        <v>75</v>
      </c>
      <c r="AX25" s="94">
        <v>76</v>
      </c>
      <c r="AY25" s="94">
        <v>76</v>
      </c>
      <c r="AZ25" s="94">
        <v>76</v>
      </c>
      <c r="BA25" s="94">
        <v>76</v>
      </c>
      <c r="BB25" s="94">
        <v>76</v>
      </c>
      <c r="BC25" s="94">
        <v>76</v>
      </c>
      <c r="BD25" s="94">
        <v>76</v>
      </c>
      <c r="BE25" s="94">
        <v>77</v>
      </c>
      <c r="BF25" s="94">
        <v>77</v>
      </c>
      <c r="BG25" s="94">
        <v>78</v>
      </c>
      <c r="BH25" s="94">
        <v>79</v>
      </c>
      <c r="BI25" s="94">
        <v>81</v>
      </c>
      <c r="BJ25" s="94">
        <v>83</v>
      </c>
      <c r="BK25" s="94">
        <v>86</v>
      </c>
      <c r="BL25" s="94">
        <v>89</v>
      </c>
      <c r="BM25" s="94">
        <v>94</v>
      </c>
      <c r="BN25" s="94">
        <v>99</v>
      </c>
      <c r="BO25" s="94">
        <v>104</v>
      </c>
      <c r="BP25" s="94">
        <v>111</v>
      </c>
      <c r="BQ25" s="94">
        <v>117</v>
      </c>
      <c r="BR25" s="94">
        <v>124</v>
      </c>
      <c r="BS25" s="94">
        <v>131</v>
      </c>
      <c r="BT25" s="94">
        <v>138</v>
      </c>
      <c r="BU25" s="94">
        <v>144</v>
      </c>
      <c r="BV25" s="94">
        <v>151</v>
      </c>
      <c r="BW25" s="94">
        <v>156</v>
      </c>
      <c r="BX25" s="94">
        <v>161</v>
      </c>
      <c r="BY25" s="94">
        <v>165</v>
      </c>
      <c r="BZ25" s="94">
        <v>168</v>
      </c>
      <c r="CA25" s="94">
        <v>170</v>
      </c>
      <c r="CB25" s="94">
        <v>172</v>
      </c>
      <c r="CC25" s="94">
        <v>174</v>
      </c>
      <c r="CD25" s="94">
        <v>174</v>
      </c>
      <c r="CE25" s="94">
        <v>174</v>
      </c>
      <c r="CF25" s="94">
        <v>174</v>
      </c>
      <c r="CG25" s="94">
        <v>172</v>
      </c>
      <c r="CH25" s="94">
        <v>170</v>
      </c>
      <c r="CI25" s="94">
        <v>168</v>
      </c>
      <c r="CJ25" s="94">
        <v>166</v>
      </c>
      <c r="CK25" s="94">
        <v>164</v>
      </c>
      <c r="CL25" s="94">
        <v>162</v>
      </c>
      <c r="CM25" s="94">
        <v>160</v>
      </c>
      <c r="CN25" s="94">
        <v>158</v>
      </c>
      <c r="CO25" s="94">
        <v>156</v>
      </c>
      <c r="CP25" s="94">
        <v>154</v>
      </c>
      <c r="CQ25" s="94">
        <v>152</v>
      </c>
      <c r="CR25" s="94">
        <v>150</v>
      </c>
      <c r="CS25" s="94">
        <v>148</v>
      </c>
      <c r="CT25" s="94"/>
      <c r="CU25" s="94"/>
      <c r="CV25" s="94"/>
      <c r="CW25" s="94"/>
      <c r="CX25" s="97">
        <f t="array" ref="CX25">SUMPRODUCT(B25:CW25*0.25)</f>
        <v>2900.25</v>
      </c>
    </row>
    <row r="26" spans="1:102" ht="24.95" customHeight="1" x14ac:dyDescent="0.2">
      <c r="A26" s="104" t="s">
        <v>22</v>
      </c>
      <c r="B26" s="94">
        <v>413</v>
      </c>
      <c r="C26" s="94">
        <v>413</v>
      </c>
      <c r="D26" s="94">
        <v>413</v>
      </c>
      <c r="E26" s="94">
        <v>413</v>
      </c>
      <c r="F26" s="94">
        <v>389</v>
      </c>
      <c r="G26" s="94">
        <v>389</v>
      </c>
      <c r="H26" s="94">
        <v>389</v>
      </c>
      <c r="I26" s="94">
        <v>389</v>
      </c>
      <c r="J26" s="94">
        <v>374</v>
      </c>
      <c r="K26" s="94">
        <v>374</v>
      </c>
      <c r="L26" s="94">
        <v>374</v>
      </c>
      <c r="M26" s="94">
        <v>374</v>
      </c>
      <c r="N26" s="94">
        <v>363</v>
      </c>
      <c r="O26" s="94">
        <v>363</v>
      </c>
      <c r="P26" s="94">
        <v>363</v>
      </c>
      <c r="Q26" s="94">
        <v>363</v>
      </c>
      <c r="R26" s="94">
        <v>364</v>
      </c>
      <c r="S26" s="94">
        <v>364</v>
      </c>
      <c r="T26" s="94">
        <v>364</v>
      </c>
      <c r="U26" s="94">
        <v>364</v>
      </c>
      <c r="V26" s="94">
        <v>379</v>
      </c>
      <c r="W26" s="94">
        <v>379</v>
      </c>
      <c r="X26" s="94">
        <v>379</v>
      </c>
      <c r="Y26" s="94">
        <v>379</v>
      </c>
      <c r="Z26" s="94">
        <v>427</v>
      </c>
      <c r="AA26" s="94">
        <v>427</v>
      </c>
      <c r="AB26" s="94">
        <v>427</v>
      </c>
      <c r="AC26" s="94">
        <v>427</v>
      </c>
      <c r="AD26" s="94">
        <v>476</v>
      </c>
      <c r="AE26" s="94">
        <v>476</v>
      </c>
      <c r="AF26" s="94">
        <v>476</v>
      </c>
      <c r="AG26" s="94">
        <v>476</v>
      </c>
      <c r="AH26" s="94">
        <v>509</v>
      </c>
      <c r="AI26" s="94">
        <v>509</v>
      </c>
      <c r="AJ26" s="94">
        <v>509</v>
      </c>
      <c r="AK26" s="94">
        <v>509</v>
      </c>
      <c r="AL26" s="94">
        <v>513</v>
      </c>
      <c r="AM26" s="94">
        <v>513</v>
      </c>
      <c r="AN26" s="94">
        <v>513</v>
      </c>
      <c r="AO26" s="94">
        <v>513</v>
      </c>
      <c r="AP26" s="94">
        <v>512</v>
      </c>
      <c r="AQ26" s="94">
        <v>512</v>
      </c>
      <c r="AR26" s="94">
        <v>512</v>
      </c>
      <c r="AS26" s="94">
        <v>512</v>
      </c>
      <c r="AT26" s="94">
        <v>523</v>
      </c>
      <c r="AU26" s="94">
        <v>523</v>
      </c>
      <c r="AV26" s="94">
        <v>523</v>
      </c>
      <c r="AW26" s="94">
        <v>523</v>
      </c>
      <c r="AX26" s="94">
        <v>533</v>
      </c>
      <c r="AY26" s="94">
        <v>533</v>
      </c>
      <c r="AZ26" s="94">
        <v>533</v>
      </c>
      <c r="BA26" s="94">
        <v>533</v>
      </c>
      <c r="BB26" s="94">
        <v>530</v>
      </c>
      <c r="BC26" s="94">
        <v>530</v>
      </c>
      <c r="BD26" s="94">
        <v>530</v>
      </c>
      <c r="BE26" s="94">
        <v>530</v>
      </c>
      <c r="BF26" s="94">
        <v>518</v>
      </c>
      <c r="BG26" s="94">
        <v>518</v>
      </c>
      <c r="BH26" s="94">
        <v>518</v>
      </c>
      <c r="BI26" s="94">
        <v>518</v>
      </c>
      <c r="BJ26" s="94">
        <v>519</v>
      </c>
      <c r="BK26" s="94">
        <v>519</v>
      </c>
      <c r="BL26" s="94">
        <v>519</v>
      </c>
      <c r="BM26" s="94">
        <v>519</v>
      </c>
      <c r="BN26" s="94">
        <v>539</v>
      </c>
      <c r="BO26" s="94">
        <v>539</v>
      </c>
      <c r="BP26" s="94">
        <v>539</v>
      </c>
      <c r="BQ26" s="94">
        <v>539</v>
      </c>
      <c r="BR26" s="94">
        <v>571</v>
      </c>
      <c r="BS26" s="94">
        <v>571</v>
      </c>
      <c r="BT26" s="94">
        <v>571</v>
      </c>
      <c r="BU26" s="94">
        <v>571</v>
      </c>
      <c r="BV26" s="94">
        <v>590</v>
      </c>
      <c r="BW26" s="94">
        <v>590</v>
      </c>
      <c r="BX26" s="94">
        <v>590</v>
      </c>
      <c r="BY26" s="94">
        <v>590</v>
      </c>
      <c r="BZ26" s="94">
        <v>578</v>
      </c>
      <c r="CA26" s="94">
        <v>578</v>
      </c>
      <c r="CB26" s="94">
        <v>578</v>
      </c>
      <c r="CC26" s="94">
        <v>578</v>
      </c>
      <c r="CD26" s="94">
        <v>570</v>
      </c>
      <c r="CE26" s="94">
        <v>570</v>
      </c>
      <c r="CF26" s="94">
        <v>570</v>
      </c>
      <c r="CG26" s="94">
        <v>570</v>
      </c>
      <c r="CH26" s="94">
        <v>527</v>
      </c>
      <c r="CI26" s="94">
        <v>527</v>
      </c>
      <c r="CJ26" s="94">
        <v>527</v>
      </c>
      <c r="CK26" s="94">
        <v>527</v>
      </c>
      <c r="CL26" s="94">
        <v>481</v>
      </c>
      <c r="CM26" s="94">
        <v>481</v>
      </c>
      <c r="CN26" s="94">
        <v>481</v>
      </c>
      <c r="CO26" s="94">
        <v>481</v>
      </c>
      <c r="CP26" s="94">
        <v>427</v>
      </c>
      <c r="CQ26" s="94">
        <v>427</v>
      </c>
      <c r="CR26" s="94">
        <v>427</v>
      </c>
      <c r="CS26" s="94">
        <v>427</v>
      </c>
      <c r="CT26" s="94"/>
      <c r="CU26" s="94"/>
      <c r="CV26" s="94"/>
      <c r="CW26" s="94"/>
      <c r="CX26" s="97">
        <f t="array" ref="CX26">SUMPRODUCT(B26:CW26*0.25)</f>
        <v>11625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6623.3739999999998</v>
      </c>
      <c r="C28" s="107">
        <f t="shared" ref="C28:BN28" si="2">SUM(C21:C27)</f>
        <v>6583.9310000000005</v>
      </c>
      <c r="D28" s="107">
        <f t="shared" si="2"/>
        <v>6542.4480000000003</v>
      </c>
      <c r="E28" s="107">
        <f t="shared" si="2"/>
        <v>6473.4319999999998</v>
      </c>
      <c r="F28" s="107">
        <f t="shared" si="2"/>
        <v>6401.1869999999999</v>
      </c>
      <c r="G28" s="107">
        <f t="shared" si="2"/>
        <v>6322.7440000000006</v>
      </c>
      <c r="H28" s="107">
        <f t="shared" si="2"/>
        <v>6283.9709999999995</v>
      </c>
      <c r="I28" s="107">
        <f t="shared" si="2"/>
        <v>6253.2690000000002</v>
      </c>
      <c r="J28" s="107">
        <f t="shared" si="2"/>
        <v>6143.2710000000006</v>
      </c>
      <c r="K28" s="107">
        <f t="shared" si="2"/>
        <v>6083.3919999999998</v>
      </c>
      <c r="L28" s="107">
        <f t="shared" si="2"/>
        <v>6045.223</v>
      </c>
      <c r="M28" s="107">
        <f t="shared" si="2"/>
        <v>6000.8069999999998</v>
      </c>
      <c r="N28" s="107">
        <f t="shared" si="2"/>
        <v>5945.0219999999999</v>
      </c>
      <c r="O28" s="107">
        <f t="shared" si="2"/>
        <v>5920.25</v>
      </c>
      <c r="P28" s="107">
        <f t="shared" si="2"/>
        <v>5895.6949999999997</v>
      </c>
      <c r="Q28" s="107">
        <f t="shared" si="2"/>
        <v>5917.8980000000001</v>
      </c>
      <c r="R28" s="107">
        <f t="shared" si="2"/>
        <v>5880.1030000000001</v>
      </c>
      <c r="S28" s="107">
        <f t="shared" si="2"/>
        <v>5817.8609999999999</v>
      </c>
      <c r="T28" s="107">
        <f t="shared" si="2"/>
        <v>5820.2219999999998</v>
      </c>
      <c r="U28" s="107">
        <f t="shared" si="2"/>
        <v>5838.8629999999994</v>
      </c>
      <c r="V28" s="107">
        <f t="shared" si="2"/>
        <v>5772.4560000000001</v>
      </c>
      <c r="W28" s="107">
        <f t="shared" si="2"/>
        <v>5761.9359999999997</v>
      </c>
      <c r="X28" s="107">
        <f t="shared" si="2"/>
        <v>5843.7790000000005</v>
      </c>
      <c r="Y28" s="107">
        <f t="shared" si="2"/>
        <v>5891.8490000000002</v>
      </c>
      <c r="Z28" s="107">
        <f t="shared" si="2"/>
        <v>5989.2350000000006</v>
      </c>
      <c r="AA28" s="107">
        <f t="shared" si="2"/>
        <v>6064.5779999999995</v>
      </c>
      <c r="AB28" s="107">
        <f t="shared" si="2"/>
        <v>6155.2039999999997</v>
      </c>
      <c r="AC28" s="107">
        <f t="shared" si="2"/>
        <v>6262.8509999999997</v>
      </c>
      <c r="AD28" s="107">
        <f t="shared" si="2"/>
        <v>6433.1509999999998</v>
      </c>
      <c r="AE28" s="107">
        <f t="shared" si="2"/>
        <v>6543.4920000000002</v>
      </c>
      <c r="AF28" s="107">
        <f t="shared" si="2"/>
        <v>6657.7710000000006</v>
      </c>
      <c r="AG28" s="107">
        <f t="shared" si="2"/>
        <v>6806.7610000000004</v>
      </c>
      <c r="AH28" s="107">
        <f t="shared" si="2"/>
        <v>6873.5609999999997</v>
      </c>
      <c r="AI28" s="107">
        <f t="shared" si="2"/>
        <v>6943.3350000000009</v>
      </c>
      <c r="AJ28" s="107">
        <f t="shared" si="2"/>
        <v>7007.29</v>
      </c>
      <c r="AK28" s="107">
        <f t="shared" si="2"/>
        <v>7383.9920000000002</v>
      </c>
      <c r="AL28" s="107">
        <f t="shared" si="2"/>
        <v>7177.5479999999998</v>
      </c>
      <c r="AM28" s="107">
        <f t="shared" si="2"/>
        <v>7502.33</v>
      </c>
      <c r="AN28" s="107">
        <f t="shared" si="2"/>
        <v>7541.3249999999998</v>
      </c>
      <c r="AO28" s="107">
        <f t="shared" si="2"/>
        <v>7589.8200000000006</v>
      </c>
      <c r="AP28" s="107">
        <f t="shared" si="2"/>
        <v>7563.2219999999998</v>
      </c>
      <c r="AQ28" s="107">
        <f t="shared" si="2"/>
        <v>7642.7979999999998</v>
      </c>
      <c r="AR28" s="107">
        <f t="shared" si="2"/>
        <v>7686.0609999999997</v>
      </c>
      <c r="AS28" s="107">
        <f t="shared" si="2"/>
        <v>7749.8989999999994</v>
      </c>
      <c r="AT28" s="107">
        <f t="shared" si="2"/>
        <v>7578.1440000000002</v>
      </c>
      <c r="AU28" s="107">
        <f t="shared" si="2"/>
        <v>7644.2070000000003</v>
      </c>
      <c r="AV28" s="107">
        <f t="shared" si="2"/>
        <v>7705.9979999999996</v>
      </c>
      <c r="AW28" s="107">
        <f t="shared" si="2"/>
        <v>7785.7130000000006</v>
      </c>
      <c r="AX28" s="107">
        <f t="shared" si="2"/>
        <v>7881.6049999999996</v>
      </c>
      <c r="AY28" s="107">
        <f t="shared" si="2"/>
        <v>7931.7659999999996</v>
      </c>
      <c r="AZ28" s="107">
        <f t="shared" si="2"/>
        <v>7947.82</v>
      </c>
      <c r="BA28" s="107">
        <f t="shared" si="2"/>
        <v>7939.1910000000007</v>
      </c>
      <c r="BB28" s="107">
        <f t="shared" si="2"/>
        <v>7936.1220000000003</v>
      </c>
      <c r="BC28" s="107">
        <f t="shared" si="2"/>
        <v>7933.0439999999999</v>
      </c>
      <c r="BD28" s="107">
        <f t="shared" si="2"/>
        <v>7902.8109999999997</v>
      </c>
      <c r="BE28" s="107">
        <f t="shared" si="2"/>
        <v>7857.6019999999999</v>
      </c>
      <c r="BF28" s="107">
        <f t="shared" si="2"/>
        <v>7933.1730000000007</v>
      </c>
      <c r="BG28" s="107">
        <f t="shared" si="2"/>
        <v>7892.7029999999995</v>
      </c>
      <c r="BH28" s="107">
        <f t="shared" si="2"/>
        <v>7863.6679999999997</v>
      </c>
      <c r="BI28" s="107">
        <f t="shared" si="2"/>
        <v>7843.35</v>
      </c>
      <c r="BJ28" s="107">
        <f t="shared" si="2"/>
        <v>8013.9449999999997</v>
      </c>
      <c r="BK28" s="107">
        <f t="shared" si="2"/>
        <v>8005.3719999999994</v>
      </c>
      <c r="BL28" s="107">
        <f t="shared" si="2"/>
        <v>8002.9719999999998</v>
      </c>
      <c r="BM28" s="107">
        <f t="shared" si="2"/>
        <v>8000.8879999999999</v>
      </c>
      <c r="BN28" s="107">
        <f t="shared" si="2"/>
        <v>8050.6389999999992</v>
      </c>
      <c r="BO28" s="107">
        <f t="shared" ref="BO28:CW28" si="3">SUM(BO21:BO27)</f>
        <v>8065.9560000000001</v>
      </c>
      <c r="BP28" s="107">
        <f t="shared" si="3"/>
        <v>7858.835</v>
      </c>
      <c r="BQ28" s="107">
        <f t="shared" si="3"/>
        <v>7845.3180000000002</v>
      </c>
      <c r="BR28" s="107">
        <f t="shared" si="3"/>
        <v>7906.4210000000003</v>
      </c>
      <c r="BS28" s="107">
        <f t="shared" si="3"/>
        <v>7939.8320000000003</v>
      </c>
      <c r="BT28" s="107">
        <f t="shared" si="3"/>
        <v>7876.8119999999999</v>
      </c>
      <c r="BU28" s="107">
        <f t="shared" si="3"/>
        <v>7870.3060000000005</v>
      </c>
      <c r="BV28" s="107">
        <f t="shared" si="3"/>
        <v>7826.8549999999996</v>
      </c>
      <c r="BW28" s="107">
        <f t="shared" si="3"/>
        <v>7807.192</v>
      </c>
      <c r="BX28" s="107">
        <f t="shared" si="3"/>
        <v>7888.0609999999997</v>
      </c>
      <c r="BY28" s="107">
        <f t="shared" si="3"/>
        <v>7855.24</v>
      </c>
      <c r="BZ28" s="107">
        <f t="shared" si="3"/>
        <v>7715.268</v>
      </c>
      <c r="CA28" s="107">
        <f t="shared" si="3"/>
        <v>7696.8230000000003</v>
      </c>
      <c r="CB28" s="107">
        <f t="shared" si="3"/>
        <v>7697.6869999999999</v>
      </c>
      <c r="CC28" s="107">
        <f t="shared" si="3"/>
        <v>7750.4369999999999</v>
      </c>
      <c r="CD28" s="107">
        <f t="shared" si="3"/>
        <v>7714.6810000000005</v>
      </c>
      <c r="CE28" s="107">
        <f t="shared" si="3"/>
        <v>7758.4520000000002</v>
      </c>
      <c r="CF28" s="107">
        <f t="shared" si="3"/>
        <v>7697.0199999999995</v>
      </c>
      <c r="CG28" s="107">
        <f t="shared" si="3"/>
        <v>7686.1920000000009</v>
      </c>
      <c r="CH28" s="107">
        <f t="shared" si="3"/>
        <v>7578.598</v>
      </c>
      <c r="CI28" s="107">
        <f t="shared" si="3"/>
        <v>7487.4439999999995</v>
      </c>
      <c r="CJ28" s="107">
        <f t="shared" si="3"/>
        <v>7402.8459999999995</v>
      </c>
      <c r="CK28" s="107">
        <f t="shared" si="3"/>
        <v>7321.7829999999994</v>
      </c>
      <c r="CL28" s="107">
        <f t="shared" si="3"/>
        <v>7175.1749999999993</v>
      </c>
      <c r="CM28" s="107">
        <f t="shared" si="3"/>
        <v>7101.9670000000006</v>
      </c>
      <c r="CN28" s="107">
        <f t="shared" si="3"/>
        <v>7029.4459999999999</v>
      </c>
      <c r="CO28" s="107">
        <f t="shared" si="3"/>
        <v>6959.6399999999994</v>
      </c>
      <c r="CP28" s="107">
        <f t="shared" si="3"/>
        <v>6822.6130000000003</v>
      </c>
      <c r="CQ28" s="107">
        <f t="shared" si="3"/>
        <v>6783.6909999999998</v>
      </c>
      <c r="CR28" s="107">
        <f t="shared" si="3"/>
        <v>6719.768</v>
      </c>
      <c r="CS28" s="107">
        <f t="shared" si="3"/>
        <v>6659.9569999999994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171197.06399999995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731.9</v>
      </c>
      <c r="C31" s="88">
        <v>729.9</v>
      </c>
      <c r="D31" s="88">
        <v>728.9</v>
      </c>
      <c r="E31" s="88">
        <v>726.9</v>
      </c>
      <c r="F31" s="88">
        <v>701.9</v>
      </c>
      <c r="G31" s="88">
        <v>700.9</v>
      </c>
      <c r="H31" s="88">
        <v>698.9</v>
      </c>
      <c r="I31" s="88">
        <v>697.9</v>
      </c>
      <c r="J31" s="88">
        <v>681.9</v>
      </c>
      <c r="K31" s="88">
        <v>680.9</v>
      </c>
      <c r="L31" s="88">
        <v>679.9</v>
      </c>
      <c r="M31" s="88">
        <v>678.9</v>
      </c>
      <c r="N31" s="88">
        <v>666.9</v>
      </c>
      <c r="O31" s="88">
        <v>666.9</v>
      </c>
      <c r="P31" s="88">
        <v>665.9</v>
      </c>
      <c r="Q31" s="88">
        <v>665.9</v>
      </c>
      <c r="R31" s="88">
        <v>716.9</v>
      </c>
      <c r="S31" s="88">
        <v>715.9</v>
      </c>
      <c r="T31" s="88">
        <v>715.9</v>
      </c>
      <c r="U31" s="88">
        <v>714.9</v>
      </c>
      <c r="V31" s="88">
        <v>730</v>
      </c>
      <c r="W31" s="88">
        <v>729</v>
      </c>
      <c r="X31" s="88">
        <v>729</v>
      </c>
      <c r="Y31" s="88">
        <v>728</v>
      </c>
      <c r="Z31" s="88">
        <v>776.68</v>
      </c>
      <c r="AA31" s="88">
        <v>775.68</v>
      </c>
      <c r="AB31" s="88">
        <v>773.68</v>
      </c>
      <c r="AC31" s="88">
        <v>771.68</v>
      </c>
      <c r="AD31" s="88">
        <v>850.43</v>
      </c>
      <c r="AE31" s="88">
        <v>847.43</v>
      </c>
      <c r="AF31" s="88">
        <v>844.43</v>
      </c>
      <c r="AG31" s="88">
        <v>839.43</v>
      </c>
      <c r="AH31" s="88">
        <v>888.81</v>
      </c>
      <c r="AI31" s="88">
        <v>884.81</v>
      </c>
      <c r="AJ31" s="88">
        <v>879.81</v>
      </c>
      <c r="AK31" s="88">
        <v>876.81</v>
      </c>
      <c r="AL31" s="88">
        <v>972.82</v>
      </c>
      <c r="AM31" s="88">
        <v>994.82</v>
      </c>
      <c r="AN31" s="88">
        <v>1117.8200000000002</v>
      </c>
      <c r="AO31" s="88">
        <v>1165.8200000000002</v>
      </c>
      <c r="AP31" s="88">
        <v>1200.25</v>
      </c>
      <c r="AQ31" s="88">
        <v>1198.25</v>
      </c>
      <c r="AR31" s="88">
        <v>1198.25</v>
      </c>
      <c r="AS31" s="88">
        <v>1167.25</v>
      </c>
      <c r="AT31" s="88">
        <v>1169.01</v>
      </c>
      <c r="AU31" s="88">
        <v>1119.01</v>
      </c>
      <c r="AV31" s="88">
        <v>1069.01</v>
      </c>
      <c r="AW31" s="88">
        <v>1085.31</v>
      </c>
      <c r="AX31" s="88">
        <v>992.28</v>
      </c>
      <c r="AY31" s="88">
        <v>1030.78</v>
      </c>
      <c r="AZ31" s="88">
        <v>1045.78</v>
      </c>
      <c r="BA31" s="88">
        <v>1045.78</v>
      </c>
      <c r="BB31" s="88">
        <v>1047.58</v>
      </c>
      <c r="BC31" s="88">
        <v>1047.58</v>
      </c>
      <c r="BD31" s="88">
        <v>1047.58</v>
      </c>
      <c r="BE31" s="88">
        <v>1048.58</v>
      </c>
      <c r="BF31" s="88">
        <v>1028.54</v>
      </c>
      <c r="BG31" s="88">
        <v>1016.44</v>
      </c>
      <c r="BH31" s="88">
        <v>973.06</v>
      </c>
      <c r="BI31" s="88">
        <v>977.86</v>
      </c>
      <c r="BJ31" s="88">
        <v>915.79</v>
      </c>
      <c r="BK31" s="88">
        <v>918.79</v>
      </c>
      <c r="BL31" s="88">
        <v>901.29</v>
      </c>
      <c r="BM31" s="88">
        <v>888.29</v>
      </c>
      <c r="BN31" s="88">
        <v>893.49</v>
      </c>
      <c r="BO31" s="88">
        <v>898.49</v>
      </c>
      <c r="BP31" s="88">
        <v>905.49</v>
      </c>
      <c r="BQ31" s="88">
        <v>911.49</v>
      </c>
      <c r="BR31" s="88">
        <v>939.19</v>
      </c>
      <c r="BS31" s="88">
        <v>946.19</v>
      </c>
      <c r="BT31" s="88">
        <v>953.19</v>
      </c>
      <c r="BU31" s="88">
        <v>959.19</v>
      </c>
      <c r="BV31" s="88">
        <v>916.14</v>
      </c>
      <c r="BW31" s="88">
        <v>921.14</v>
      </c>
      <c r="BX31" s="88">
        <v>926.14</v>
      </c>
      <c r="BY31" s="88">
        <v>930.14</v>
      </c>
      <c r="BZ31" s="88">
        <v>920.15</v>
      </c>
      <c r="CA31" s="88">
        <v>922.15</v>
      </c>
      <c r="CB31" s="88">
        <v>924.15</v>
      </c>
      <c r="CC31" s="88">
        <v>926.15</v>
      </c>
      <c r="CD31" s="88">
        <v>917.9</v>
      </c>
      <c r="CE31" s="88">
        <v>917.9</v>
      </c>
      <c r="CF31" s="88">
        <v>917.9</v>
      </c>
      <c r="CG31" s="88">
        <v>915.9</v>
      </c>
      <c r="CH31" s="88">
        <v>870.9</v>
      </c>
      <c r="CI31" s="88">
        <v>868.9</v>
      </c>
      <c r="CJ31" s="88">
        <v>866.9</v>
      </c>
      <c r="CK31" s="88">
        <v>864.9</v>
      </c>
      <c r="CL31" s="88">
        <v>816.9</v>
      </c>
      <c r="CM31" s="88">
        <v>814.9</v>
      </c>
      <c r="CN31" s="88">
        <v>812.9</v>
      </c>
      <c r="CO31" s="88">
        <v>810.9</v>
      </c>
      <c r="CP31" s="88">
        <v>754.9</v>
      </c>
      <c r="CQ31" s="88">
        <v>752.9</v>
      </c>
      <c r="CR31" s="88">
        <v>750.9</v>
      </c>
      <c r="CS31" s="88">
        <v>748.9</v>
      </c>
      <c r="CT31" s="89"/>
      <c r="CU31" s="89"/>
      <c r="CV31" s="89"/>
      <c r="CW31" s="90"/>
      <c r="CX31" s="91">
        <f t="array" ref="CX31">SUMPRODUCT(B31:CW31*0.25)</f>
        <v>21118.644999999975</v>
      </c>
    </row>
    <row r="32" spans="1:102" ht="24.95" customHeight="1" x14ac:dyDescent="0.2">
      <c r="A32" s="92" t="s">
        <v>27</v>
      </c>
      <c r="B32" s="93">
        <v>6233.4740000000002</v>
      </c>
      <c r="C32" s="94">
        <v>6196.0309999999999</v>
      </c>
      <c r="D32" s="94">
        <v>6155.5479999999998</v>
      </c>
      <c r="E32" s="94">
        <v>6088.5320000000002</v>
      </c>
      <c r="F32" s="94">
        <v>6071.2870000000003</v>
      </c>
      <c r="G32" s="94">
        <v>5993.8440000000001</v>
      </c>
      <c r="H32" s="94">
        <v>5957.0709999999999</v>
      </c>
      <c r="I32" s="94">
        <v>5927.3689999999997</v>
      </c>
      <c r="J32" s="94">
        <v>5797.3710000000001</v>
      </c>
      <c r="K32" s="94">
        <v>5738.4920000000002</v>
      </c>
      <c r="L32" s="94">
        <v>5701.3230000000003</v>
      </c>
      <c r="M32" s="94">
        <v>5657.9070000000002</v>
      </c>
      <c r="N32" s="94">
        <v>5627.1220000000003</v>
      </c>
      <c r="O32" s="94">
        <v>5602.35</v>
      </c>
      <c r="P32" s="94">
        <v>5578.7950000000001</v>
      </c>
      <c r="Q32" s="94">
        <v>5600.9979999999996</v>
      </c>
      <c r="R32" s="94">
        <v>5562.2030000000004</v>
      </c>
      <c r="S32" s="94">
        <v>5500.9610000000002</v>
      </c>
      <c r="T32" s="94">
        <v>5503.3220000000001</v>
      </c>
      <c r="U32" s="94">
        <v>5522.9629999999997</v>
      </c>
      <c r="V32" s="94">
        <v>5475.134</v>
      </c>
      <c r="W32" s="94">
        <v>5465.0860000000002</v>
      </c>
      <c r="X32" s="94">
        <v>5546.027</v>
      </c>
      <c r="Y32" s="94">
        <v>5593.76</v>
      </c>
      <c r="Z32" s="94">
        <v>5615.7790000000005</v>
      </c>
      <c r="AA32" s="94">
        <v>5690.3680000000004</v>
      </c>
      <c r="AB32" s="94">
        <v>5780.9579999999996</v>
      </c>
      <c r="AC32" s="94">
        <v>5887.8549999999996</v>
      </c>
      <c r="AD32" s="94">
        <v>6010.0230000000001</v>
      </c>
      <c r="AE32" s="94">
        <v>6120.2129999999997</v>
      </c>
      <c r="AF32" s="94">
        <v>6234.67</v>
      </c>
      <c r="AG32" s="94">
        <v>6385.6689999999999</v>
      </c>
      <c r="AH32" s="94">
        <v>6614.768</v>
      </c>
      <c r="AI32" s="94">
        <v>6685.4870000000001</v>
      </c>
      <c r="AJ32" s="94">
        <v>6751.8280000000004</v>
      </c>
      <c r="AK32" s="94">
        <v>7129.1319999999996</v>
      </c>
      <c r="AL32" s="94">
        <v>6909.3239999999996</v>
      </c>
      <c r="AM32" s="94">
        <v>7234.9</v>
      </c>
      <c r="AN32" s="94">
        <v>7273.9949999999999</v>
      </c>
      <c r="AO32" s="94">
        <v>7322.9920000000002</v>
      </c>
      <c r="AP32" s="94">
        <v>7384.7709999999997</v>
      </c>
      <c r="AQ32" s="94">
        <v>7465.25</v>
      </c>
      <c r="AR32" s="94">
        <v>7507.5969999999998</v>
      </c>
      <c r="AS32" s="94">
        <v>7571.933</v>
      </c>
      <c r="AT32" s="94">
        <v>7361.26</v>
      </c>
      <c r="AU32" s="94">
        <v>7427.2240000000002</v>
      </c>
      <c r="AV32" s="94">
        <v>7488.84</v>
      </c>
      <c r="AW32" s="94">
        <v>7568.4589999999998</v>
      </c>
      <c r="AX32" s="94">
        <v>7668.1310000000003</v>
      </c>
      <c r="AY32" s="94">
        <v>7718.4459999999999</v>
      </c>
      <c r="AZ32" s="94">
        <v>7734.68</v>
      </c>
      <c r="BA32" s="94">
        <v>7726.32</v>
      </c>
      <c r="BB32" s="94">
        <v>7726.866</v>
      </c>
      <c r="BC32" s="94">
        <v>7724.3379999999997</v>
      </c>
      <c r="BD32" s="94">
        <v>7694.9229999999998</v>
      </c>
      <c r="BE32" s="94">
        <v>7649.9719999999998</v>
      </c>
      <c r="BF32" s="94">
        <v>7717.7860000000001</v>
      </c>
      <c r="BG32" s="94">
        <v>7677.8370000000004</v>
      </c>
      <c r="BH32" s="94">
        <v>7649.1559999999999</v>
      </c>
      <c r="BI32" s="94">
        <v>7628.165</v>
      </c>
      <c r="BJ32" s="94">
        <v>7874.3739999999998</v>
      </c>
      <c r="BK32" s="94">
        <v>7864.3680000000004</v>
      </c>
      <c r="BL32" s="94">
        <v>7860.7060000000001</v>
      </c>
      <c r="BM32" s="94">
        <v>7855.5969999999998</v>
      </c>
      <c r="BN32" s="94">
        <v>7711.2889999999998</v>
      </c>
      <c r="BO32" s="94">
        <v>7723.7129999999997</v>
      </c>
      <c r="BP32" s="94">
        <v>7511.8890000000001</v>
      </c>
      <c r="BQ32" s="94">
        <v>7495.1970000000001</v>
      </c>
      <c r="BR32" s="94">
        <v>7420.7650000000003</v>
      </c>
      <c r="BS32" s="94">
        <v>7449.8689999999997</v>
      </c>
      <c r="BT32" s="94">
        <v>7382.1869999999999</v>
      </c>
      <c r="BU32" s="94">
        <v>7372.2420000000002</v>
      </c>
      <c r="BV32" s="94">
        <v>7244.634</v>
      </c>
      <c r="BW32" s="94">
        <v>7222.1530000000002</v>
      </c>
      <c r="BX32" s="94">
        <v>7299.5</v>
      </c>
      <c r="BY32" s="94">
        <v>7263.8580000000002</v>
      </c>
      <c r="BZ32" s="94">
        <v>7247.0079999999998</v>
      </c>
      <c r="CA32" s="94">
        <v>7227.4679999999998</v>
      </c>
      <c r="CB32" s="94">
        <v>7226.951</v>
      </c>
      <c r="CC32" s="94">
        <v>7278.0640000000003</v>
      </c>
      <c r="CD32" s="94">
        <v>7266.7809999999999</v>
      </c>
      <c r="CE32" s="94">
        <v>7310.5519999999997</v>
      </c>
      <c r="CF32" s="94">
        <v>7249.12</v>
      </c>
      <c r="CG32" s="94">
        <v>7240.2920000000004</v>
      </c>
      <c r="CH32" s="94">
        <v>7184.6980000000003</v>
      </c>
      <c r="CI32" s="94">
        <v>7095.5439999999999</v>
      </c>
      <c r="CJ32" s="94">
        <v>7012.9459999999999</v>
      </c>
      <c r="CK32" s="94">
        <v>6933.8829999999998</v>
      </c>
      <c r="CL32" s="94">
        <v>6759.2749999999996</v>
      </c>
      <c r="CM32" s="94">
        <v>6688.067</v>
      </c>
      <c r="CN32" s="94">
        <v>6617.5460000000003</v>
      </c>
      <c r="CO32" s="94">
        <v>6549.74</v>
      </c>
      <c r="CP32" s="94">
        <v>6480.7129999999997</v>
      </c>
      <c r="CQ32" s="94">
        <v>6443.7910000000002</v>
      </c>
      <c r="CR32" s="94">
        <v>6381.8680000000004</v>
      </c>
      <c r="CS32" s="94">
        <v>6324.0569999999998</v>
      </c>
      <c r="CT32" s="95"/>
      <c r="CU32" s="95"/>
      <c r="CV32" s="95"/>
      <c r="CW32" s="96"/>
      <c r="CX32" s="97">
        <f t="array" ref="CX32">SUMPRODUCT(B32:CW32*0.25)</f>
        <v>163226.89750000002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6965.3739999999998</v>
      </c>
      <c r="C34" s="77">
        <f t="shared" ref="C34:BN34" si="4">SUM(C31:C33)</f>
        <v>6925.9309999999996</v>
      </c>
      <c r="D34" s="77">
        <f t="shared" si="4"/>
        <v>6884.4479999999994</v>
      </c>
      <c r="E34" s="77">
        <f t="shared" si="4"/>
        <v>6815.4319999999998</v>
      </c>
      <c r="F34" s="77">
        <f t="shared" si="4"/>
        <v>6773.1869999999999</v>
      </c>
      <c r="G34" s="77">
        <f t="shared" si="4"/>
        <v>6694.7439999999997</v>
      </c>
      <c r="H34" s="77">
        <f t="shared" si="4"/>
        <v>6655.9709999999995</v>
      </c>
      <c r="I34" s="77">
        <f t="shared" si="4"/>
        <v>6625.2689999999993</v>
      </c>
      <c r="J34" s="77">
        <f t="shared" si="4"/>
        <v>6479.2709999999997</v>
      </c>
      <c r="K34" s="77">
        <f t="shared" si="4"/>
        <v>6419.3919999999998</v>
      </c>
      <c r="L34" s="77">
        <f t="shared" si="4"/>
        <v>6381.223</v>
      </c>
      <c r="M34" s="77">
        <f t="shared" si="4"/>
        <v>6336.8069999999998</v>
      </c>
      <c r="N34" s="77">
        <f t="shared" si="4"/>
        <v>6294.0219999999999</v>
      </c>
      <c r="O34" s="77">
        <f t="shared" si="4"/>
        <v>6269.25</v>
      </c>
      <c r="P34" s="77">
        <f t="shared" si="4"/>
        <v>6244.6949999999997</v>
      </c>
      <c r="Q34" s="77">
        <f t="shared" si="4"/>
        <v>6266.8979999999992</v>
      </c>
      <c r="R34" s="77">
        <f t="shared" si="4"/>
        <v>6279.1030000000001</v>
      </c>
      <c r="S34" s="77">
        <f t="shared" si="4"/>
        <v>6216.8609999999999</v>
      </c>
      <c r="T34" s="77">
        <f t="shared" si="4"/>
        <v>6219.2219999999998</v>
      </c>
      <c r="U34" s="77">
        <f t="shared" si="4"/>
        <v>6237.8629999999994</v>
      </c>
      <c r="V34" s="77">
        <f t="shared" si="4"/>
        <v>6205.134</v>
      </c>
      <c r="W34" s="77">
        <f t="shared" si="4"/>
        <v>6194.0860000000002</v>
      </c>
      <c r="X34" s="77">
        <f t="shared" si="4"/>
        <v>6275.027</v>
      </c>
      <c r="Y34" s="77">
        <f t="shared" si="4"/>
        <v>6321.76</v>
      </c>
      <c r="Z34" s="77">
        <f t="shared" si="4"/>
        <v>6392.4590000000007</v>
      </c>
      <c r="AA34" s="77">
        <f t="shared" si="4"/>
        <v>6466.0480000000007</v>
      </c>
      <c r="AB34" s="77">
        <f t="shared" si="4"/>
        <v>6554.6379999999999</v>
      </c>
      <c r="AC34" s="77">
        <f t="shared" si="4"/>
        <v>6659.5349999999999</v>
      </c>
      <c r="AD34" s="77">
        <f t="shared" si="4"/>
        <v>6860.4530000000004</v>
      </c>
      <c r="AE34" s="77">
        <f t="shared" si="4"/>
        <v>6967.643</v>
      </c>
      <c r="AF34" s="77">
        <f t="shared" si="4"/>
        <v>7079.1</v>
      </c>
      <c r="AG34" s="77">
        <f t="shared" si="4"/>
        <v>7225.0990000000002</v>
      </c>
      <c r="AH34" s="77">
        <f t="shared" si="4"/>
        <v>7503.5779999999995</v>
      </c>
      <c r="AI34" s="77">
        <f t="shared" si="4"/>
        <v>7570.2970000000005</v>
      </c>
      <c r="AJ34" s="77">
        <f t="shared" si="4"/>
        <v>7631.6380000000008</v>
      </c>
      <c r="AK34" s="77">
        <f t="shared" si="4"/>
        <v>8005.9419999999991</v>
      </c>
      <c r="AL34" s="77">
        <f t="shared" si="4"/>
        <v>7882.1439999999993</v>
      </c>
      <c r="AM34" s="77">
        <f t="shared" si="4"/>
        <v>8229.7199999999993</v>
      </c>
      <c r="AN34" s="77">
        <f t="shared" si="4"/>
        <v>8391.8150000000005</v>
      </c>
      <c r="AO34" s="77">
        <f t="shared" si="4"/>
        <v>8488.8119999999999</v>
      </c>
      <c r="AP34" s="77">
        <f t="shared" si="4"/>
        <v>8585.0210000000006</v>
      </c>
      <c r="AQ34" s="77">
        <f t="shared" si="4"/>
        <v>8663.5</v>
      </c>
      <c r="AR34" s="77">
        <f t="shared" si="4"/>
        <v>8705.8469999999998</v>
      </c>
      <c r="AS34" s="77">
        <f t="shared" si="4"/>
        <v>8739.1830000000009</v>
      </c>
      <c r="AT34" s="77">
        <f t="shared" si="4"/>
        <v>8530.27</v>
      </c>
      <c r="AU34" s="77">
        <f t="shared" si="4"/>
        <v>8546.2340000000004</v>
      </c>
      <c r="AV34" s="77">
        <f t="shared" si="4"/>
        <v>8557.85</v>
      </c>
      <c r="AW34" s="77">
        <f t="shared" si="4"/>
        <v>8653.7690000000002</v>
      </c>
      <c r="AX34" s="77">
        <f t="shared" si="4"/>
        <v>8660.4110000000001</v>
      </c>
      <c r="AY34" s="77">
        <f t="shared" si="4"/>
        <v>8749.2260000000006</v>
      </c>
      <c r="AZ34" s="77">
        <f t="shared" si="4"/>
        <v>8780.4600000000009</v>
      </c>
      <c r="BA34" s="77">
        <f t="shared" si="4"/>
        <v>8772.1</v>
      </c>
      <c r="BB34" s="77">
        <f t="shared" si="4"/>
        <v>8774.4459999999999</v>
      </c>
      <c r="BC34" s="77">
        <f t="shared" si="4"/>
        <v>8771.9179999999997</v>
      </c>
      <c r="BD34" s="77">
        <f t="shared" si="4"/>
        <v>8742.5030000000006</v>
      </c>
      <c r="BE34" s="77">
        <f t="shared" si="4"/>
        <v>8698.5519999999997</v>
      </c>
      <c r="BF34" s="77">
        <f t="shared" si="4"/>
        <v>8746.3260000000009</v>
      </c>
      <c r="BG34" s="77">
        <f t="shared" si="4"/>
        <v>8694.277</v>
      </c>
      <c r="BH34" s="77">
        <f t="shared" si="4"/>
        <v>8622.2160000000003</v>
      </c>
      <c r="BI34" s="77">
        <f t="shared" si="4"/>
        <v>8606.0249999999996</v>
      </c>
      <c r="BJ34" s="77">
        <f t="shared" si="4"/>
        <v>8790.1640000000007</v>
      </c>
      <c r="BK34" s="77">
        <f t="shared" si="4"/>
        <v>8783.1579999999994</v>
      </c>
      <c r="BL34" s="77">
        <f t="shared" si="4"/>
        <v>8761.9959999999992</v>
      </c>
      <c r="BM34" s="77">
        <f t="shared" si="4"/>
        <v>8743.8869999999988</v>
      </c>
      <c r="BN34" s="77">
        <f t="shared" si="4"/>
        <v>8604.7790000000005</v>
      </c>
      <c r="BO34" s="77">
        <f t="shared" ref="BO34:CW34" si="5">SUM(BO31:BO33)</f>
        <v>8622.2029999999995</v>
      </c>
      <c r="BP34" s="77">
        <f t="shared" si="5"/>
        <v>8417.3790000000008</v>
      </c>
      <c r="BQ34" s="77">
        <f t="shared" si="5"/>
        <v>8406.6869999999999</v>
      </c>
      <c r="BR34" s="77">
        <f t="shared" si="5"/>
        <v>8359.9549999999999</v>
      </c>
      <c r="BS34" s="77">
        <f t="shared" si="5"/>
        <v>8396.0589999999993</v>
      </c>
      <c r="BT34" s="77">
        <f t="shared" si="5"/>
        <v>8335.3770000000004</v>
      </c>
      <c r="BU34" s="77">
        <f t="shared" si="5"/>
        <v>8331.4320000000007</v>
      </c>
      <c r="BV34" s="77">
        <f t="shared" si="5"/>
        <v>8160.7740000000003</v>
      </c>
      <c r="BW34" s="77">
        <f t="shared" si="5"/>
        <v>8143.2930000000006</v>
      </c>
      <c r="BX34" s="77">
        <f t="shared" si="5"/>
        <v>8225.64</v>
      </c>
      <c r="BY34" s="77">
        <f t="shared" si="5"/>
        <v>8193.9979999999996</v>
      </c>
      <c r="BZ34" s="77">
        <f t="shared" si="5"/>
        <v>8167.1579999999994</v>
      </c>
      <c r="CA34" s="77">
        <f t="shared" si="5"/>
        <v>8149.6179999999995</v>
      </c>
      <c r="CB34" s="77">
        <f t="shared" si="5"/>
        <v>8151.1009999999997</v>
      </c>
      <c r="CC34" s="77">
        <f t="shared" si="5"/>
        <v>8204.2139999999999</v>
      </c>
      <c r="CD34" s="77">
        <f t="shared" si="5"/>
        <v>8184.6809999999996</v>
      </c>
      <c r="CE34" s="77">
        <f t="shared" si="5"/>
        <v>8228.4519999999993</v>
      </c>
      <c r="CF34" s="77">
        <f t="shared" si="5"/>
        <v>8167.0199999999995</v>
      </c>
      <c r="CG34" s="77">
        <f t="shared" si="5"/>
        <v>8156.192</v>
      </c>
      <c r="CH34" s="77">
        <f t="shared" si="5"/>
        <v>8055.598</v>
      </c>
      <c r="CI34" s="77">
        <f t="shared" si="5"/>
        <v>7964.4439999999995</v>
      </c>
      <c r="CJ34" s="77">
        <f t="shared" si="5"/>
        <v>7879.8459999999995</v>
      </c>
      <c r="CK34" s="77">
        <f t="shared" si="5"/>
        <v>7798.7829999999994</v>
      </c>
      <c r="CL34" s="77">
        <f t="shared" si="5"/>
        <v>7576.1749999999993</v>
      </c>
      <c r="CM34" s="77">
        <f t="shared" si="5"/>
        <v>7502.9669999999996</v>
      </c>
      <c r="CN34" s="77">
        <f t="shared" si="5"/>
        <v>7430.4459999999999</v>
      </c>
      <c r="CO34" s="77">
        <f t="shared" si="5"/>
        <v>7360.6399999999994</v>
      </c>
      <c r="CP34" s="77">
        <f t="shared" si="5"/>
        <v>7235.6129999999994</v>
      </c>
      <c r="CQ34" s="77">
        <f t="shared" si="5"/>
        <v>7196.6909999999998</v>
      </c>
      <c r="CR34" s="77">
        <f t="shared" si="5"/>
        <v>7132.768</v>
      </c>
      <c r="CS34" s="77">
        <f t="shared" si="5"/>
        <v>7072.9569999999994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184345.54249999998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184</v>
      </c>
      <c r="C37" s="115">
        <v>184</v>
      </c>
      <c r="D37" s="115">
        <v>184</v>
      </c>
      <c r="E37" s="115">
        <v>184</v>
      </c>
      <c r="F37" s="115">
        <v>205</v>
      </c>
      <c r="G37" s="115">
        <v>205</v>
      </c>
      <c r="H37" s="115">
        <v>205</v>
      </c>
      <c r="I37" s="115">
        <v>205</v>
      </c>
      <c r="J37" s="115">
        <v>161</v>
      </c>
      <c r="K37" s="115">
        <v>161</v>
      </c>
      <c r="L37" s="115">
        <v>161</v>
      </c>
      <c r="M37" s="115">
        <v>161</v>
      </c>
      <c r="N37" s="115">
        <v>174</v>
      </c>
      <c r="O37" s="115">
        <v>174</v>
      </c>
      <c r="P37" s="115">
        <v>174</v>
      </c>
      <c r="Q37" s="115">
        <v>174</v>
      </c>
      <c r="R37" s="115">
        <v>224</v>
      </c>
      <c r="S37" s="115">
        <v>224</v>
      </c>
      <c r="T37" s="115">
        <v>224</v>
      </c>
      <c r="U37" s="115">
        <v>224</v>
      </c>
      <c r="V37" s="115">
        <v>224</v>
      </c>
      <c r="W37" s="115">
        <v>224</v>
      </c>
      <c r="X37" s="115">
        <v>224</v>
      </c>
      <c r="Y37" s="115">
        <v>224</v>
      </c>
      <c r="Z37" s="115">
        <v>214</v>
      </c>
      <c r="AA37" s="115">
        <v>214</v>
      </c>
      <c r="AB37" s="115">
        <v>214</v>
      </c>
      <c r="AC37" s="115">
        <v>214</v>
      </c>
      <c r="AD37" s="115">
        <v>214</v>
      </c>
      <c r="AE37" s="115">
        <v>214</v>
      </c>
      <c r="AF37" s="115">
        <v>214</v>
      </c>
      <c r="AG37" s="115">
        <v>214</v>
      </c>
      <c r="AH37" s="115">
        <v>288</v>
      </c>
      <c r="AI37" s="115">
        <v>288</v>
      </c>
      <c r="AJ37" s="115">
        <v>288</v>
      </c>
      <c r="AK37" s="115">
        <v>288</v>
      </c>
      <c r="AL37" s="115">
        <v>294</v>
      </c>
      <c r="AM37" s="115">
        <v>294</v>
      </c>
      <c r="AN37" s="115">
        <v>294</v>
      </c>
      <c r="AO37" s="115">
        <v>294</v>
      </c>
      <c r="AP37" s="115">
        <v>290</v>
      </c>
      <c r="AQ37" s="115">
        <v>290</v>
      </c>
      <c r="AR37" s="115">
        <v>290</v>
      </c>
      <c r="AS37" s="115">
        <v>290</v>
      </c>
      <c r="AT37" s="115">
        <v>286</v>
      </c>
      <c r="AU37" s="115">
        <v>286</v>
      </c>
      <c r="AV37" s="115">
        <v>286</v>
      </c>
      <c r="AW37" s="115">
        <v>286</v>
      </c>
      <c r="AX37" s="115">
        <v>286</v>
      </c>
      <c r="AY37" s="115">
        <v>286</v>
      </c>
      <c r="AZ37" s="115">
        <v>286</v>
      </c>
      <c r="BA37" s="115">
        <v>286</v>
      </c>
      <c r="BB37" s="115">
        <v>290</v>
      </c>
      <c r="BC37" s="115">
        <v>290</v>
      </c>
      <c r="BD37" s="115">
        <v>290</v>
      </c>
      <c r="BE37" s="115">
        <v>290</v>
      </c>
      <c r="BF37" s="115">
        <v>290</v>
      </c>
      <c r="BG37" s="115">
        <v>290</v>
      </c>
      <c r="BH37" s="115">
        <v>290</v>
      </c>
      <c r="BI37" s="115">
        <v>290</v>
      </c>
      <c r="BJ37" s="115">
        <v>296</v>
      </c>
      <c r="BK37" s="115">
        <v>296</v>
      </c>
      <c r="BL37" s="115">
        <v>296</v>
      </c>
      <c r="BM37" s="115">
        <v>296</v>
      </c>
      <c r="BN37" s="115">
        <v>274</v>
      </c>
      <c r="BO37" s="115">
        <v>274</v>
      </c>
      <c r="BP37" s="115">
        <v>274</v>
      </c>
      <c r="BQ37" s="115">
        <v>274</v>
      </c>
      <c r="BR37" s="115">
        <v>230</v>
      </c>
      <c r="BS37" s="115">
        <v>230</v>
      </c>
      <c r="BT37" s="115">
        <v>230</v>
      </c>
      <c r="BU37" s="115">
        <v>230</v>
      </c>
      <c r="BV37" s="115">
        <v>165</v>
      </c>
      <c r="BW37" s="115">
        <v>165</v>
      </c>
      <c r="BX37" s="115">
        <v>165</v>
      </c>
      <c r="BY37" s="115">
        <v>165</v>
      </c>
      <c r="BZ37" s="115">
        <v>181</v>
      </c>
      <c r="CA37" s="115">
        <v>181</v>
      </c>
      <c r="CB37" s="115">
        <v>181</v>
      </c>
      <c r="CC37" s="115">
        <v>181</v>
      </c>
      <c r="CD37" s="115">
        <v>211</v>
      </c>
      <c r="CE37" s="115">
        <v>211</v>
      </c>
      <c r="CF37" s="115">
        <v>211</v>
      </c>
      <c r="CG37" s="115">
        <v>211</v>
      </c>
      <c r="CH37" s="115">
        <v>214</v>
      </c>
      <c r="CI37" s="115">
        <v>214</v>
      </c>
      <c r="CJ37" s="115">
        <v>214</v>
      </c>
      <c r="CK37" s="115">
        <v>214</v>
      </c>
      <c r="CL37" s="115">
        <v>203</v>
      </c>
      <c r="CM37" s="115">
        <v>203</v>
      </c>
      <c r="CN37" s="115">
        <v>203</v>
      </c>
      <c r="CO37" s="115">
        <v>203</v>
      </c>
      <c r="CP37" s="115">
        <v>196</v>
      </c>
      <c r="CQ37" s="115">
        <v>196</v>
      </c>
      <c r="CR37" s="115">
        <v>196</v>
      </c>
      <c r="CS37" s="115">
        <v>196</v>
      </c>
      <c r="CT37" s="116"/>
      <c r="CU37" s="116"/>
      <c r="CV37" s="116"/>
      <c r="CW37" s="117"/>
      <c r="CX37" s="91">
        <f t="array" ref="CX37">SUMPRODUCT(B37:CW37*0.25)</f>
        <v>5594</v>
      </c>
    </row>
    <row r="38" spans="1:102" ht="24.95" customHeight="1" x14ac:dyDescent="0.2">
      <c r="A38" s="118" t="s">
        <v>45</v>
      </c>
      <c r="B38" s="119">
        <v>101</v>
      </c>
      <c r="C38" s="120">
        <v>101</v>
      </c>
      <c r="D38" s="120">
        <v>101</v>
      </c>
      <c r="E38" s="120">
        <v>101</v>
      </c>
      <c r="F38" s="120">
        <v>110</v>
      </c>
      <c r="G38" s="120">
        <v>110</v>
      </c>
      <c r="H38" s="120">
        <v>110</v>
      </c>
      <c r="I38" s="120">
        <v>110</v>
      </c>
      <c r="J38" s="120">
        <v>118</v>
      </c>
      <c r="K38" s="120">
        <v>118</v>
      </c>
      <c r="L38" s="120">
        <v>118</v>
      </c>
      <c r="M38" s="120">
        <v>118</v>
      </c>
      <c r="N38" s="120">
        <v>118</v>
      </c>
      <c r="O38" s="120">
        <v>118</v>
      </c>
      <c r="P38" s="120">
        <v>118</v>
      </c>
      <c r="Q38" s="120">
        <v>118</v>
      </c>
      <c r="R38" s="120">
        <v>118</v>
      </c>
      <c r="S38" s="120">
        <v>118</v>
      </c>
      <c r="T38" s="120">
        <v>118</v>
      </c>
      <c r="U38" s="120">
        <v>118</v>
      </c>
      <c r="V38" s="120">
        <v>152</v>
      </c>
      <c r="W38" s="120">
        <v>152</v>
      </c>
      <c r="X38" s="120">
        <v>152</v>
      </c>
      <c r="Y38" s="120">
        <v>152</v>
      </c>
      <c r="Z38" s="120">
        <v>137</v>
      </c>
      <c r="AA38" s="120">
        <v>137</v>
      </c>
      <c r="AB38" s="120">
        <v>137</v>
      </c>
      <c r="AC38" s="120">
        <v>137</v>
      </c>
      <c r="AD38" s="120">
        <v>171</v>
      </c>
      <c r="AE38" s="120">
        <v>171</v>
      </c>
      <c r="AF38" s="120">
        <v>171</v>
      </c>
      <c r="AG38" s="120">
        <v>171</v>
      </c>
      <c r="AH38" s="120">
        <v>312</v>
      </c>
      <c r="AI38" s="120">
        <v>312</v>
      </c>
      <c r="AJ38" s="120">
        <v>312</v>
      </c>
      <c r="AK38" s="120">
        <v>312</v>
      </c>
      <c r="AL38" s="120">
        <v>282</v>
      </c>
      <c r="AM38" s="120">
        <v>282</v>
      </c>
      <c r="AN38" s="120">
        <v>282</v>
      </c>
      <c r="AO38" s="120">
        <v>282</v>
      </c>
      <c r="AP38" s="120">
        <v>248</v>
      </c>
      <c r="AQ38" s="120">
        <v>248</v>
      </c>
      <c r="AR38" s="120">
        <v>248</v>
      </c>
      <c r="AS38" s="120">
        <v>248</v>
      </c>
      <c r="AT38" s="120">
        <v>220</v>
      </c>
      <c r="AU38" s="120">
        <v>220</v>
      </c>
      <c r="AV38" s="120">
        <v>220</v>
      </c>
      <c r="AW38" s="120">
        <v>220</v>
      </c>
      <c r="AX38" s="120">
        <v>225</v>
      </c>
      <c r="AY38" s="120">
        <v>225</v>
      </c>
      <c r="AZ38" s="120">
        <v>225</v>
      </c>
      <c r="BA38" s="120">
        <v>225</v>
      </c>
      <c r="BB38" s="120">
        <v>226</v>
      </c>
      <c r="BC38" s="120">
        <v>226</v>
      </c>
      <c r="BD38" s="120">
        <v>226</v>
      </c>
      <c r="BE38" s="120">
        <v>226</v>
      </c>
      <c r="BF38" s="120">
        <v>204</v>
      </c>
      <c r="BG38" s="120">
        <v>204</v>
      </c>
      <c r="BH38" s="120">
        <v>204</v>
      </c>
      <c r="BI38" s="120">
        <v>204</v>
      </c>
      <c r="BJ38" s="120">
        <v>255</v>
      </c>
      <c r="BK38" s="120">
        <v>255</v>
      </c>
      <c r="BL38" s="120">
        <v>255</v>
      </c>
      <c r="BM38" s="120">
        <v>255</v>
      </c>
      <c r="BN38" s="120">
        <v>252</v>
      </c>
      <c r="BO38" s="120">
        <v>252</v>
      </c>
      <c r="BP38" s="120">
        <v>252</v>
      </c>
      <c r="BQ38" s="120">
        <v>252</v>
      </c>
      <c r="BR38" s="120">
        <v>185</v>
      </c>
      <c r="BS38" s="120">
        <v>185</v>
      </c>
      <c r="BT38" s="120">
        <v>185</v>
      </c>
      <c r="BU38" s="120">
        <v>185</v>
      </c>
      <c r="BV38" s="120">
        <v>120</v>
      </c>
      <c r="BW38" s="120">
        <v>120</v>
      </c>
      <c r="BX38" s="120">
        <v>120</v>
      </c>
      <c r="BY38" s="120">
        <v>120</v>
      </c>
      <c r="BZ38" s="120">
        <v>216</v>
      </c>
      <c r="CA38" s="120">
        <v>216</v>
      </c>
      <c r="CB38" s="120">
        <v>216</v>
      </c>
      <c r="CC38" s="120">
        <v>216</v>
      </c>
      <c r="CD38" s="120">
        <v>202</v>
      </c>
      <c r="CE38" s="120">
        <v>202</v>
      </c>
      <c r="CF38" s="120">
        <v>202</v>
      </c>
      <c r="CG38" s="120">
        <v>202</v>
      </c>
      <c r="CH38" s="120">
        <v>206</v>
      </c>
      <c r="CI38" s="120">
        <v>206</v>
      </c>
      <c r="CJ38" s="120">
        <v>206</v>
      </c>
      <c r="CK38" s="120">
        <v>206</v>
      </c>
      <c r="CL38" s="120">
        <v>141</v>
      </c>
      <c r="CM38" s="120">
        <v>141</v>
      </c>
      <c r="CN38" s="120">
        <v>141</v>
      </c>
      <c r="CO38" s="120">
        <v>141</v>
      </c>
      <c r="CP38" s="120">
        <v>160</v>
      </c>
      <c r="CQ38" s="120">
        <v>160</v>
      </c>
      <c r="CR38" s="120">
        <v>160</v>
      </c>
      <c r="CS38" s="120">
        <v>160</v>
      </c>
      <c r="CT38" s="120"/>
      <c r="CU38" s="120"/>
      <c r="CV38" s="120"/>
      <c r="CW38" s="121"/>
      <c r="CX38" s="97">
        <f t="array" ref="CX38">SUMPRODUCT(B38:CW38*0.25)</f>
        <v>4479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27.5</v>
      </c>
      <c r="AU39" s="120">
        <v>58.2</v>
      </c>
      <c r="AV39" s="120">
        <v>121.2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51.725000000000001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34</v>
      </c>
      <c r="AM40" s="120">
        <v>34</v>
      </c>
      <c r="AN40" s="120">
        <v>34</v>
      </c>
      <c r="AO40" s="120">
        <v>34</v>
      </c>
      <c r="AP40" s="120">
        <v>166</v>
      </c>
      <c r="AQ40" s="120">
        <v>166</v>
      </c>
      <c r="AR40" s="120">
        <v>166</v>
      </c>
      <c r="AS40" s="120">
        <v>166</v>
      </c>
      <c r="AT40" s="120">
        <v>171</v>
      </c>
      <c r="AU40" s="120">
        <v>171</v>
      </c>
      <c r="AV40" s="120">
        <v>171</v>
      </c>
      <c r="AW40" s="120">
        <v>171</v>
      </c>
      <c r="AX40" s="120">
        <v>171</v>
      </c>
      <c r="AY40" s="120">
        <v>171</v>
      </c>
      <c r="AZ40" s="120">
        <v>171</v>
      </c>
      <c r="BA40" s="120">
        <v>171</v>
      </c>
      <c r="BB40" s="120">
        <v>166</v>
      </c>
      <c r="BC40" s="120">
        <v>166</v>
      </c>
      <c r="BD40" s="120">
        <v>166</v>
      </c>
      <c r="BE40" s="120">
        <v>166</v>
      </c>
      <c r="BF40" s="120">
        <v>166</v>
      </c>
      <c r="BG40" s="120">
        <v>166</v>
      </c>
      <c r="BH40" s="120">
        <v>166</v>
      </c>
      <c r="BI40" s="120">
        <v>166</v>
      </c>
      <c r="BJ40" s="120">
        <v>166</v>
      </c>
      <c r="BK40" s="120">
        <v>166</v>
      </c>
      <c r="BL40" s="120">
        <v>166</v>
      </c>
      <c r="BM40" s="120">
        <v>166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1040</v>
      </c>
    </row>
    <row r="41" spans="1:102" ht="24.95" customHeight="1" x14ac:dyDescent="0.2">
      <c r="A41" s="118" t="s">
        <v>48</v>
      </c>
      <c r="B41" s="119">
        <v>1.9</v>
      </c>
      <c r="C41" s="120">
        <v>1.9</v>
      </c>
      <c r="D41" s="120">
        <v>1.9</v>
      </c>
      <c r="E41" s="120">
        <v>1.9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52.8</v>
      </c>
      <c r="S41" s="120">
        <v>52.8</v>
      </c>
      <c r="T41" s="120">
        <v>52.8</v>
      </c>
      <c r="U41" s="120">
        <v>52.8</v>
      </c>
      <c r="V41" s="120">
        <v>80.5</v>
      </c>
      <c r="W41" s="120">
        <v>80.5</v>
      </c>
      <c r="X41" s="120">
        <v>80.5</v>
      </c>
      <c r="Y41" s="120">
        <v>80.5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54.2</v>
      </c>
      <c r="BW41" s="120">
        <v>54.2</v>
      </c>
      <c r="BX41" s="120">
        <v>54.2</v>
      </c>
      <c r="BY41" s="120">
        <v>54.2</v>
      </c>
      <c r="BZ41" s="120"/>
      <c r="CA41" s="120"/>
      <c r="CB41" s="120"/>
      <c r="CC41" s="120"/>
      <c r="CD41" s="120"/>
      <c r="CE41" s="120"/>
      <c r="CF41" s="120"/>
      <c r="CG41" s="120"/>
      <c r="CH41" s="120">
        <v>31.3</v>
      </c>
      <c r="CI41" s="120">
        <v>31.3</v>
      </c>
      <c r="CJ41" s="120">
        <v>31.3</v>
      </c>
      <c r="CK41" s="120">
        <v>31.3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4470.7000000000007</v>
      </c>
    </row>
    <row r="42" spans="1:102" ht="30" customHeight="1" thickBot="1" x14ac:dyDescent="0.25">
      <c r="A42" s="105" t="s">
        <v>49</v>
      </c>
      <c r="B42" s="106">
        <f>SUM(B37:B41)</f>
        <v>286.89999999999998</v>
      </c>
      <c r="C42" s="107">
        <f t="shared" ref="C42:BN42" si="6">SUM(C37:C41)</f>
        <v>286.89999999999998</v>
      </c>
      <c r="D42" s="107">
        <f t="shared" si="6"/>
        <v>286.89999999999998</v>
      </c>
      <c r="E42" s="107">
        <f t="shared" si="6"/>
        <v>286.89999999999998</v>
      </c>
      <c r="F42" s="107">
        <f t="shared" si="6"/>
        <v>565</v>
      </c>
      <c r="G42" s="107">
        <f t="shared" si="6"/>
        <v>565</v>
      </c>
      <c r="H42" s="107">
        <f t="shared" si="6"/>
        <v>565</v>
      </c>
      <c r="I42" s="107">
        <f t="shared" si="6"/>
        <v>565</v>
      </c>
      <c r="J42" s="107">
        <f t="shared" si="6"/>
        <v>529</v>
      </c>
      <c r="K42" s="107">
        <f t="shared" si="6"/>
        <v>529</v>
      </c>
      <c r="L42" s="107">
        <f t="shared" si="6"/>
        <v>529</v>
      </c>
      <c r="M42" s="107">
        <f t="shared" si="6"/>
        <v>529</v>
      </c>
      <c r="N42" s="107">
        <f t="shared" si="6"/>
        <v>542</v>
      </c>
      <c r="O42" s="107">
        <f t="shared" si="6"/>
        <v>542</v>
      </c>
      <c r="P42" s="107">
        <f t="shared" si="6"/>
        <v>542</v>
      </c>
      <c r="Q42" s="107">
        <f t="shared" si="6"/>
        <v>542</v>
      </c>
      <c r="R42" s="107">
        <f t="shared" si="6"/>
        <v>394.8</v>
      </c>
      <c r="S42" s="107">
        <f t="shared" si="6"/>
        <v>394.8</v>
      </c>
      <c r="T42" s="107">
        <f t="shared" si="6"/>
        <v>394.8</v>
      </c>
      <c r="U42" s="107">
        <f t="shared" si="6"/>
        <v>394.8</v>
      </c>
      <c r="V42" s="107">
        <f t="shared" si="6"/>
        <v>456.5</v>
      </c>
      <c r="W42" s="107">
        <f t="shared" si="6"/>
        <v>456.5</v>
      </c>
      <c r="X42" s="107">
        <f t="shared" si="6"/>
        <v>456.5</v>
      </c>
      <c r="Y42" s="107">
        <f t="shared" si="6"/>
        <v>456.5</v>
      </c>
      <c r="Z42" s="107">
        <f t="shared" si="6"/>
        <v>601</v>
      </c>
      <c r="AA42" s="107">
        <f t="shared" si="6"/>
        <v>601</v>
      </c>
      <c r="AB42" s="107">
        <f t="shared" si="6"/>
        <v>601</v>
      </c>
      <c r="AC42" s="107">
        <f t="shared" si="6"/>
        <v>601</v>
      </c>
      <c r="AD42" s="107">
        <f t="shared" si="6"/>
        <v>635</v>
      </c>
      <c r="AE42" s="107">
        <f t="shared" si="6"/>
        <v>635</v>
      </c>
      <c r="AF42" s="107">
        <f t="shared" si="6"/>
        <v>635</v>
      </c>
      <c r="AG42" s="107">
        <f t="shared" si="6"/>
        <v>635</v>
      </c>
      <c r="AH42" s="107">
        <f t="shared" si="6"/>
        <v>850</v>
      </c>
      <c r="AI42" s="107">
        <f t="shared" si="6"/>
        <v>850</v>
      </c>
      <c r="AJ42" s="107">
        <f t="shared" si="6"/>
        <v>850</v>
      </c>
      <c r="AK42" s="107">
        <f t="shared" si="6"/>
        <v>850</v>
      </c>
      <c r="AL42" s="107">
        <f t="shared" si="6"/>
        <v>860</v>
      </c>
      <c r="AM42" s="107">
        <f t="shared" si="6"/>
        <v>860</v>
      </c>
      <c r="AN42" s="107">
        <f t="shared" si="6"/>
        <v>860</v>
      </c>
      <c r="AO42" s="107">
        <f t="shared" si="6"/>
        <v>860</v>
      </c>
      <c r="AP42" s="107">
        <f t="shared" si="6"/>
        <v>954</v>
      </c>
      <c r="AQ42" s="107">
        <f t="shared" si="6"/>
        <v>954</v>
      </c>
      <c r="AR42" s="107">
        <f t="shared" si="6"/>
        <v>954</v>
      </c>
      <c r="AS42" s="107">
        <f t="shared" si="6"/>
        <v>954</v>
      </c>
      <c r="AT42" s="107">
        <f t="shared" si="6"/>
        <v>954.5</v>
      </c>
      <c r="AU42" s="107">
        <f t="shared" si="6"/>
        <v>985.2</v>
      </c>
      <c r="AV42" s="107">
        <f t="shared" si="6"/>
        <v>1048.2</v>
      </c>
      <c r="AW42" s="107">
        <f t="shared" si="6"/>
        <v>927</v>
      </c>
      <c r="AX42" s="107">
        <f t="shared" si="6"/>
        <v>932</v>
      </c>
      <c r="AY42" s="107">
        <f t="shared" si="6"/>
        <v>932</v>
      </c>
      <c r="AZ42" s="107">
        <f t="shared" si="6"/>
        <v>932</v>
      </c>
      <c r="BA42" s="107">
        <f t="shared" si="6"/>
        <v>932</v>
      </c>
      <c r="BB42" s="107">
        <f t="shared" si="6"/>
        <v>932</v>
      </c>
      <c r="BC42" s="107">
        <f t="shared" si="6"/>
        <v>932</v>
      </c>
      <c r="BD42" s="107">
        <f t="shared" si="6"/>
        <v>932</v>
      </c>
      <c r="BE42" s="107">
        <f t="shared" si="6"/>
        <v>932</v>
      </c>
      <c r="BF42" s="107">
        <f t="shared" si="6"/>
        <v>910</v>
      </c>
      <c r="BG42" s="107">
        <f t="shared" si="6"/>
        <v>910</v>
      </c>
      <c r="BH42" s="107">
        <f t="shared" si="6"/>
        <v>910</v>
      </c>
      <c r="BI42" s="107">
        <f t="shared" si="6"/>
        <v>910</v>
      </c>
      <c r="BJ42" s="107">
        <f t="shared" si="6"/>
        <v>967</v>
      </c>
      <c r="BK42" s="107">
        <f t="shared" si="6"/>
        <v>967</v>
      </c>
      <c r="BL42" s="107">
        <f t="shared" si="6"/>
        <v>967</v>
      </c>
      <c r="BM42" s="107">
        <f t="shared" si="6"/>
        <v>967</v>
      </c>
      <c r="BN42" s="107">
        <f t="shared" si="6"/>
        <v>776</v>
      </c>
      <c r="BO42" s="107">
        <f t="shared" ref="BO42:CW42" si="7">SUM(BO37:BO41)</f>
        <v>776</v>
      </c>
      <c r="BP42" s="107">
        <f t="shared" si="7"/>
        <v>776</v>
      </c>
      <c r="BQ42" s="107">
        <f t="shared" si="7"/>
        <v>776</v>
      </c>
      <c r="BR42" s="107">
        <f t="shared" si="7"/>
        <v>665</v>
      </c>
      <c r="BS42" s="107">
        <f t="shared" si="7"/>
        <v>665</v>
      </c>
      <c r="BT42" s="107">
        <f t="shared" si="7"/>
        <v>665</v>
      </c>
      <c r="BU42" s="107">
        <f t="shared" si="7"/>
        <v>665</v>
      </c>
      <c r="BV42" s="107">
        <f t="shared" si="7"/>
        <v>339.2</v>
      </c>
      <c r="BW42" s="107">
        <f t="shared" si="7"/>
        <v>339.2</v>
      </c>
      <c r="BX42" s="107">
        <f t="shared" si="7"/>
        <v>339.2</v>
      </c>
      <c r="BY42" s="107">
        <f t="shared" si="7"/>
        <v>339.2</v>
      </c>
      <c r="BZ42" s="107">
        <f t="shared" si="7"/>
        <v>397</v>
      </c>
      <c r="CA42" s="107">
        <f t="shared" si="7"/>
        <v>397</v>
      </c>
      <c r="CB42" s="107">
        <f t="shared" si="7"/>
        <v>397</v>
      </c>
      <c r="CC42" s="107">
        <f t="shared" si="7"/>
        <v>397</v>
      </c>
      <c r="CD42" s="107">
        <f t="shared" si="7"/>
        <v>413</v>
      </c>
      <c r="CE42" s="107">
        <f t="shared" si="7"/>
        <v>413</v>
      </c>
      <c r="CF42" s="107">
        <f t="shared" si="7"/>
        <v>413</v>
      </c>
      <c r="CG42" s="107">
        <f t="shared" si="7"/>
        <v>413</v>
      </c>
      <c r="CH42" s="107">
        <f t="shared" si="7"/>
        <v>451.3</v>
      </c>
      <c r="CI42" s="107">
        <f t="shared" si="7"/>
        <v>451.3</v>
      </c>
      <c r="CJ42" s="107">
        <f t="shared" si="7"/>
        <v>451.3</v>
      </c>
      <c r="CK42" s="107">
        <f t="shared" si="7"/>
        <v>451.3</v>
      </c>
      <c r="CL42" s="107">
        <f t="shared" si="7"/>
        <v>594</v>
      </c>
      <c r="CM42" s="107">
        <f t="shared" si="7"/>
        <v>594</v>
      </c>
      <c r="CN42" s="107">
        <f t="shared" si="7"/>
        <v>594</v>
      </c>
      <c r="CO42" s="107">
        <f t="shared" si="7"/>
        <v>594</v>
      </c>
      <c r="CP42" s="107">
        <f t="shared" si="7"/>
        <v>606</v>
      </c>
      <c r="CQ42" s="107">
        <f t="shared" si="7"/>
        <v>606</v>
      </c>
      <c r="CR42" s="107">
        <f t="shared" si="7"/>
        <v>606</v>
      </c>
      <c r="CS42" s="107">
        <f t="shared" si="7"/>
        <v>606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15635.425000000001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27.5</v>
      </c>
      <c r="AU47" s="120">
        <v>58.2</v>
      </c>
      <c r="AV47" s="120">
        <v>121.2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51.725000000000001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1.9</v>
      </c>
      <c r="C49" s="120">
        <v>1.9</v>
      </c>
      <c r="D49" s="120">
        <v>1.9</v>
      </c>
      <c r="E49" s="120">
        <v>1.9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52.8</v>
      </c>
      <c r="S49" s="120">
        <v>52.8</v>
      </c>
      <c r="T49" s="120">
        <v>52.8</v>
      </c>
      <c r="U49" s="120">
        <v>52.8</v>
      </c>
      <c r="V49" s="120">
        <v>80.5</v>
      </c>
      <c r="W49" s="120">
        <v>80.5</v>
      </c>
      <c r="X49" s="120">
        <v>80.5</v>
      </c>
      <c r="Y49" s="120">
        <v>80.5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54.2</v>
      </c>
      <c r="BW49" s="120">
        <v>54.2</v>
      </c>
      <c r="BX49" s="120">
        <v>54.2</v>
      </c>
      <c r="BY49" s="120">
        <v>54.2</v>
      </c>
      <c r="BZ49" s="120"/>
      <c r="CA49" s="120"/>
      <c r="CB49" s="120"/>
      <c r="CC49" s="120"/>
      <c r="CD49" s="120"/>
      <c r="CE49" s="120"/>
      <c r="CF49" s="120"/>
      <c r="CG49" s="120"/>
      <c r="CH49" s="120">
        <v>31.3</v>
      </c>
      <c r="CI49" s="120">
        <v>31.3</v>
      </c>
      <c r="CJ49" s="120">
        <v>31.3</v>
      </c>
      <c r="CK49" s="120">
        <v>31.3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4470.7000000000007</v>
      </c>
    </row>
    <row r="50" spans="1:102" ht="24.95" customHeight="1" x14ac:dyDescent="0.2">
      <c r="A50" s="104" t="s">
        <v>51</v>
      </c>
      <c r="B50" s="119">
        <v>371</v>
      </c>
      <c r="C50" s="120">
        <v>371</v>
      </c>
      <c r="D50" s="120">
        <v>371</v>
      </c>
      <c r="E50" s="120">
        <v>371</v>
      </c>
      <c r="F50" s="120">
        <v>341</v>
      </c>
      <c r="G50" s="120">
        <v>341</v>
      </c>
      <c r="H50" s="120">
        <v>341</v>
      </c>
      <c r="I50" s="120">
        <v>341</v>
      </c>
      <c r="J50" s="120">
        <v>319</v>
      </c>
      <c r="K50" s="120">
        <v>319</v>
      </c>
      <c r="L50" s="120">
        <v>319</v>
      </c>
      <c r="M50" s="120">
        <v>319</v>
      </c>
      <c r="N50" s="120">
        <v>301</v>
      </c>
      <c r="O50" s="120">
        <v>301</v>
      </c>
      <c r="P50" s="120">
        <v>301</v>
      </c>
      <c r="Q50" s="120">
        <v>301</v>
      </c>
      <c r="R50" s="120">
        <v>294</v>
      </c>
      <c r="S50" s="120">
        <v>294</v>
      </c>
      <c r="T50" s="120">
        <v>294</v>
      </c>
      <c r="U50" s="120">
        <v>294</v>
      </c>
      <c r="V50" s="120">
        <v>303</v>
      </c>
      <c r="W50" s="120">
        <v>303</v>
      </c>
      <c r="X50" s="120">
        <v>303</v>
      </c>
      <c r="Y50" s="120">
        <v>303</v>
      </c>
      <c r="Z50" s="120">
        <v>345</v>
      </c>
      <c r="AA50" s="120">
        <v>345</v>
      </c>
      <c r="AB50" s="120">
        <v>345</v>
      </c>
      <c r="AC50" s="120">
        <v>345</v>
      </c>
      <c r="AD50" s="120">
        <v>383</v>
      </c>
      <c r="AE50" s="120">
        <v>383</v>
      </c>
      <c r="AF50" s="120">
        <v>383</v>
      </c>
      <c r="AG50" s="120">
        <v>383</v>
      </c>
      <c r="AH50" s="120">
        <v>401</v>
      </c>
      <c r="AI50" s="120">
        <v>401</v>
      </c>
      <c r="AJ50" s="120">
        <v>401</v>
      </c>
      <c r="AK50" s="120">
        <v>401</v>
      </c>
      <c r="AL50" s="120">
        <v>390</v>
      </c>
      <c r="AM50" s="120">
        <v>390</v>
      </c>
      <c r="AN50" s="120">
        <v>390</v>
      </c>
      <c r="AO50" s="120">
        <v>390</v>
      </c>
      <c r="AP50" s="120">
        <v>377</v>
      </c>
      <c r="AQ50" s="120">
        <v>377</v>
      </c>
      <c r="AR50" s="120">
        <v>377</v>
      </c>
      <c r="AS50" s="120">
        <v>377</v>
      </c>
      <c r="AT50" s="120">
        <v>380</v>
      </c>
      <c r="AU50" s="120">
        <v>380</v>
      </c>
      <c r="AV50" s="120">
        <v>380</v>
      </c>
      <c r="AW50" s="120">
        <v>380</v>
      </c>
      <c r="AX50" s="120">
        <v>384</v>
      </c>
      <c r="AY50" s="120">
        <v>384</v>
      </c>
      <c r="AZ50" s="120">
        <v>384</v>
      </c>
      <c r="BA50" s="120">
        <v>384</v>
      </c>
      <c r="BB50" s="120">
        <v>379</v>
      </c>
      <c r="BC50" s="120">
        <v>379</v>
      </c>
      <c r="BD50" s="120">
        <v>379</v>
      </c>
      <c r="BE50" s="120">
        <v>379</v>
      </c>
      <c r="BF50" s="120">
        <v>370</v>
      </c>
      <c r="BG50" s="120">
        <v>370</v>
      </c>
      <c r="BH50" s="120">
        <v>370</v>
      </c>
      <c r="BI50" s="120">
        <v>370</v>
      </c>
      <c r="BJ50" s="120">
        <v>378</v>
      </c>
      <c r="BK50" s="120">
        <v>378</v>
      </c>
      <c r="BL50" s="120">
        <v>378</v>
      </c>
      <c r="BM50" s="120">
        <v>378</v>
      </c>
      <c r="BN50" s="120">
        <v>411</v>
      </c>
      <c r="BO50" s="120">
        <v>411</v>
      </c>
      <c r="BP50" s="120">
        <v>411</v>
      </c>
      <c r="BQ50" s="120">
        <v>411</v>
      </c>
      <c r="BR50" s="120">
        <v>458</v>
      </c>
      <c r="BS50" s="120">
        <v>458</v>
      </c>
      <c r="BT50" s="120">
        <v>458</v>
      </c>
      <c r="BU50" s="120">
        <v>458</v>
      </c>
      <c r="BV50" s="120">
        <v>489</v>
      </c>
      <c r="BW50" s="120">
        <v>489</v>
      </c>
      <c r="BX50" s="120">
        <v>489</v>
      </c>
      <c r="BY50" s="120">
        <v>489</v>
      </c>
      <c r="BZ50" s="120">
        <v>484</v>
      </c>
      <c r="CA50" s="120">
        <v>484</v>
      </c>
      <c r="CB50" s="120">
        <v>484</v>
      </c>
      <c r="CC50" s="120">
        <v>484</v>
      </c>
      <c r="CD50" s="120">
        <v>473</v>
      </c>
      <c r="CE50" s="120">
        <v>473</v>
      </c>
      <c r="CF50" s="120">
        <v>473</v>
      </c>
      <c r="CG50" s="120">
        <v>473</v>
      </c>
      <c r="CH50" s="120">
        <v>426</v>
      </c>
      <c r="CI50" s="120">
        <v>426</v>
      </c>
      <c r="CJ50" s="120">
        <v>426</v>
      </c>
      <c r="CK50" s="120">
        <v>426</v>
      </c>
      <c r="CL50" s="120">
        <v>378</v>
      </c>
      <c r="CM50" s="120">
        <v>378</v>
      </c>
      <c r="CN50" s="120">
        <v>378</v>
      </c>
      <c r="CO50" s="120">
        <v>378</v>
      </c>
      <c r="CP50" s="120">
        <v>323</v>
      </c>
      <c r="CQ50" s="120">
        <v>323</v>
      </c>
      <c r="CR50" s="120">
        <v>323</v>
      </c>
      <c r="CS50" s="120">
        <v>323</v>
      </c>
      <c r="CT50" s="122"/>
      <c r="CU50" s="122"/>
      <c r="CV50" s="122"/>
      <c r="CW50" s="121"/>
      <c r="CX50" s="97">
        <f t="array" ref="CX50">SUMPRODUCT(B50:CW50*0.25)</f>
        <v>9158</v>
      </c>
    </row>
    <row r="51" spans="1:102" ht="30" customHeight="1" thickBot="1" x14ac:dyDescent="0.25">
      <c r="A51" s="105" t="s">
        <v>52</v>
      </c>
      <c r="B51" s="106">
        <f>SUM(B45:B50)</f>
        <v>372.9</v>
      </c>
      <c r="C51" s="107">
        <f t="shared" ref="C51:BN51" si="8">SUM(C45:C50)</f>
        <v>372.9</v>
      </c>
      <c r="D51" s="107">
        <f t="shared" si="8"/>
        <v>372.9</v>
      </c>
      <c r="E51" s="107">
        <f t="shared" si="8"/>
        <v>372.9</v>
      </c>
      <c r="F51" s="107">
        <f t="shared" si="8"/>
        <v>591</v>
      </c>
      <c r="G51" s="107">
        <f t="shared" si="8"/>
        <v>591</v>
      </c>
      <c r="H51" s="107">
        <f t="shared" si="8"/>
        <v>591</v>
      </c>
      <c r="I51" s="107">
        <f t="shared" si="8"/>
        <v>591</v>
      </c>
      <c r="J51" s="107">
        <f t="shared" si="8"/>
        <v>569</v>
      </c>
      <c r="K51" s="107">
        <f t="shared" si="8"/>
        <v>569</v>
      </c>
      <c r="L51" s="107">
        <f t="shared" si="8"/>
        <v>569</v>
      </c>
      <c r="M51" s="107">
        <f t="shared" si="8"/>
        <v>569</v>
      </c>
      <c r="N51" s="107">
        <f t="shared" si="8"/>
        <v>551</v>
      </c>
      <c r="O51" s="107">
        <f t="shared" si="8"/>
        <v>551</v>
      </c>
      <c r="P51" s="107">
        <f t="shared" si="8"/>
        <v>551</v>
      </c>
      <c r="Q51" s="107">
        <f t="shared" si="8"/>
        <v>551</v>
      </c>
      <c r="R51" s="107">
        <f t="shared" si="8"/>
        <v>346.8</v>
      </c>
      <c r="S51" s="107">
        <f t="shared" si="8"/>
        <v>346.8</v>
      </c>
      <c r="T51" s="107">
        <f t="shared" si="8"/>
        <v>346.8</v>
      </c>
      <c r="U51" s="107">
        <f t="shared" si="8"/>
        <v>346.8</v>
      </c>
      <c r="V51" s="107">
        <f t="shared" si="8"/>
        <v>383.5</v>
      </c>
      <c r="W51" s="107">
        <f t="shared" si="8"/>
        <v>383.5</v>
      </c>
      <c r="X51" s="107">
        <f t="shared" si="8"/>
        <v>383.5</v>
      </c>
      <c r="Y51" s="107">
        <f t="shared" si="8"/>
        <v>383.5</v>
      </c>
      <c r="Z51" s="107">
        <f t="shared" si="8"/>
        <v>595</v>
      </c>
      <c r="AA51" s="107">
        <f t="shared" si="8"/>
        <v>595</v>
      </c>
      <c r="AB51" s="107">
        <f t="shared" si="8"/>
        <v>595</v>
      </c>
      <c r="AC51" s="107">
        <f t="shared" si="8"/>
        <v>595</v>
      </c>
      <c r="AD51" s="107">
        <f t="shared" si="8"/>
        <v>633</v>
      </c>
      <c r="AE51" s="107">
        <f t="shared" si="8"/>
        <v>633</v>
      </c>
      <c r="AF51" s="107">
        <f t="shared" si="8"/>
        <v>633</v>
      </c>
      <c r="AG51" s="107">
        <f t="shared" si="8"/>
        <v>633</v>
      </c>
      <c r="AH51" s="107">
        <f t="shared" si="8"/>
        <v>651</v>
      </c>
      <c r="AI51" s="107">
        <f t="shared" si="8"/>
        <v>651</v>
      </c>
      <c r="AJ51" s="107">
        <f t="shared" si="8"/>
        <v>651</v>
      </c>
      <c r="AK51" s="107">
        <f t="shared" si="8"/>
        <v>651</v>
      </c>
      <c r="AL51" s="107">
        <f t="shared" si="8"/>
        <v>640</v>
      </c>
      <c r="AM51" s="107">
        <f t="shared" si="8"/>
        <v>640</v>
      </c>
      <c r="AN51" s="107">
        <f t="shared" si="8"/>
        <v>640</v>
      </c>
      <c r="AO51" s="107">
        <f t="shared" si="8"/>
        <v>640</v>
      </c>
      <c r="AP51" s="107">
        <f t="shared" si="8"/>
        <v>627</v>
      </c>
      <c r="AQ51" s="107">
        <f t="shared" si="8"/>
        <v>627</v>
      </c>
      <c r="AR51" s="107">
        <f t="shared" si="8"/>
        <v>627</v>
      </c>
      <c r="AS51" s="107">
        <f t="shared" si="8"/>
        <v>627</v>
      </c>
      <c r="AT51" s="107">
        <f t="shared" si="8"/>
        <v>657.5</v>
      </c>
      <c r="AU51" s="107">
        <f t="shared" si="8"/>
        <v>688.2</v>
      </c>
      <c r="AV51" s="107">
        <f t="shared" si="8"/>
        <v>751.2</v>
      </c>
      <c r="AW51" s="107">
        <f t="shared" si="8"/>
        <v>630</v>
      </c>
      <c r="AX51" s="107">
        <f t="shared" si="8"/>
        <v>634</v>
      </c>
      <c r="AY51" s="107">
        <f t="shared" si="8"/>
        <v>634</v>
      </c>
      <c r="AZ51" s="107">
        <f t="shared" si="8"/>
        <v>634</v>
      </c>
      <c r="BA51" s="107">
        <f t="shared" si="8"/>
        <v>634</v>
      </c>
      <c r="BB51" s="107">
        <f t="shared" si="8"/>
        <v>629</v>
      </c>
      <c r="BC51" s="107">
        <f t="shared" si="8"/>
        <v>629</v>
      </c>
      <c r="BD51" s="107">
        <f t="shared" si="8"/>
        <v>629</v>
      </c>
      <c r="BE51" s="107">
        <f t="shared" si="8"/>
        <v>629</v>
      </c>
      <c r="BF51" s="107">
        <f t="shared" si="8"/>
        <v>620</v>
      </c>
      <c r="BG51" s="107">
        <f t="shared" si="8"/>
        <v>620</v>
      </c>
      <c r="BH51" s="107">
        <f t="shared" si="8"/>
        <v>620</v>
      </c>
      <c r="BI51" s="107">
        <f t="shared" si="8"/>
        <v>620</v>
      </c>
      <c r="BJ51" s="107">
        <f t="shared" si="8"/>
        <v>628</v>
      </c>
      <c r="BK51" s="107">
        <f t="shared" si="8"/>
        <v>628</v>
      </c>
      <c r="BL51" s="107">
        <f t="shared" si="8"/>
        <v>628</v>
      </c>
      <c r="BM51" s="107">
        <f t="shared" si="8"/>
        <v>628</v>
      </c>
      <c r="BN51" s="107">
        <f t="shared" si="8"/>
        <v>661</v>
      </c>
      <c r="BO51" s="107">
        <f t="shared" ref="BO51:CW51" si="9">SUM(BO45:BO50)</f>
        <v>661</v>
      </c>
      <c r="BP51" s="107">
        <f t="shared" si="9"/>
        <v>661</v>
      </c>
      <c r="BQ51" s="107">
        <f t="shared" si="9"/>
        <v>661</v>
      </c>
      <c r="BR51" s="107">
        <f t="shared" si="9"/>
        <v>708</v>
      </c>
      <c r="BS51" s="107">
        <f t="shared" si="9"/>
        <v>708</v>
      </c>
      <c r="BT51" s="107">
        <f t="shared" si="9"/>
        <v>708</v>
      </c>
      <c r="BU51" s="107">
        <f t="shared" si="9"/>
        <v>708</v>
      </c>
      <c r="BV51" s="107">
        <f t="shared" si="9"/>
        <v>543.20000000000005</v>
      </c>
      <c r="BW51" s="107">
        <f t="shared" si="9"/>
        <v>543.20000000000005</v>
      </c>
      <c r="BX51" s="107">
        <f t="shared" si="9"/>
        <v>543.20000000000005</v>
      </c>
      <c r="BY51" s="107">
        <f t="shared" si="9"/>
        <v>543.20000000000005</v>
      </c>
      <c r="BZ51" s="107">
        <f t="shared" si="9"/>
        <v>484</v>
      </c>
      <c r="CA51" s="107">
        <f t="shared" si="9"/>
        <v>484</v>
      </c>
      <c r="CB51" s="107">
        <f t="shared" si="9"/>
        <v>484</v>
      </c>
      <c r="CC51" s="107">
        <f t="shared" si="9"/>
        <v>484</v>
      </c>
      <c r="CD51" s="107">
        <f t="shared" si="9"/>
        <v>473</v>
      </c>
      <c r="CE51" s="107">
        <f t="shared" si="9"/>
        <v>473</v>
      </c>
      <c r="CF51" s="107">
        <f t="shared" si="9"/>
        <v>473</v>
      </c>
      <c r="CG51" s="107">
        <f t="shared" si="9"/>
        <v>473</v>
      </c>
      <c r="CH51" s="107">
        <f t="shared" si="9"/>
        <v>457.3</v>
      </c>
      <c r="CI51" s="107">
        <f t="shared" si="9"/>
        <v>457.3</v>
      </c>
      <c r="CJ51" s="107">
        <f t="shared" si="9"/>
        <v>457.3</v>
      </c>
      <c r="CK51" s="107">
        <f t="shared" si="9"/>
        <v>457.3</v>
      </c>
      <c r="CL51" s="107">
        <f t="shared" si="9"/>
        <v>628</v>
      </c>
      <c r="CM51" s="107">
        <f t="shared" si="9"/>
        <v>628</v>
      </c>
      <c r="CN51" s="107">
        <f t="shared" si="9"/>
        <v>628</v>
      </c>
      <c r="CO51" s="107">
        <f t="shared" si="9"/>
        <v>628</v>
      </c>
      <c r="CP51" s="107">
        <f t="shared" si="9"/>
        <v>573</v>
      </c>
      <c r="CQ51" s="107">
        <f t="shared" si="9"/>
        <v>573</v>
      </c>
      <c r="CR51" s="107">
        <f t="shared" si="9"/>
        <v>573</v>
      </c>
      <c r="CS51" s="107">
        <f t="shared" si="9"/>
        <v>573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13680.425000000001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6967.2739999999994</v>
      </c>
      <c r="C54" s="107">
        <f t="shared" ref="C54:BN54" si="12">C18+C28+C42</f>
        <v>6927.8310000000001</v>
      </c>
      <c r="D54" s="107">
        <f t="shared" si="12"/>
        <v>6886.348</v>
      </c>
      <c r="E54" s="107">
        <f t="shared" si="12"/>
        <v>6817.3319999999994</v>
      </c>
      <c r="F54" s="107">
        <f t="shared" si="12"/>
        <v>7023.1869999999999</v>
      </c>
      <c r="G54" s="107">
        <f t="shared" si="12"/>
        <v>6944.7440000000006</v>
      </c>
      <c r="H54" s="107">
        <f t="shared" si="12"/>
        <v>6905.9709999999995</v>
      </c>
      <c r="I54" s="107">
        <f t="shared" si="12"/>
        <v>6875.2690000000002</v>
      </c>
      <c r="J54" s="107">
        <f t="shared" si="12"/>
        <v>6729.2710000000006</v>
      </c>
      <c r="K54" s="107">
        <f t="shared" si="12"/>
        <v>6669.3919999999998</v>
      </c>
      <c r="L54" s="107">
        <f t="shared" si="12"/>
        <v>6631.223</v>
      </c>
      <c r="M54" s="107">
        <f t="shared" si="12"/>
        <v>6586.8069999999998</v>
      </c>
      <c r="N54" s="107">
        <f t="shared" si="12"/>
        <v>6544.0219999999999</v>
      </c>
      <c r="O54" s="107">
        <f t="shared" si="12"/>
        <v>6519.25</v>
      </c>
      <c r="P54" s="107">
        <f t="shared" si="12"/>
        <v>6494.6949999999997</v>
      </c>
      <c r="Q54" s="107">
        <f t="shared" si="12"/>
        <v>6516.8980000000001</v>
      </c>
      <c r="R54" s="107">
        <f t="shared" si="12"/>
        <v>6331.9030000000002</v>
      </c>
      <c r="S54" s="107">
        <f t="shared" si="12"/>
        <v>6269.6610000000001</v>
      </c>
      <c r="T54" s="107">
        <f t="shared" si="12"/>
        <v>6272.0219999999999</v>
      </c>
      <c r="U54" s="107">
        <f t="shared" si="12"/>
        <v>6290.6629999999996</v>
      </c>
      <c r="V54" s="107">
        <f t="shared" si="12"/>
        <v>6285.634</v>
      </c>
      <c r="W54" s="107">
        <f t="shared" si="12"/>
        <v>6274.5859999999993</v>
      </c>
      <c r="X54" s="107">
        <f t="shared" si="12"/>
        <v>6355.527</v>
      </c>
      <c r="Y54" s="107">
        <f t="shared" si="12"/>
        <v>6402.26</v>
      </c>
      <c r="Z54" s="107">
        <f t="shared" si="12"/>
        <v>6642.4590000000007</v>
      </c>
      <c r="AA54" s="107">
        <f t="shared" si="12"/>
        <v>6716.0479999999998</v>
      </c>
      <c r="AB54" s="107">
        <f t="shared" si="12"/>
        <v>6804.6379999999999</v>
      </c>
      <c r="AC54" s="107">
        <f t="shared" si="12"/>
        <v>6909.5349999999999</v>
      </c>
      <c r="AD54" s="107">
        <f t="shared" si="12"/>
        <v>7110.4529999999995</v>
      </c>
      <c r="AE54" s="107">
        <f t="shared" si="12"/>
        <v>7217.643</v>
      </c>
      <c r="AF54" s="107">
        <f t="shared" si="12"/>
        <v>7329.1</v>
      </c>
      <c r="AG54" s="107">
        <f t="shared" si="12"/>
        <v>7475.0990000000002</v>
      </c>
      <c r="AH54" s="107">
        <f t="shared" si="12"/>
        <v>7753.5779999999995</v>
      </c>
      <c r="AI54" s="107">
        <f t="shared" si="12"/>
        <v>7820.2970000000014</v>
      </c>
      <c r="AJ54" s="107">
        <f t="shared" si="12"/>
        <v>7881.6379999999999</v>
      </c>
      <c r="AK54" s="107">
        <f t="shared" si="12"/>
        <v>8255.9419999999991</v>
      </c>
      <c r="AL54" s="107">
        <f t="shared" si="12"/>
        <v>8132.1440000000002</v>
      </c>
      <c r="AM54" s="107">
        <f t="shared" si="12"/>
        <v>8479.7200000000012</v>
      </c>
      <c r="AN54" s="107">
        <f t="shared" si="12"/>
        <v>8641.8149999999987</v>
      </c>
      <c r="AO54" s="107">
        <f t="shared" si="12"/>
        <v>8738.8120000000017</v>
      </c>
      <c r="AP54" s="107">
        <f t="shared" si="12"/>
        <v>8835.0210000000006</v>
      </c>
      <c r="AQ54" s="107">
        <f t="shared" si="12"/>
        <v>8913.5</v>
      </c>
      <c r="AR54" s="107">
        <f t="shared" si="12"/>
        <v>8955.8469999999998</v>
      </c>
      <c r="AS54" s="107">
        <f t="shared" si="12"/>
        <v>8989.1829999999991</v>
      </c>
      <c r="AT54" s="107">
        <f t="shared" si="12"/>
        <v>8807.77</v>
      </c>
      <c r="AU54" s="107">
        <f t="shared" si="12"/>
        <v>8854.4340000000011</v>
      </c>
      <c r="AV54" s="107">
        <f t="shared" si="12"/>
        <v>8929.0499999999993</v>
      </c>
      <c r="AW54" s="107">
        <f t="shared" si="12"/>
        <v>8903.7690000000002</v>
      </c>
      <c r="AX54" s="107">
        <f t="shared" si="12"/>
        <v>8910.4110000000001</v>
      </c>
      <c r="AY54" s="107">
        <f t="shared" si="12"/>
        <v>8999.2259999999987</v>
      </c>
      <c r="AZ54" s="107">
        <f t="shared" si="12"/>
        <v>9030.4599999999991</v>
      </c>
      <c r="BA54" s="107">
        <f t="shared" si="12"/>
        <v>9022.1</v>
      </c>
      <c r="BB54" s="107">
        <f t="shared" si="12"/>
        <v>9024.4459999999999</v>
      </c>
      <c r="BC54" s="107">
        <f t="shared" si="12"/>
        <v>9021.9179999999997</v>
      </c>
      <c r="BD54" s="107">
        <f t="shared" si="12"/>
        <v>8992.5030000000006</v>
      </c>
      <c r="BE54" s="107">
        <f t="shared" si="12"/>
        <v>8948.5519999999997</v>
      </c>
      <c r="BF54" s="107">
        <f t="shared" si="12"/>
        <v>8996.3260000000009</v>
      </c>
      <c r="BG54" s="107">
        <f t="shared" si="12"/>
        <v>8944.2769999999982</v>
      </c>
      <c r="BH54" s="107">
        <f t="shared" si="12"/>
        <v>8872.2160000000003</v>
      </c>
      <c r="BI54" s="107">
        <f t="shared" si="12"/>
        <v>8856.0250000000015</v>
      </c>
      <c r="BJ54" s="107">
        <f t="shared" si="12"/>
        <v>9040.1640000000007</v>
      </c>
      <c r="BK54" s="107">
        <f t="shared" si="12"/>
        <v>9033.1579999999994</v>
      </c>
      <c r="BL54" s="107">
        <f t="shared" si="12"/>
        <v>9011.9959999999992</v>
      </c>
      <c r="BM54" s="107">
        <f t="shared" si="12"/>
        <v>8993.8869999999988</v>
      </c>
      <c r="BN54" s="107">
        <f t="shared" si="12"/>
        <v>8854.7789999999986</v>
      </c>
      <c r="BO54" s="107">
        <f t="shared" ref="BO54:CX54" si="13">BO18+BO28+BO42</f>
        <v>8872.2030000000013</v>
      </c>
      <c r="BP54" s="107">
        <f t="shared" si="13"/>
        <v>8667.3790000000008</v>
      </c>
      <c r="BQ54" s="107">
        <f t="shared" si="13"/>
        <v>8656.6869999999999</v>
      </c>
      <c r="BR54" s="107">
        <f t="shared" si="13"/>
        <v>8609.9549999999999</v>
      </c>
      <c r="BS54" s="107">
        <f t="shared" si="13"/>
        <v>8646.0590000000011</v>
      </c>
      <c r="BT54" s="107">
        <f t="shared" si="13"/>
        <v>8585.3770000000004</v>
      </c>
      <c r="BU54" s="107">
        <f t="shared" si="13"/>
        <v>8581.4320000000007</v>
      </c>
      <c r="BV54" s="107">
        <f t="shared" si="13"/>
        <v>8214.9740000000002</v>
      </c>
      <c r="BW54" s="107">
        <f t="shared" si="13"/>
        <v>8197.4930000000004</v>
      </c>
      <c r="BX54" s="107">
        <f t="shared" si="13"/>
        <v>8279.84</v>
      </c>
      <c r="BY54" s="107">
        <f t="shared" si="13"/>
        <v>8248.1980000000003</v>
      </c>
      <c r="BZ54" s="107">
        <f t="shared" si="13"/>
        <v>8167.1580000000004</v>
      </c>
      <c r="CA54" s="107">
        <f t="shared" si="13"/>
        <v>8149.6180000000004</v>
      </c>
      <c r="CB54" s="107">
        <f t="shared" si="13"/>
        <v>8151.1009999999997</v>
      </c>
      <c r="CC54" s="107">
        <f t="shared" si="13"/>
        <v>8204.2139999999999</v>
      </c>
      <c r="CD54" s="107">
        <f t="shared" si="13"/>
        <v>8184.6810000000005</v>
      </c>
      <c r="CE54" s="107">
        <f t="shared" si="13"/>
        <v>8228.4520000000011</v>
      </c>
      <c r="CF54" s="107">
        <f t="shared" si="13"/>
        <v>8167.0199999999995</v>
      </c>
      <c r="CG54" s="107">
        <f t="shared" si="13"/>
        <v>8156.1920000000009</v>
      </c>
      <c r="CH54" s="107">
        <f t="shared" si="13"/>
        <v>8086.8980000000001</v>
      </c>
      <c r="CI54" s="107">
        <f t="shared" si="13"/>
        <v>7995.7439999999997</v>
      </c>
      <c r="CJ54" s="107">
        <f t="shared" si="13"/>
        <v>7911.1459999999997</v>
      </c>
      <c r="CK54" s="107">
        <f t="shared" si="13"/>
        <v>7830.0829999999996</v>
      </c>
      <c r="CL54" s="107">
        <f t="shared" si="13"/>
        <v>7826.1749999999993</v>
      </c>
      <c r="CM54" s="107">
        <f t="shared" si="13"/>
        <v>7752.9670000000006</v>
      </c>
      <c r="CN54" s="107">
        <f t="shared" si="13"/>
        <v>7680.4459999999999</v>
      </c>
      <c r="CO54" s="107">
        <f t="shared" si="13"/>
        <v>7610.6399999999994</v>
      </c>
      <c r="CP54" s="107">
        <f t="shared" si="13"/>
        <v>7485.6130000000003</v>
      </c>
      <c r="CQ54" s="107">
        <f t="shared" si="13"/>
        <v>7446.6909999999998</v>
      </c>
      <c r="CR54" s="107">
        <f t="shared" si="13"/>
        <v>7382.768</v>
      </c>
      <c r="CS54" s="107">
        <f t="shared" si="13"/>
        <v>7322.9569999999994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188867.96749999994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46214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-318.90000000000003</v>
      </c>
      <c r="C5" s="25">
        <v>-514.9</v>
      </c>
      <c r="D5" s="25">
        <v>-789.5</v>
      </c>
      <c r="E5" s="25">
        <v>-976.4</v>
      </c>
      <c r="F5" s="25">
        <v>-1148.2</v>
      </c>
      <c r="G5" s="25">
        <v>-1178</v>
      </c>
      <c r="H5" s="25">
        <v>-1178</v>
      </c>
      <c r="I5" s="25">
        <v>-1148.4000000000001</v>
      </c>
      <c r="J5" s="25">
        <v>-924.09999999999991</v>
      </c>
      <c r="K5" s="25">
        <v>-861.40000000000009</v>
      </c>
      <c r="L5" s="25">
        <v>-1042.7</v>
      </c>
      <c r="M5" s="25">
        <v>-1083.5</v>
      </c>
      <c r="N5" s="25">
        <v>-1098.0999999999999</v>
      </c>
      <c r="O5" s="25">
        <v>-1065.9000000000001</v>
      </c>
      <c r="P5" s="25">
        <v>-1033.0999999999999</v>
      </c>
      <c r="Q5" s="25">
        <v>-1031.5999999999999</v>
      </c>
      <c r="R5" s="25">
        <v>-1034.6000000000001</v>
      </c>
      <c r="S5" s="25">
        <v>-1352.2</v>
      </c>
      <c r="T5" s="25">
        <v>-1352.2</v>
      </c>
      <c r="U5" s="25">
        <v>-1352.2</v>
      </c>
      <c r="V5" s="25">
        <v>-1332.5</v>
      </c>
      <c r="W5" s="25">
        <v>-1332.5</v>
      </c>
      <c r="X5" s="25">
        <v>-1312.7</v>
      </c>
      <c r="Y5" s="25">
        <v>-1332.5</v>
      </c>
      <c r="Z5" s="25">
        <v>-942.90000000000009</v>
      </c>
      <c r="AA5" s="25">
        <v>-773.3</v>
      </c>
      <c r="AB5" s="25">
        <v>-712.8</v>
      </c>
      <c r="AC5" s="25">
        <v>-691.1</v>
      </c>
      <c r="AD5" s="25">
        <v>-716.6</v>
      </c>
      <c r="AE5" s="25">
        <v>-426.70000000000005</v>
      </c>
      <c r="AF5" s="25">
        <v>-614.29999999999995</v>
      </c>
      <c r="AG5" s="25">
        <v>-814.40000000000009</v>
      </c>
      <c r="AH5" s="25">
        <v>-194.89999999999998</v>
      </c>
      <c r="AI5" s="25">
        <v>-181.5</v>
      </c>
      <c r="AJ5" s="25">
        <v>-344.5</v>
      </c>
      <c r="AK5" s="25">
        <v>-395</v>
      </c>
      <c r="AL5" s="25">
        <v>-71.399999999999977</v>
      </c>
      <c r="AM5" s="25">
        <v>-51</v>
      </c>
      <c r="AN5" s="25">
        <v>102.5</v>
      </c>
      <c r="AO5" s="25">
        <v>114.1</v>
      </c>
      <c r="AP5" s="25">
        <v>77.900000000000006</v>
      </c>
      <c r="AQ5" s="25">
        <v>98.199999999999989</v>
      </c>
      <c r="AR5" s="25">
        <v>142.6</v>
      </c>
      <c r="AS5" s="25">
        <v>167.6</v>
      </c>
      <c r="AT5" s="25">
        <v>277.5</v>
      </c>
      <c r="AU5" s="25">
        <v>308.2</v>
      </c>
      <c r="AV5" s="25">
        <v>371.2</v>
      </c>
      <c r="AW5" s="25">
        <v>108.1</v>
      </c>
      <c r="AX5" s="25">
        <v>93.5</v>
      </c>
      <c r="AY5" s="25">
        <v>55.300000000000011</v>
      </c>
      <c r="AZ5" s="25">
        <v>35.400000000000006</v>
      </c>
      <c r="BA5" s="25">
        <v>39</v>
      </c>
      <c r="BB5" s="25">
        <v>33</v>
      </c>
      <c r="BC5" s="25">
        <v>13</v>
      </c>
      <c r="BD5" s="25">
        <v>15.400000000000006</v>
      </c>
      <c r="BE5" s="25">
        <v>-19.600000000000023</v>
      </c>
      <c r="BF5" s="25">
        <v>51</v>
      </c>
      <c r="BG5" s="25">
        <v>-38.5</v>
      </c>
      <c r="BH5" s="25">
        <v>-51.300000000000011</v>
      </c>
      <c r="BI5" s="25">
        <v>-94.100000000000023</v>
      </c>
      <c r="BJ5" s="25">
        <v>-109.60000000000002</v>
      </c>
      <c r="BK5" s="25">
        <v>-322</v>
      </c>
      <c r="BL5" s="25">
        <v>-464.9</v>
      </c>
      <c r="BM5" s="25">
        <v>-742.3</v>
      </c>
      <c r="BN5" s="25">
        <v>-779.90000000000009</v>
      </c>
      <c r="BO5" s="25">
        <v>-1003.8</v>
      </c>
      <c r="BP5" s="25">
        <v>-1056</v>
      </c>
      <c r="BQ5" s="25">
        <v>-1056</v>
      </c>
      <c r="BR5" s="25">
        <v>-1239</v>
      </c>
      <c r="BS5" s="25">
        <v>-1239</v>
      </c>
      <c r="BT5" s="25">
        <v>-1239</v>
      </c>
      <c r="BU5" s="25">
        <v>-1239</v>
      </c>
      <c r="BV5" s="25">
        <v>-1479.8</v>
      </c>
      <c r="BW5" s="25">
        <v>-1479.8</v>
      </c>
      <c r="BX5" s="25">
        <v>-1479.8</v>
      </c>
      <c r="BY5" s="25">
        <v>-1479.8</v>
      </c>
      <c r="BZ5" s="25">
        <v>-1381.2</v>
      </c>
      <c r="CA5" s="25">
        <v>-1358.9</v>
      </c>
      <c r="CB5" s="25">
        <v>-1488.8</v>
      </c>
      <c r="CC5" s="25">
        <v>-1531.5</v>
      </c>
      <c r="CD5" s="25">
        <v>-1436</v>
      </c>
      <c r="CE5" s="25">
        <v>-1436</v>
      </c>
      <c r="CF5" s="25">
        <v>-1335.5</v>
      </c>
      <c r="CG5" s="25">
        <v>-1330.5</v>
      </c>
      <c r="CH5" s="25">
        <v>-1229.2</v>
      </c>
      <c r="CI5" s="25">
        <v>-1313.6000000000001</v>
      </c>
      <c r="CJ5" s="25">
        <v>-1114.7</v>
      </c>
      <c r="CK5" s="25">
        <v>-1056.4000000000001</v>
      </c>
      <c r="CL5" s="25">
        <v>-830.3</v>
      </c>
      <c r="CM5" s="25">
        <v>-909.90000000000009</v>
      </c>
      <c r="CN5" s="25">
        <v>-922</v>
      </c>
      <c r="CO5" s="25">
        <v>-1030.9000000000001</v>
      </c>
      <c r="CP5" s="25">
        <v>-1126.7</v>
      </c>
      <c r="CQ5" s="25">
        <v>-1229.2</v>
      </c>
      <c r="CR5" s="25">
        <v>-1258.7</v>
      </c>
      <c r="CS5" s="25">
        <v>-1292</v>
      </c>
      <c r="CT5" s="26"/>
      <c r="CU5" s="26"/>
      <c r="CV5" s="26"/>
      <c r="CW5" s="27"/>
      <c r="CX5" s="132">
        <f t="array" ref="CX5">SUMPRODUCT(B5:CW5*0.25)</f>
        <v>-17961.55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160.31</v>
      </c>
      <c r="C8" s="138">
        <v>161.03</v>
      </c>
      <c r="D8" s="138">
        <v>155.22999999999999</v>
      </c>
      <c r="E8" s="138">
        <v>148.80000000000001</v>
      </c>
      <c r="F8" s="138">
        <v>154.30000000000001</v>
      </c>
      <c r="G8" s="138">
        <v>155.22</v>
      </c>
      <c r="H8" s="138">
        <v>150.94999999999999</v>
      </c>
      <c r="I8" s="138">
        <v>140.41</v>
      </c>
      <c r="J8" s="138">
        <v>145.85</v>
      </c>
      <c r="K8" s="138">
        <v>140.71</v>
      </c>
      <c r="L8" s="138">
        <v>140.44999999999999</v>
      </c>
      <c r="M8" s="138">
        <v>140.86000000000001</v>
      </c>
      <c r="N8" s="138">
        <v>142.12</v>
      </c>
      <c r="O8" s="138">
        <v>139.88</v>
      </c>
      <c r="P8" s="138">
        <v>138.94</v>
      </c>
      <c r="Q8" s="138">
        <v>138.28</v>
      </c>
      <c r="R8" s="138">
        <v>138.82</v>
      </c>
      <c r="S8" s="138">
        <v>159.03</v>
      </c>
      <c r="T8" s="138">
        <v>146.46</v>
      </c>
      <c r="U8" s="138">
        <v>139.04</v>
      </c>
      <c r="V8" s="138">
        <v>159.03</v>
      </c>
      <c r="W8" s="138">
        <v>145.75</v>
      </c>
      <c r="X8" s="138">
        <v>135.08000000000001</v>
      </c>
      <c r="Y8" s="138">
        <v>133.94</v>
      </c>
      <c r="Z8" s="138">
        <v>140.36000000000001</v>
      </c>
      <c r="AA8" s="138">
        <v>138.1</v>
      </c>
      <c r="AB8" s="138">
        <v>131.6</v>
      </c>
      <c r="AC8" s="138">
        <v>123.85</v>
      </c>
      <c r="AD8" s="138">
        <v>129.86000000000001</v>
      </c>
      <c r="AE8" s="138">
        <v>124.95</v>
      </c>
      <c r="AF8" s="138">
        <v>105.78</v>
      </c>
      <c r="AG8" s="138">
        <v>14.5</v>
      </c>
      <c r="AH8" s="138">
        <v>142.16</v>
      </c>
      <c r="AI8" s="138">
        <v>113.63</v>
      </c>
      <c r="AJ8" s="138">
        <v>70.05</v>
      </c>
      <c r="AK8" s="138">
        <v>13</v>
      </c>
      <c r="AL8" s="138">
        <v>95.01</v>
      </c>
      <c r="AM8" s="138">
        <v>21.2</v>
      </c>
      <c r="AN8" s="138">
        <v>12.78</v>
      </c>
      <c r="AO8" s="138">
        <v>11.01</v>
      </c>
      <c r="AP8" s="138">
        <v>40</v>
      </c>
      <c r="AQ8" s="138">
        <v>18.09</v>
      </c>
      <c r="AR8" s="138">
        <v>5.18</v>
      </c>
      <c r="AS8" s="138">
        <v>1.08</v>
      </c>
      <c r="AT8" s="138">
        <v>1</v>
      </c>
      <c r="AU8" s="138">
        <v>0.28999999999999998</v>
      </c>
      <c r="AV8" s="138">
        <v>0.02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0.01</v>
      </c>
      <c r="BC8" s="138">
        <v>0.01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0.01</v>
      </c>
      <c r="BI8" s="138">
        <v>0.01</v>
      </c>
      <c r="BJ8" s="138">
        <v>0.47</v>
      </c>
      <c r="BK8" s="138">
        <v>1</v>
      </c>
      <c r="BL8" s="138">
        <v>0.63</v>
      </c>
      <c r="BM8" s="138">
        <v>2.5499999999999998</v>
      </c>
      <c r="BN8" s="138">
        <v>0.67</v>
      </c>
      <c r="BO8" s="138">
        <v>7.81</v>
      </c>
      <c r="BP8" s="138">
        <v>69</v>
      </c>
      <c r="BQ8" s="138">
        <v>114.32</v>
      </c>
      <c r="BR8" s="138">
        <v>107.96</v>
      </c>
      <c r="BS8" s="138">
        <v>123.57</v>
      </c>
      <c r="BT8" s="138">
        <v>159.03</v>
      </c>
      <c r="BU8" s="138">
        <v>163.03</v>
      </c>
      <c r="BV8" s="138">
        <v>152.4</v>
      </c>
      <c r="BW8" s="138">
        <v>160.03</v>
      </c>
      <c r="BX8" s="138">
        <v>159.03</v>
      </c>
      <c r="BY8" s="138">
        <v>166.38</v>
      </c>
      <c r="BZ8" s="138">
        <v>143.25</v>
      </c>
      <c r="CA8" s="138">
        <v>154.22999999999999</v>
      </c>
      <c r="CB8" s="138">
        <v>173.52</v>
      </c>
      <c r="CC8" s="138">
        <v>166.84</v>
      </c>
      <c r="CD8" s="138">
        <v>173.27</v>
      </c>
      <c r="CE8" s="138">
        <v>155.13999999999999</v>
      </c>
      <c r="CF8" s="138">
        <v>167.1</v>
      </c>
      <c r="CG8" s="138">
        <v>160.72</v>
      </c>
      <c r="CH8" s="138">
        <v>156.35</v>
      </c>
      <c r="CI8" s="138">
        <v>154.63</v>
      </c>
      <c r="CJ8" s="138">
        <v>157.94999999999999</v>
      </c>
      <c r="CK8" s="138">
        <v>156.54</v>
      </c>
      <c r="CL8" s="138">
        <v>160.01</v>
      </c>
      <c r="CM8" s="138">
        <v>155.31</v>
      </c>
      <c r="CN8" s="138">
        <v>155.28</v>
      </c>
      <c r="CO8" s="138">
        <v>148.94999999999999</v>
      </c>
      <c r="CP8" s="138">
        <v>155.78</v>
      </c>
      <c r="CQ8" s="138">
        <v>150.27000000000001</v>
      </c>
      <c r="CR8" s="138">
        <v>145</v>
      </c>
      <c r="CS8" s="138">
        <v>145.03</v>
      </c>
      <c r="CT8" s="139"/>
      <c r="CU8" s="139"/>
      <c r="CV8" s="139"/>
      <c r="CW8" s="140"/>
      <c r="CX8" s="141">
        <f>IF(SUM(B8:CW8)&lt;&gt;0,AVERAGEIF(B8:CW8,"&lt;&gt;"""),"")</f>
        <v>98.824166666666756</v>
      </c>
    </row>
    <row r="9" spans="1:102" ht="24.95" customHeight="1" thickBot="1" x14ac:dyDescent="0.25">
      <c r="A9" s="133" t="s">
        <v>6</v>
      </c>
      <c r="B9" s="42">
        <v>156.3425</v>
      </c>
      <c r="C9" s="43">
        <v>156.3425</v>
      </c>
      <c r="D9" s="43">
        <v>156.3425</v>
      </c>
      <c r="E9" s="43">
        <v>156.3425</v>
      </c>
      <c r="F9" s="43">
        <v>150.22</v>
      </c>
      <c r="G9" s="43">
        <v>150.22</v>
      </c>
      <c r="H9" s="43">
        <v>150.22</v>
      </c>
      <c r="I9" s="43">
        <v>150.22</v>
      </c>
      <c r="J9" s="43">
        <v>141.9675</v>
      </c>
      <c r="K9" s="43">
        <v>141.9675</v>
      </c>
      <c r="L9" s="43">
        <v>141.9675</v>
      </c>
      <c r="M9" s="43">
        <v>141.9675</v>
      </c>
      <c r="N9" s="43">
        <v>139.80500000000001</v>
      </c>
      <c r="O9" s="43">
        <v>139.80500000000001</v>
      </c>
      <c r="P9" s="43">
        <v>139.80500000000001</v>
      </c>
      <c r="Q9" s="43">
        <v>139.80500000000001</v>
      </c>
      <c r="R9" s="43">
        <v>145.83750000000001</v>
      </c>
      <c r="S9" s="43">
        <v>145.83750000000001</v>
      </c>
      <c r="T9" s="43">
        <v>145.83750000000001</v>
      </c>
      <c r="U9" s="43">
        <v>145.83750000000001</v>
      </c>
      <c r="V9" s="43">
        <v>143.44999999999999</v>
      </c>
      <c r="W9" s="43">
        <v>143.44999999999999</v>
      </c>
      <c r="X9" s="43">
        <v>143.44999999999999</v>
      </c>
      <c r="Y9" s="43">
        <v>143.44999999999999</v>
      </c>
      <c r="Z9" s="43">
        <v>133.47749999999999</v>
      </c>
      <c r="AA9" s="43">
        <v>133.47749999999999</v>
      </c>
      <c r="AB9" s="43">
        <v>133.47749999999999</v>
      </c>
      <c r="AC9" s="43">
        <v>133.47749999999999</v>
      </c>
      <c r="AD9" s="43">
        <v>93.772499999999994</v>
      </c>
      <c r="AE9" s="43">
        <v>93.772499999999994</v>
      </c>
      <c r="AF9" s="43">
        <v>93.772499999999994</v>
      </c>
      <c r="AG9" s="43">
        <v>93.772499999999994</v>
      </c>
      <c r="AH9" s="43">
        <v>84.71</v>
      </c>
      <c r="AI9" s="43">
        <v>84.71</v>
      </c>
      <c r="AJ9" s="43">
        <v>84.71</v>
      </c>
      <c r="AK9" s="43">
        <v>84.71</v>
      </c>
      <c r="AL9" s="43">
        <v>35</v>
      </c>
      <c r="AM9" s="43">
        <v>35</v>
      </c>
      <c r="AN9" s="43">
        <v>35</v>
      </c>
      <c r="AO9" s="43">
        <v>35</v>
      </c>
      <c r="AP9" s="43">
        <v>16.087499999999999</v>
      </c>
      <c r="AQ9" s="43">
        <v>16.087499999999999</v>
      </c>
      <c r="AR9" s="43">
        <v>16.087499999999999</v>
      </c>
      <c r="AS9" s="43">
        <v>16.087499999999999</v>
      </c>
      <c r="AT9" s="43">
        <v>0.32750000000000001</v>
      </c>
      <c r="AU9" s="43">
        <v>0.32750000000000001</v>
      </c>
      <c r="AV9" s="43">
        <v>0.32750000000000001</v>
      </c>
      <c r="AW9" s="43">
        <v>0.32750000000000001</v>
      </c>
      <c r="AX9" s="43">
        <v>0</v>
      </c>
      <c r="AY9" s="43">
        <v>0</v>
      </c>
      <c r="AZ9" s="43">
        <v>0</v>
      </c>
      <c r="BA9" s="43">
        <v>0</v>
      </c>
      <c r="BB9" s="43">
        <v>0.01</v>
      </c>
      <c r="BC9" s="43">
        <v>0.01</v>
      </c>
      <c r="BD9" s="43">
        <v>0.01</v>
      </c>
      <c r="BE9" s="43">
        <v>0.01</v>
      </c>
      <c r="BF9" s="43">
        <v>0.01</v>
      </c>
      <c r="BG9" s="43">
        <v>0.01</v>
      </c>
      <c r="BH9" s="43">
        <v>0.01</v>
      </c>
      <c r="BI9" s="43">
        <v>0.01</v>
      </c>
      <c r="BJ9" s="43">
        <v>1.1625000000000001</v>
      </c>
      <c r="BK9" s="43">
        <v>1.1625000000000001</v>
      </c>
      <c r="BL9" s="43">
        <v>1.1625000000000001</v>
      </c>
      <c r="BM9" s="43">
        <v>1.1625000000000001</v>
      </c>
      <c r="BN9" s="43">
        <v>47.95</v>
      </c>
      <c r="BO9" s="43">
        <v>47.95</v>
      </c>
      <c r="BP9" s="43">
        <v>47.95</v>
      </c>
      <c r="BQ9" s="43">
        <v>47.95</v>
      </c>
      <c r="BR9" s="43">
        <v>138.39750000000001</v>
      </c>
      <c r="BS9" s="43">
        <v>138.39750000000001</v>
      </c>
      <c r="BT9" s="43">
        <v>138.39750000000001</v>
      </c>
      <c r="BU9" s="43">
        <v>138.39750000000001</v>
      </c>
      <c r="BV9" s="43">
        <v>159.46</v>
      </c>
      <c r="BW9" s="43">
        <v>159.46</v>
      </c>
      <c r="BX9" s="43">
        <v>159.46</v>
      </c>
      <c r="BY9" s="43">
        <v>159.46</v>
      </c>
      <c r="BZ9" s="43">
        <v>159.46</v>
      </c>
      <c r="CA9" s="43">
        <v>159.46</v>
      </c>
      <c r="CB9" s="43">
        <v>159.46</v>
      </c>
      <c r="CC9" s="43">
        <v>159.46</v>
      </c>
      <c r="CD9" s="43">
        <v>164.0575</v>
      </c>
      <c r="CE9" s="43">
        <v>164.0575</v>
      </c>
      <c r="CF9" s="43">
        <v>164.0575</v>
      </c>
      <c r="CG9" s="43">
        <v>164.0575</v>
      </c>
      <c r="CH9" s="43">
        <v>156.36750000000001</v>
      </c>
      <c r="CI9" s="43">
        <v>156.36750000000001</v>
      </c>
      <c r="CJ9" s="43">
        <v>156.36750000000001</v>
      </c>
      <c r="CK9" s="43">
        <v>156.36750000000001</v>
      </c>
      <c r="CL9" s="43">
        <v>154.88749999999999</v>
      </c>
      <c r="CM9" s="43">
        <v>154.88749999999999</v>
      </c>
      <c r="CN9" s="43">
        <v>154.88749999999999</v>
      </c>
      <c r="CO9" s="43">
        <v>154.88749999999999</v>
      </c>
      <c r="CP9" s="43">
        <v>149.02000000000001</v>
      </c>
      <c r="CQ9" s="43">
        <v>149.02000000000001</v>
      </c>
      <c r="CR9" s="43">
        <v>149.02000000000001</v>
      </c>
      <c r="CS9" s="43">
        <v>149.02000000000001</v>
      </c>
      <c r="CT9" s="44"/>
      <c r="CU9" s="44"/>
      <c r="CV9" s="44"/>
      <c r="CW9" s="45"/>
      <c r="CX9" s="142">
        <f>IF(SUM(B9:CW9)&lt;&gt;0,AVERAGEIF(B9:CW9,"&lt;&gt;"""),"")</f>
        <v>98.824166666666727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320.8</v>
      </c>
      <c r="C14" s="149">
        <v>516.79999999999995</v>
      </c>
      <c r="D14" s="149">
        <v>791.4</v>
      </c>
      <c r="E14" s="149">
        <v>978.3</v>
      </c>
      <c r="F14" s="149">
        <v>1398.2</v>
      </c>
      <c r="G14" s="149">
        <v>1428</v>
      </c>
      <c r="H14" s="149">
        <v>1428</v>
      </c>
      <c r="I14" s="149">
        <v>1398.4</v>
      </c>
      <c r="J14" s="149">
        <v>1174.0999999999999</v>
      </c>
      <c r="K14" s="149">
        <v>1111.4000000000001</v>
      </c>
      <c r="L14" s="149">
        <v>1292.7</v>
      </c>
      <c r="M14" s="149">
        <v>1333.5</v>
      </c>
      <c r="N14" s="149">
        <v>1348.1</v>
      </c>
      <c r="O14" s="149">
        <v>1315.9</v>
      </c>
      <c r="P14" s="149">
        <v>1283.0999999999999</v>
      </c>
      <c r="Q14" s="149">
        <v>1281.5999999999999</v>
      </c>
      <c r="R14" s="149">
        <v>1087.4000000000001</v>
      </c>
      <c r="S14" s="149">
        <v>1405</v>
      </c>
      <c r="T14" s="149">
        <v>1405</v>
      </c>
      <c r="U14" s="149">
        <v>1405</v>
      </c>
      <c r="V14" s="149">
        <v>1413</v>
      </c>
      <c r="W14" s="149">
        <v>1413</v>
      </c>
      <c r="X14" s="149">
        <v>1393.2</v>
      </c>
      <c r="Y14" s="149">
        <v>1413</v>
      </c>
      <c r="Z14" s="149">
        <v>1192.9000000000001</v>
      </c>
      <c r="AA14" s="149">
        <v>1023.3</v>
      </c>
      <c r="AB14" s="149">
        <v>962.8</v>
      </c>
      <c r="AC14" s="149">
        <v>941.1</v>
      </c>
      <c r="AD14" s="149">
        <v>966.6</v>
      </c>
      <c r="AE14" s="149">
        <v>676.7</v>
      </c>
      <c r="AF14" s="149">
        <v>864.3</v>
      </c>
      <c r="AG14" s="149">
        <v>1064.4000000000001</v>
      </c>
      <c r="AH14" s="149">
        <v>444.9</v>
      </c>
      <c r="AI14" s="149">
        <v>431.5</v>
      </c>
      <c r="AJ14" s="149">
        <v>594.5</v>
      </c>
      <c r="AK14" s="149">
        <v>645</v>
      </c>
      <c r="AL14" s="149">
        <v>321.39999999999998</v>
      </c>
      <c r="AM14" s="149">
        <v>301</v>
      </c>
      <c r="AN14" s="149">
        <v>147.5</v>
      </c>
      <c r="AO14" s="149">
        <v>135.9</v>
      </c>
      <c r="AP14" s="149">
        <v>172.1</v>
      </c>
      <c r="AQ14" s="149">
        <v>151.80000000000001</v>
      </c>
      <c r="AR14" s="149">
        <v>107.4</v>
      </c>
      <c r="AS14" s="149">
        <v>82.4</v>
      </c>
      <c r="AT14" s="149"/>
      <c r="AU14" s="149"/>
      <c r="AV14" s="149"/>
      <c r="AW14" s="149">
        <v>141.9</v>
      </c>
      <c r="AX14" s="149">
        <v>156.5</v>
      </c>
      <c r="AY14" s="149">
        <v>194.7</v>
      </c>
      <c r="AZ14" s="149">
        <v>214.6</v>
      </c>
      <c r="BA14" s="149">
        <v>211</v>
      </c>
      <c r="BB14" s="149">
        <v>217</v>
      </c>
      <c r="BC14" s="149">
        <v>237</v>
      </c>
      <c r="BD14" s="149">
        <v>234.6</v>
      </c>
      <c r="BE14" s="149">
        <v>269.60000000000002</v>
      </c>
      <c r="BF14" s="149">
        <v>199</v>
      </c>
      <c r="BG14" s="149">
        <v>288.5</v>
      </c>
      <c r="BH14" s="149">
        <v>301.3</v>
      </c>
      <c r="BI14" s="149">
        <v>344.1</v>
      </c>
      <c r="BJ14" s="149">
        <v>359.6</v>
      </c>
      <c r="BK14" s="149">
        <v>572</v>
      </c>
      <c r="BL14" s="149">
        <v>714.9</v>
      </c>
      <c r="BM14" s="149">
        <v>992.3</v>
      </c>
      <c r="BN14" s="149">
        <v>1029.9000000000001</v>
      </c>
      <c r="BO14" s="149">
        <v>1253.8</v>
      </c>
      <c r="BP14" s="149">
        <v>1306</v>
      </c>
      <c r="BQ14" s="149">
        <v>1306</v>
      </c>
      <c r="BR14" s="149">
        <v>1489</v>
      </c>
      <c r="BS14" s="149">
        <v>1489</v>
      </c>
      <c r="BT14" s="149">
        <v>1489</v>
      </c>
      <c r="BU14" s="149">
        <v>1489</v>
      </c>
      <c r="BV14" s="149">
        <v>1534</v>
      </c>
      <c r="BW14" s="149">
        <v>1534</v>
      </c>
      <c r="BX14" s="149">
        <v>1534</v>
      </c>
      <c r="BY14" s="149">
        <v>1534</v>
      </c>
      <c r="BZ14" s="149">
        <v>1278.7</v>
      </c>
      <c r="CA14" s="149">
        <v>1256.4000000000001</v>
      </c>
      <c r="CB14" s="149">
        <v>1386.3</v>
      </c>
      <c r="CC14" s="149">
        <v>1429</v>
      </c>
      <c r="CD14" s="149">
        <v>1380</v>
      </c>
      <c r="CE14" s="149">
        <v>1380</v>
      </c>
      <c r="CF14" s="149">
        <v>1279.5</v>
      </c>
      <c r="CG14" s="149">
        <v>1274.5</v>
      </c>
      <c r="CH14" s="149">
        <v>1260.5</v>
      </c>
      <c r="CI14" s="149">
        <v>1344.9</v>
      </c>
      <c r="CJ14" s="149">
        <v>1146</v>
      </c>
      <c r="CK14" s="149">
        <v>1087.7</v>
      </c>
      <c r="CL14" s="149">
        <v>1080.3</v>
      </c>
      <c r="CM14" s="149">
        <v>1159.9000000000001</v>
      </c>
      <c r="CN14" s="149">
        <v>1172</v>
      </c>
      <c r="CO14" s="149">
        <v>1280.9000000000001</v>
      </c>
      <c r="CP14" s="149">
        <v>1376.7</v>
      </c>
      <c r="CQ14" s="149">
        <v>1479.2</v>
      </c>
      <c r="CR14" s="149">
        <v>1508.7</v>
      </c>
      <c r="CS14" s="149">
        <v>1542</v>
      </c>
      <c r="CT14" s="150"/>
      <c r="CU14" s="150"/>
      <c r="CV14" s="150"/>
      <c r="CW14" s="151"/>
      <c r="CX14" s="152">
        <f t="array" ref="CX14">SUMPRODUCT(B14:CW14*0.25)</f>
        <v>22325.474999999995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102.5</v>
      </c>
      <c r="CA16" s="155">
        <v>102.5</v>
      </c>
      <c r="CB16" s="155">
        <v>102.5</v>
      </c>
      <c r="CC16" s="155">
        <v>102.5</v>
      </c>
      <c r="CD16" s="155">
        <v>56</v>
      </c>
      <c r="CE16" s="155">
        <v>56</v>
      </c>
      <c r="CF16" s="155">
        <v>56</v>
      </c>
      <c r="CG16" s="155">
        <v>56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158.5</v>
      </c>
    </row>
    <row r="17" spans="1:102" ht="30" customHeight="1" thickBot="1" x14ac:dyDescent="0.25">
      <c r="A17" s="105" t="s">
        <v>54</v>
      </c>
      <c r="B17" s="159">
        <f>SUM(B12:B16)</f>
        <v>320.8</v>
      </c>
      <c r="C17" s="160">
        <f t="shared" ref="C17:BN17" si="0">SUM(C12:C16)</f>
        <v>516.79999999999995</v>
      </c>
      <c r="D17" s="160">
        <f t="shared" si="0"/>
        <v>791.4</v>
      </c>
      <c r="E17" s="160">
        <f t="shared" si="0"/>
        <v>978.3</v>
      </c>
      <c r="F17" s="160">
        <f t="shared" si="0"/>
        <v>1398.2</v>
      </c>
      <c r="G17" s="160">
        <f t="shared" si="0"/>
        <v>1428</v>
      </c>
      <c r="H17" s="160">
        <f t="shared" si="0"/>
        <v>1428</v>
      </c>
      <c r="I17" s="160">
        <f t="shared" si="0"/>
        <v>1398.4</v>
      </c>
      <c r="J17" s="160">
        <f t="shared" si="0"/>
        <v>1174.0999999999999</v>
      </c>
      <c r="K17" s="160">
        <f t="shared" si="0"/>
        <v>1111.4000000000001</v>
      </c>
      <c r="L17" s="160">
        <f t="shared" si="0"/>
        <v>1292.7</v>
      </c>
      <c r="M17" s="160">
        <f t="shared" si="0"/>
        <v>1333.5</v>
      </c>
      <c r="N17" s="160">
        <f t="shared" si="0"/>
        <v>1348.1</v>
      </c>
      <c r="O17" s="160">
        <f t="shared" si="0"/>
        <v>1315.9</v>
      </c>
      <c r="P17" s="160">
        <f t="shared" si="0"/>
        <v>1283.0999999999999</v>
      </c>
      <c r="Q17" s="160">
        <f t="shared" si="0"/>
        <v>1281.5999999999999</v>
      </c>
      <c r="R17" s="160">
        <f t="shared" si="0"/>
        <v>1087.4000000000001</v>
      </c>
      <c r="S17" s="160">
        <f t="shared" si="0"/>
        <v>1405</v>
      </c>
      <c r="T17" s="160">
        <f t="shared" si="0"/>
        <v>1405</v>
      </c>
      <c r="U17" s="160">
        <f t="shared" si="0"/>
        <v>1405</v>
      </c>
      <c r="V17" s="160">
        <f t="shared" si="0"/>
        <v>1413</v>
      </c>
      <c r="W17" s="160">
        <f t="shared" si="0"/>
        <v>1413</v>
      </c>
      <c r="X17" s="160">
        <f t="shared" si="0"/>
        <v>1393.2</v>
      </c>
      <c r="Y17" s="160">
        <f t="shared" si="0"/>
        <v>1413</v>
      </c>
      <c r="Z17" s="160">
        <f t="shared" si="0"/>
        <v>1192.9000000000001</v>
      </c>
      <c r="AA17" s="160">
        <f t="shared" si="0"/>
        <v>1023.3</v>
      </c>
      <c r="AB17" s="160">
        <f t="shared" si="0"/>
        <v>962.8</v>
      </c>
      <c r="AC17" s="160">
        <f t="shared" si="0"/>
        <v>941.1</v>
      </c>
      <c r="AD17" s="160">
        <f t="shared" si="0"/>
        <v>966.6</v>
      </c>
      <c r="AE17" s="160">
        <f t="shared" si="0"/>
        <v>676.7</v>
      </c>
      <c r="AF17" s="160">
        <f t="shared" si="0"/>
        <v>864.3</v>
      </c>
      <c r="AG17" s="160">
        <f t="shared" si="0"/>
        <v>1064.4000000000001</v>
      </c>
      <c r="AH17" s="160">
        <f t="shared" si="0"/>
        <v>444.9</v>
      </c>
      <c r="AI17" s="160">
        <f t="shared" si="0"/>
        <v>431.5</v>
      </c>
      <c r="AJ17" s="160">
        <f t="shared" si="0"/>
        <v>594.5</v>
      </c>
      <c r="AK17" s="160">
        <f t="shared" si="0"/>
        <v>645</v>
      </c>
      <c r="AL17" s="160">
        <f t="shared" si="0"/>
        <v>321.39999999999998</v>
      </c>
      <c r="AM17" s="160">
        <f t="shared" si="0"/>
        <v>301</v>
      </c>
      <c r="AN17" s="160">
        <f t="shared" si="0"/>
        <v>147.5</v>
      </c>
      <c r="AO17" s="160">
        <f t="shared" si="0"/>
        <v>135.9</v>
      </c>
      <c r="AP17" s="160">
        <f t="shared" si="0"/>
        <v>172.1</v>
      </c>
      <c r="AQ17" s="160">
        <f t="shared" si="0"/>
        <v>151.80000000000001</v>
      </c>
      <c r="AR17" s="160">
        <f t="shared" si="0"/>
        <v>107.4</v>
      </c>
      <c r="AS17" s="160">
        <f t="shared" si="0"/>
        <v>82.4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141.9</v>
      </c>
      <c r="AX17" s="160">
        <f t="shared" si="0"/>
        <v>156.5</v>
      </c>
      <c r="AY17" s="160">
        <f t="shared" si="0"/>
        <v>194.7</v>
      </c>
      <c r="AZ17" s="160">
        <f t="shared" si="0"/>
        <v>214.6</v>
      </c>
      <c r="BA17" s="160">
        <f t="shared" si="0"/>
        <v>211</v>
      </c>
      <c r="BB17" s="160">
        <f t="shared" si="0"/>
        <v>217</v>
      </c>
      <c r="BC17" s="160">
        <f t="shared" si="0"/>
        <v>237</v>
      </c>
      <c r="BD17" s="160">
        <f t="shared" si="0"/>
        <v>234.6</v>
      </c>
      <c r="BE17" s="160">
        <f t="shared" si="0"/>
        <v>269.60000000000002</v>
      </c>
      <c r="BF17" s="160">
        <f t="shared" si="0"/>
        <v>199</v>
      </c>
      <c r="BG17" s="160">
        <f t="shared" si="0"/>
        <v>288.5</v>
      </c>
      <c r="BH17" s="160">
        <f t="shared" si="0"/>
        <v>301.3</v>
      </c>
      <c r="BI17" s="160">
        <f t="shared" si="0"/>
        <v>344.1</v>
      </c>
      <c r="BJ17" s="160">
        <f t="shared" si="0"/>
        <v>359.6</v>
      </c>
      <c r="BK17" s="160">
        <f t="shared" si="0"/>
        <v>572</v>
      </c>
      <c r="BL17" s="160">
        <f t="shared" si="0"/>
        <v>714.9</v>
      </c>
      <c r="BM17" s="160">
        <f t="shared" si="0"/>
        <v>992.3</v>
      </c>
      <c r="BN17" s="160">
        <f t="shared" si="0"/>
        <v>1029.9000000000001</v>
      </c>
      <c r="BO17" s="160">
        <f t="shared" ref="BO17:CW17" si="1">SUM(BO12:BO16)</f>
        <v>1253.8</v>
      </c>
      <c r="BP17" s="160">
        <f t="shared" si="1"/>
        <v>1306</v>
      </c>
      <c r="BQ17" s="160">
        <f t="shared" si="1"/>
        <v>1306</v>
      </c>
      <c r="BR17" s="160">
        <f t="shared" si="1"/>
        <v>1489</v>
      </c>
      <c r="BS17" s="160">
        <f t="shared" si="1"/>
        <v>1489</v>
      </c>
      <c r="BT17" s="160">
        <f t="shared" si="1"/>
        <v>1489</v>
      </c>
      <c r="BU17" s="160">
        <f t="shared" si="1"/>
        <v>1489</v>
      </c>
      <c r="BV17" s="160">
        <f t="shared" si="1"/>
        <v>1534</v>
      </c>
      <c r="BW17" s="160">
        <f t="shared" si="1"/>
        <v>1534</v>
      </c>
      <c r="BX17" s="160">
        <f t="shared" si="1"/>
        <v>1534</v>
      </c>
      <c r="BY17" s="160">
        <f t="shared" si="1"/>
        <v>1534</v>
      </c>
      <c r="BZ17" s="160">
        <f t="shared" si="1"/>
        <v>1381.2</v>
      </c>
      <c r="CA17" s="160">
        <f t="shared" si="1"/>
        <v>1358.9</v>
      </c>
      <c r="CB17" s="160">
        <f t="shared" si="1"/>
        <v>1488.8</v>
      </c>
      <c r="CC17" s="160">
        <f t="shared" si="1"/>
        <v>1531.5</v>
      </c>
      <c r="CD17" s="160">
        <f t="shared" si="1"/>
        <v>1436</v>
      </c>
      <c r="CE17" s="160">
        <f t="shared" si="1"/>
        <v>1436</v>
      </c>
      <c r="CF17" s="160">
        <f t="shared" si="1"/>
        <v>1335.5</v>
      </c>
      <c r="CG17" s="160">
        <f t="shared" si="1"/>
        <v>1330.5</v>
      </c>
      <c r="CH17" s="160">
        <f t="shared" si="1"/>
        <v>1260.5</v>
      </c>
      <c r="CI17" s="160">
        <f t="shared" si="1"/>
        <v>1344.9</v>
      </c>
      <c r="CJ17" s="160">
        <f t="shared" si="1"/>
        <v>1146</v>
      </c>
      <c r="CK17" s="160">
        <f t="shared" si="1"/>
        <v>1087.7</v>
      </c>
      <c r="CL17" s="160">
        <f t="shared" si="1"/>
        <v>1080.3</v>
      </c>
      <c r="CM17" s="160">
        <f t="shared" si="1"/>
        <v>1159.9000000000001</v>
      </c>
      <c r="CN17" s="160">
        <f t="shared" si="1"/>
        <v>1172</v>
      </c>
      <c r="CO17" s="160">
        <f t="shared" si="1"/>
        <v>1280.9000000000001</v>
      </c>
      <c r="CP17" s="160">
        <f t="shared" si="1"/>
        <v>1376.7</v>
      </c>
      <c r="CQ17" s="160">
        <f t="shared" si="1"/>
        <v>1479.2</v>
      </c>
      <c r="CR17" s="160">
        <f t="shared" si="1"/>
        <v>1508.7</v>
      </c>
      <c r="CS17" s="160">
        <f t="shared" si="1"/>
        <v>1542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22483.974999999995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>
        <v>27.5</v>
      </c>
      <c r="AU22" s="149">
        <v>58.2</v>
      </c>
      <c r="AV22" s="149">
        <v>121.2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51.725000000000001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1.9</v>
      </c>
      <c r="C24" s="155">
        <v>1.9</v>
      </c>
      <c r="D24" s="155">
        <v>1.9</v>
      </c>
      <c r="E24" s="155">
        <v>1.9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52.8</v>
      </c>
      <c r="S24" s="155">
        <v>52.8</v>
      </c>
      <c r="T24" s="155">
        <v>52.8</v>
      </c>
      <c r="U24" s="155">
        <v>52.8</v>
      </c>
      <c r="V24" s="155">
        <v>80.5</v>
      </c>
      <c r="W24" s="155">
        <v>80.5</v>
      </c>
      <c r="X24" s="155">
        <v>80.5</v>
      </c>
      <c r="Y24" s="155">
        <v>80.5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54.2</v>
      </c>
      <c r="BW24" s="155">
        <v>54.2</v>
      </c>
      <c r="BX24" s="155">
        <v>54.2</v>
      </c>
      <c r="BY24" s="155">
        <v>54.2</v>
      </c>
      <c r="BZ24" s="155"/>
      <c r="CA24" s="155"/>
      <c r="CB24" s="155"/>
      <c r="CC24" s="155"/>
      <c r="CD24" s="155"/>
      <c r="CE24" s="155"/>
      <c r="CF24" s="155"/>
      <c r="CG24" s="155"/>
      <c r="CH24" s="155">
        <v>31.3</v>
      </c>
      <c r="CI24" s="155">
        <v>31.3</v>
      </c>
      <c r="CJ24" s="155">
        <v>31.3</v>
      </c>
      <c r="CK24" s="155">
        <v>31.3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4470.7000000000007</v>
      </c>
    </row>
    <row r="25" spans="1:102" ht="30" customHeight="1" thickBot="1" x14ac:dyDescent="0.25">
      <c r="A25" s="105" t="s">
        <v>52</v>
      </c>
      <c r="B25" s="159">
        <f>SUM(B20:B24)</f>
        <v>1.9</v>
      </c>
      <c r="C25" s="160">
        <f t="shared" ref="C25:BN25" si="2">SUM(C20:C24)</f>
        <v>1.9</v>
      </c>
      <c r="D25" s="160">
        <f t="shared" si="2"/>
        <v>1.9</v>
      </c>
      <c r="E25" s="160">
        <f t="shared" si="2"/>
        <v>1.9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52.8</v>
      </c>
      <c r="S25" s="160">
        <f t="shared" si="2"/>
        <v>52.8</v>
      </c>
      <c r="T25" s="160">
        <f t="shared" si="2"/>
        <v>52.8</v>
      </c>
      <c r="U25" s="160">
        <f t="shared" si="2"/>
        <v>52.8</v>
      </c>
      <c r="V25" s="160">
        <f t="shared" si="2"/>
        <v>80.5</v>
      </c>
      <c r="W25" s="160">
        <f t="shared" si="2"/>
        <v>80.5</v>
      </c>
      <c r="X25" s="160">
        <f t="shared" si="2"/>
        <v>80.5</v>
      </c>
      <c r="Y25" s="160">
        <f t="shared" si="2"/>
        <v>80.5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250</v>
      </c>
      <c r="AO25" s="160">
        <f t="shared" si="2"/>
        <v>250</v>
      </c>
      <c r="AP25" s="160">
        <f t="shared" si="2"/>
        <v>250</v>
      </c>
      <c r="AQ25" s="160">
        <f t="shared" si="2"/>
        <v>250</v>
      </c>
      <c r="AR25" s="160">
        <f t="shared" si="2"/>
        <v>250</v>
      </c>
      <c r="AS25" s="160">
        <f t="shared" si="2"/>
        <v>250</v>
      </c>
      <c r="AT25" s="160">
        <f t="shared" si="2"/>
        <v>277.5</v>
      </c>
      <c r="AU25" s="160">
        <f t="shared" si="2"/>
        <v>308.2</v>
      </c>
      <c r="AV25" s="160">
        <f t="shared" si="2"/>
        <v>371.2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54.2</v>
      </c>
      <c r="BW25" s="160">
        <f t="shared" si="3"/>
        <v>54.2</v>
      </c>
      <c r="BX25" s="160">
        <f t="shared" si="3"/>
        <v>54.2</v>
      </c>
      <c r="BY25" s="160">
        <f t="shared" si="3"/>
        <v>54.2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31.3</v>
      </c>
      <c r="CI25" s="160">
        <f t="shared" si="3"/>
        <v>31.3</v>
      </c>
      <c r="CJ25" s="160">
        <f t="shared" si="3"/>
        <v>31.3</v>
      </c>
      <c r="CK25" s="160">
        <f t="shared" si="3"/>
        <v>31.3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4522.4250000000011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2026-07-10T11:05:00Z</dcterms:created>
  <dcterms:modified xsi:type="dcterms:W3CDTF">2026-07-10T11:05:02Z</dcterms:modified>
</cp:coreProperties>
</file>