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<sst xmlns="http://schemas.openxmlformats.org/spreadsheetml/2006/main" count="124" uniqueCount="57">
  <si>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26/06/2026 14:13:44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</si>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</sst>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5A1-42E0-934F-DE648723D74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5A1-42E0-934F-DE648723D74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5A1-42E0-934F-DE648723D74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5A1-42E0-934F-DE648723D74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5A1-42E0-934F-DE648723D74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5A1-42E0-934F-DE648723D74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5A1-42E0-934F-DE648723D74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302</c:v>
                </c:pt>
                <c:pt idx="3">
                  <c:v>251.667</c:v>
                </c:pt>
                <c:pt idx="4">
                  <c:v>201.333</c:v>
                </c:pt>
                <c:pt idx="5">
                  <c:v>151</c:v>
                </c:pt>
                <c:pt idx="6">
                  <c:v>100.667</c:v>
                </c:pt>
                <c:pt idx="7">
                  <c:v>50.332999999999998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A1-42E0-934F-DE648723D74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5A1-42E0-934F-DE648723D74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3916.2629999999999</c:v>
                </c:pt>
                <c:pt idx="1">
                  <c:v>3825.3069999999998</c:v>
                </c:pt>
                <c:pt idx="2">
                  <c:v>3736.1850000000004</c:v>
                </c:pt>
                <c:pt idx="3">
                  <c:v>3718.0060000000003</c:v>
                </c:pt>
                <c:pt idx="4">
                  <c:v>3708.203</c:v>
                </c:pt>
                <c:pt idx="5">
                  <c:v>3628.136</c:v>
                </c:pt>
                <c:pt idx="6">
                  <c:v>3548.1210000000001</c:v>
                </c:pt>
                <c:pt idx="7">
                  <c:v>3457.0650000000001</c:v>
                </c:pt>
                <c:pt idx="8">
                  <c:v>3517.9490000000001</c:v>
                </c:pt>
                <c:pt idx="9">
                  <c:v>3382.9570000000003</c:v>
                </c:pt>
                <c:pt idx="10">
                  <c:v>3304.422</c:v>
                </c:pt>
                <c:pt idx="11">
                  <c:v>3209.8770000000004</c:v>
                </c:pt>
                <c:pt idx="12">
                  <c:v>3142.4500000000003</c:v>
                </c:pt>
                <c:pt idx="13">
                  <c:v>2988.4059999999999</c:v>
                </c:pt>
                <c:pt idx="14">
                  <c:v>3060.0360000000001</c:v>
                </c:pt>
                <c:pt idx="15">
                  <c:v>3008.7809999999999</c:v>
                </c:pt>
                <c:pt idx="16">
                  <c:v>3002.6130000000003</c:v>
                </c:pt>
                <c:pt idx="17">
                  <c:v>2975.808</c:v>
                </c:pt>
                <c:pt idx="18">
                  <c:v>2975.739</c:v>
                </c:pt>
                <c:pt idx="19">
                  <c:v>2948.6730000000002</c:v>
                </c:pt>
                <c:pt idx="20">
                  <c:v>2959.6779999999999</c:v>
                </c:pt>
                <c:pt idx="21">
                  <c:v>2890.788</c:v>
                </c:pt>
                <c:pt idx="22">
                  <c:v>2890.779</c:v>
                </c:pt>
                <c:pt idx="23">
                  <c:v>2886.9560000000001</c:v>
                </c:pt>
                <c:pt idx="24">
                  <c:v>2821.8940000000002</c:v>
                </c:pt>
                <c:pt idx="25">
                  <c:v>2629.5709999999999</c:v>
                </c:pt>
                <c:pt idx="26">
                  <c:v>2269.7200000000003</c:v>
                </c:pt>
                <c:pt idx="27">
                  <c:v>1785.6010000000001</c:v>
                </c:pt>
                <c:pt idx="28">
                  <c:v>1665.9</c:v>
                </c:pt>
                <c:pt idx="29">
                  <c:v>1395.9</c:v>
                </c:pt>
                <c:pt idx="30">
                  <c:v>1286.9000000000001</c:v>
                </c:pt>
                <c:pt idx="31">
                  <c:v>1286.9000000000001</c:v>
                </c:pt>
                <c:pt idx="32">
                  <c:v>1286.9000000000001</c:v>
                </c:pt>
                <c:pt idx="33">
                  <c:v>1286.9000000000001</c:v>
                </c:pt>
                <c:pt idx="34">
                  <c:v>1285.9000000000001</c:v>
                </c:pt>
                <c:pt idx="35">
                  <c:v>1135.9000000000001</c:v>
                </c:pt>
                <c:pt idx="36">
                  <c:v>985.9</c:v>
                </c:pt>
                <c:pt idx="37">
                  <c:v>985.9</c:v>
                </c:pt>
                <c:pt idx="38">
                  <c:v>985.9</c:v>
                </c:pt>
                <c:pt idx="39">
                  <c:v>985.9</c:v>
                </c:pt>
                <c:pt idx="40">
                  <c:v>985.9</c:v>
                </c:pt>
                <c:pt idx="41">
                  <c:v>984.9</c:v>
                </c:pt>
                <c:pt idx="42">
                  <c:v>838.23299999999995</c:v>
                </c:pt>
                <c:pt idx="43">
                  <c:v>736.56700000000001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232.9</c:v>
                </c:pt>
                <c:pt idx="57">
                  <c:v>287.89999999999998</c:v>
                </c:pt>
                <c:pt idx="58">
                  <c:v>367.9</c:v>
                </c:pt>
                <c:pt idx="59">
                  <c:v>552.9</c:v>
                </c:pt>
                <c:pt idx="60">
                  <c:v>718.9</c:v>
                </c:pt>
                <c:pt idx="61">
                  <c:v>821.9</c:v>
                </c:pt>
                <c:pt idx="62">
                  <c:v>988.9</c:v>
                </c:pt>
                <c:pt idx="63">
                  <c:v>1098.9000000000001</c:v>
                </c:pt>
                <c:pt idx="64">
                  <c:v>1355.9</c:v>
                </c:pt>
                <c:pt idx="65">
                  <c:v>1455.9</c:v>
                </c:pt>
                <c:pt idx="66">
                  <c:v>1665.9</c:v>
                </c:pt>
                <c:pt idx="67">
                  <c:v>1725.9</c:v>
                </c:pt>
                <c:pt idx="68">
                  <c:v>1836.9</c:v>
                </c:pt>
                <c:pt idx="69">
                  <c:v>1935.646</c:v>
                </c:pt>
                <c:pt idx="70">
                  <c:v>2512.527</c:v>
                </c:pt>
                <c:pt idx="71">
                  <c:v>2936.6980000000003</c:v>
                </c:pt>
                <c:pt idx="72">
                  <c:v>2786.348</c:v>
                </c:pt>
                <c:pt idx="73">
                  <c:v>3212.6120000000001</c:v>
                </c:pt>
                <c:pt idx="74">
                  <c:v>3305.2950000000001</c:v>
                </c:pt>
                <c:pt idx="75">
                  <c:v>2855.3570000000004</c:v>
                </c:pt>
                <c:pt idx="76">
                  <c:v>2946.683</c:v>
                </c:pt>
                <c:pt idx="77">
                  <c:v>3140.364</c:v>
                </c:pt>
                <c:pt idx="78">
                  <c:v>3240.1590000000001</c:v>
                </c:pt>
                <c:pt idx="79">
                  <c:v>3317.3050000000003</c:v>
                </c:pt>
                <c:pt idx="80">
                  <c:v>3258.3209999999999</c:v>
                </c:pt>
                <c:pt idx="81">
                  <c:v>3267.1419999999998</c:v>
                </c:pt>
                <c:pt idx="82">
                  <c:v>3298.902</c:v>
                </c:pt>
                <c:pt idx="83">
                  <c:v>3282.654</c:v>
                </c:pt>
                <c:pt idx="84">
                  <c:v>3280.681</c:v>
                </c:pt>
                <c:pt idx="85">
                  <c:v>3285.6419999999998</c:v>
                </c:pt>
                <c:pt idx="86">
                  <c:v>3282.5150000000003</c:v>
                </c:pt>
                <c:pt idx="87">
                  <c:v>3197.2979999999998</c:v>
                </c:pt>
                <c:pt idx="88">
                  <c:v>3082.0430000000001</c:v>
                </c:pt>
                <c:pt idx="89">
                  <c:v>3025.9960000000001</c:v>
                </c:pt>
                <c:pt idx="90">
                  <c:v>2913.7280000000001</c:v>
                </c:pt>
                <c:pt idx="91">
                  <c:v>3302.5970000000002</c:v>
                </c:pt>
                <c:pt idx="92">
                  <c:v>3385.933</c:v>
                </c:pt>
                <c:pt idx="93">
                  <c:v>3324.1559999999999</c:v>
                </c:pt>
                <c:pt idx="94">
                  <c:v>3327.145</c:v>
                </c:pt>
                <c:pt idx="95">
                  <c:v>3333.2310000000002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A1-42E0-934F-DE648723D74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120</c:v>
                </c:pt>
                <c:pt idx="5">
                  <c:v>120</c:v>
                </c:pt>
                <c:pt idx="6">
                  <c:v>120</c:v>
                </c:pt>
                <c:pt idx="7">
                  <c:v>120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</c:v>
                </c:pt>
                <c:pt idx="12">
                  <c:v>120</c:v>
                </c:pt>
                <c:pt idx="13">
                  <c:v>120</c:v>
                </c:pt>
                <c:pt idx="14">
                  <c:v>120</c:v>
                </c:pt>
                <c:pt idx="15">
                  <c:v>120</c:v>
                </c:pt>
                <c:pt idx="16">
                  <c:v>120</c:v>
                </c:pt>
                <c:pt idx="17">
                  <c:v>120</c:v>
                </c:pt>
                <c:pt idx="18">
                  <c:v>120</c:v>
                </c:pt>
                <c:pt idx="19">
                  <c:v>120</c:v>
                </c:pt>
                <c:pt idx="20">
                  <c:v>112</c:v>
                </c:pt>
                <c:pt idx="21">
                  <c:v>112</c:v>
                </c:pt>
                <c:pt idx="22">
                  <c:v>112</c:v>
                </c:pt>
                <c:pt idx="23">
                  <c:v>112</c:v>
                </c:pt>
                <c:pt idx="24">
                  <c:v>115</c:v>
                </c:pt>
                <c:pt idx="25">
                  <c:v>115</c:v>
                </c:pt>
                <c:pt idx="26">
                  <c:v>115</c:v>
                </c:pt>
                <c:pt idx="27">
                  <c:v>115</c:v>
                </c:pt>
                <c:pt idx="28">
                  <c:v>80</c:v>
                </c:pt>
                <c:pt idx="29">
                  <c:v>80</c:v>
                </c:pt>
                <c:pt idx="30">
                  <c:v>80</c:v>
                </c:pt>
                <c:pt idx="31">
                  <c:v>80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16</c:v>
                </c:pt>
                <c:pt idx="68">
                  <c:v>85</c:v>
                </c:pt>
                <c:pt idx="69">
                  <c:v>85</c:v>
                </c:pt>
                <c:pt idx="70">
                  <c:v>85</c:v>
                </c:pt>
                <c:pt idx="71">
                  <c:v>85</c:v>
                </c:pt>
                <c:pt idx="72">
                  <c:v>80</c:v>
                </c:pt>
                <c:pt idx="73">
                  <c:v>80</c:v>
                </c:pt>
                <c:pt idx="74">
                  <c:v>80</c:v>
                </c:pt>
                <c:pt idx="75">
                  <c:v>80</c:v>
                </c:pt>
                <c:pt idx="76">
                  <c:v>79</c:v>
                </c:pt>
                <c:pt idx="77">
                  <c:v>79</c:v>
                </c:pt>
                <c:pt idx="78">
                  <c:v>79</c:v>
                </c:pt>
                <c:pt idx="79">
                  <c:v>79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77</c:v>
                </c:pt>
                <c:pt idx="89">
                  <c:v>77</c:v>
                </c:pt>
                <c:pt idx="90">
                  <c:v>77</c:v>
                </c:pt>
                <c:pt idx="91">
                  <c:v>77</c:v>
                </c:pt>
                <c:pt idx="92">
                  <c:v>75</c:v>
                </c:pt>
                <c:pt idx="93">
                  <c:v>75</c:v>
                </c:pt>
                <c:pt idx="94">
                  <c:v>75</c:v>
                </c:pt>
                <c:pt idx="9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A1-42E0-934F-DE648723D74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107.6</c:v>
                </c:pt>
                <c:pt idx="74">
                  <c:v>102</c:v>
                </c:pt>
                <c:pt idx="75">
                  <c:v>134.19999999999999</c:v>
                </c:pt>
                <c:pt idx="76">
                  <c:v>134.19999999999999</c:v>
                </c:pt>
                <c:pt idx="77">
                  <c:v>92</c:v>
                </c:pt>
                <c:pt idx="78">
                  <c:v>92</c:v>
                </c:pt>
                <c:pt idx="79">
                  <c:v>20</c:v>
                </c:pt>
                <c:pt idx="80">
                  <c:v>35</c:v>
                </c:pt>
                <c:pt idx="81">
                  <c:v>25.6</c:v>
                </c:pt>
                <c:pt idx="82">
                  <c:v>10</c:v>
                </c:pt>
                <c:pt idx="83">
                  <c:v>10</c:v>
                </c:pt>
                <c:pt idx="84">
                  <c:v>42.2</c:v>
                </c:pt>
                <c:pt idx="85">
                  <c:v>59</c:v>
                </c:pt>
                <c:pt idx="86">
                  <c:v>91.2</c:v>
                </c:pt>
                <c:pt idx="87">
                  <c:v>91.2</c:v>
                </c:pt>
                <c:pt idx="88">
                  <c:v>102.9</c:v>
                </c:pt>
                <c:pt idx="89">
                  <c:v>111.2</c:v>
                </c:pt>
                <c:pt idx="90">
                  <c:v>94.6</c:v>
                </c:pt>
                <c:pt idx="91">
                  <c:v>183.2</c:v>
                </c:pt>
                <c:pt idx="92">
                  <c:v>183.2</c:v>
                </c:pt>
                <c:pt idx="93">
                  <c:v>134.19999999999999</c:v>
                </c:pt>
                <c:pt idx="94">
                  <c:v>103.176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A1-42E0-934F-DE648723D74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3240.4339999999997</c:v>
                </c:pt>
                <c:pt idx="1">
                  <c:v>3262.3780000000002</c:v>
                </c:pt>
                <c:pt idx="2">
                  <c:v>3285.6650000000004</c:v>
                </c:pt>
                <c:pt idx="3">
                  <c:v>3308.384</c:v>
                </c:pt>
                <c:pt idx="4">
                  <c:v>3333.5530000000003</c:v>
                </c:pt>
                <c:pt idx="5">
                  <c:v>3356.2049999999999</c:v>
                </c:pt>
                <c:pt idx="6">
                  <c:v>3377.0659999999998</c:v>
                </c:pt>
                <c:pt idx="7">
                  <c:v>3398.1889999999999</c:v>
                </c:pt>
                <c:pt idx="8">
                  <c:v>3395.8360000000002</c:v>
                </c:pt>
                <c:pt idx="9">
                  <c:v>3423.636</c:v>
                </c:pt>
                <c:pt idx="10">
                  <c:v>3453.9119999999998</c:v>
                </c:pt>
                <c:pt idx="11">
                  <c:v>3483.636</c:v>
                </c:pt>
                <c:pt idx="12">
                  <c:v>3512.93</c:v>
                </c:pt>
                <c:pt idx="13">
                  <c:v>3542.7570000000001</c:v>
                </c:pt>
                <c:pt idx="14">
                  <c:v>3577.0769999999998</c:v>
                </c:pt>
                <c:pt idx="15">
                  <c:v>3605.7310000000002</c:v>
                </c:pt>
                <c:pt idx="16">
                  <c:v>3635.808</c:v>
                </c:pt>
                <c:pt idx="17">
                  <c:v>3661.9320000000002</c:v>
                </c:pt>
                <c:pt idx="18">
                  <c:v>3693.79</c:v>
                </c:pt>
                <c:pt idx="19">
                  <c:v>3723.953</c:v>
                </c:pt>
                <c:pt idx="20">
                  <c:v>3752.835</c:v>
                </c:pt>
                <c:pt idx="21">
                  <c:v>3825.6770000000001</c:v>
                </c:pt>
                <c:pt idx="22">
                  <c:v>3945.0789999999997</c:v>
                </c:pt>
                <c:pt idx="23">
                  <c:v>4087.5410000000002</c:v>
                </c:pt>
                <c:pt idx="24">
                  <c:v>4318.6239999999998</c:v>
                </c:pt>
                <c:pt idx="25">
                  <c:v>4559.6129999999994</c:v>
                </c:pt>
                <c:pt idx="26">
                  <c:v>4863.6189999999997</c:v>
                </c:pt>
                <c:pt idx="27">
                  <c:v>5246.3770000000004</c:v>
                </c:pt>
                <c:pt idx="28">
                  <c:v>5739.0469999999996</c:v>
                </c:pt>
                <c:pt idx="29">
                  <c:v>6185.4710000000005</c:v>
                </c:pt>
                <c:pt idx="30">
                  <c:v>6711.8940000000002</c:v>
                </c:pt>
                <c:pt idx="31">
                  <c:v>7104.826</c:v>
                </c:pt>
                <c:pt idx="32">
                  <c:v>7183.2359999999999</c:v>
                </c:pt>
                <c:pt idx="33">
                  <c:v>7265.5609999999997</c:v>
                </c:pt>
                <c:pt idx="34">
                  <c:v>7347.1030000000001</c:v>
                </c:pt>
                <c:pt idx="35">
                  <c:v>7572.3119999999999</c:v>
                </c:pt>
                <c:pt idx="36">
                  <c:v>7909.7640000000001</c:v>
                </c:pt>
                <c:pt idx="37">
                  <c:v>7971.5649999999996</c:v>
                </c:pt>
                <c:pt idx="38">
                  <c:v>7968.4930000000004</c:v>
                </c:pt>
                <c:pt idx="39">
                  <c:v>7980.5519999999997</c:v>
                </c:pt>
                <c:pt idx="40">
                  <c:v>8072.7359999999999</c:v>
                </c:pt>
                <c:pt idx="41">
                  <c:v>8122.4640000000009</c:v>
                </c:pt>
                <c:pt idx="42">
                  <c:v>8317.5999999999985</c:v>
                </c:pt>
                <c:pt idx="43">
                  <c:v>8465.098</c:v>
                </c:pt>
                <c:pt idx="44">
                  <c:v>9282.6980000000003</c:v>
                </c:pt>
                <c:pt idx="45">
                  <c:v>9318.0570000000007</c:v>
                </c:pt>
                <c:pt idx="46">
                  <c:v>9369.4290000000001</c:v>
                </c:pt>
                <c:pt idx="47">
                  <c:v>9481.3599999999988</c:v>
                </c:pt>
                <c:pt idx="48">
                  <c:v>9549.6550000000007</c:v>
                </c:pt>
                <c:pt idx="49">
                  <c:v>9569.4670000000006</c:v>
                </c:pt>
                <c:pt idx="50">
                  <c:v>9535.4779999999992</c:v>
                </c:pt>
                <c:pt idx="51">
                  <c:v>9552.4880000000012</c:v>
                </c:pt>
                <c:pt idx="52">
                  <c:v>9518.6569999999992</c:v>
                </c:pt>
                <c:pt idx="53">
                  <c:v>9553.5740000000005</c:v>
                </c:pt>
                <c:pt idx="54">
                  <c:v>9531.2889999999989</c:v>
                </c:pt>
                <c:pt idx="55">
                  <c:v>9490.5159999999996</c:v>
                </c:pt>
                <c:pt idx="56">
                  <c:v>9236.5550000000003</c:v>
                </c:pt>
                <c:pt idx="57">
                  <c:v>9176.5700000000015</c:v>
                </c:pt>
                <c:pt idx="58">
                  <c:v>9065.3630000000012</c:v>
                </c:pt>
                <c:pt idx="59">
                  <c:v>8872.2530000000006</c:v>
                </c:pt>
                <c:pt idx="60">
                  <c:v>8615.0760000000009</c:v>
                </c:pt>
                <c:pt idx="61">
                  <c:v>8497.3559999999998</c:v>
                </c:pt>
                <c:pt idx="62">
                  <c:v>8329.85</c:v>
                </c:pt>
                <c:pt idx="63">
                  <c:v>8254.3780000000006</c:v>
                </c:pt>
                <c:pt idx="64">
                  <c:v>8141.9040000000005</c:v>
                </c:pt>
                <c:pt idx="65">
                  <c:v>8067.0380000000005</c:v>
                </c:pt>
                <c:pt idx="66">
                  <c:v>7885.5339999999997</c:v>
                </c:pt>
                <c:pt idx="67">
                  <c:v>7798.0999999999995</c:v>
                </c:pt>
                <c:pt idx="68">
                  <c:v>7413.0609999999997</c:v>
                </c:pt>
                <c:pt idx="69">
                  <c:v>6962.5160000000005</c:v>
                </c:pt>
                <c:pt idx="70">
                  <c:v>6490.3280000000004</c:v>
                </c:pt>
                <c:pt idx="71">
                  <c:v>6025.3890000000001</c:v>
                </c:pt>
                <c:pt idx="72">
                  <c:v>5571.2460000000001</c:v>
                </c:pt>
                <c:pt idx="73">
                  <c:v>5148.0199999999995</c:v>
                </c:pt>
                <c:pt idx="74">
                  <c:v>4771.8880000000008</c:v>
                </c:pt>
                <c:pt idx="75">
                  <c:v>4434.1950000000006</c:v>
                </c:pt>
                <c:pt idx="76">
                  <c:v>4154.2849999999999</c:v>
                </c:pt>
                <c:pt idx="77">
                  <c:v>3963.6390000000001</c:v>
                </c:pt>
                <c:pt idx="78">
                  <c:v>3807.663</c:v>
                </c:pt>
                <c:pt idx="79">
                  <c:v>3706.5940000000001</c:v>
                </c:pt>
                <c:pt idx="80">
                  <c:v>3681.1960000000004</c:v>
                </c:pt>
                <c:pt idx="81">
                  <c:v>3674.45</c:v>
                </c:pt>
                <c:pt idx="82">
                  <c:v>3674.29</c:v>
                </c:pt>
                <c:pt idx="83">
                  <c:v>3666.5550000000003</c:v>
                </c:pt>
                <c:pt idx="84">
                  <c:v>3655.2560000000003</c:v>
                </c:pt>
                <c:pt idx="85">
                  <c:v>3658.4380000000001</c:v>
                </c:pt>
                <c:pt idx="86">
                  <c:v>3656.0830000000001</c:v>
                </c:pt>
                <c:pt idx="87">
                  <c:v>3657.8620000000001</c:v>
                </c:pt>
                <c:pt idx="88">
                  <c:v>3656.4190000000003</c:v>
                </c:pt>
                <c:pt idx="89">
                  <c:v>3670.627</c:v>
                </c:pt>
                <c:pt idx="90">
                  <c:v>3678.3470000000002</c:v>
                </c:pt>
                <c:pt idx="91">
                  <c:v>3685.4659999999999</c:v>
                </c:pt>
                <c:pt idx="92">
                  <c:v>3686.895</c:v>
                </c:pt>
                <c:pt idx="93">
                  <c:v>3700.2659999999996</c:v>
                </c:pt>
                <c:pt idx="94">
                  <c:v>3712.1869999999999</c:v>
                </c:pt>
                <c:pt idx="95">
                  <c:v>3719.7440000000001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5A1-42E0-934F-DE648723D74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107.6</c:v>
                </c:pt>
                <c:pt idx="74">
                  <c:v>102</c:v>
                </c:pt>
                <c:pt idx="75">
                  <c:v>134.19999999999999</c:v>
                </c:pt>
                <c:pt idx="76">
                  <c:v>134.19999999999999</c:v>
                </c:pt>
                <c:pt idx="77">
                  <c:v>92</c:v>
                </c:pt>
                <c:pt idx="78">
                  <c:v>92</c:v>
                </c:pt>
                <c:pt idx="79">
                  <c:v>20</c:v>
                </c:pt>
                <c:pt idx="80">
                  <c:v>35</c:v>
                </c:pt>
                <c:pt idx="81">
                  <c:v>25.6</c:v>
                </c:pt>
                <c:pt idx="82">
                  <c:v>10</c:v>
                </c:pt>
                <c:pt idx="83">
                  <c:v>10</c:v>
                </c:pt>
                <c:pt idx="84">
                  <c:v>42.2</c:v>
                </c:pt>
                <c:pt idx="85">
                  <c:v>59</c:v>
                </c:pt>
                <c:pt idx="86">
                  <c:v>91.2</c:v>
                </c:pt>
                <c:pt idx="87">
                  <c:v>91.2</c:v>
                </c:pt>
                <c:pt idx="88">
                  <c:v>102.9</c:v>
                </c:pt>
                <c:pt idx="89">
                  <c:v>111.2</c:v>
                </c:pt>
                <c:pt idx="90">
                  <c:v>94.6</c:v>
                </c:pt>
                <c:pt idx="91">
                  <c:v>183.2</c:v>
                </c:pt>
                <c:pt idx="92">
                  <c:v>183.2</c:v>
                </c:pt>
                <c:pt idx="93">
                  <c:v>134.19999999999999</c:v>
                </c:pt>
                <c:pt idx="94">
                  <c:v>103.176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A1-42E0-934F-DE648723D74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441</c:v>
                </c:pt>
                <c:pt idx="1">
                  <c:v>467</c:v>
                </c:pt>
                <c:pt idx="2">
                  <c:v>441</c:v>
                </c:pt>
                <c:pt idx="3">
                  <c:v>441</c:v>
                </c:pt>
                <c:pt idx="4">
                  <c:v>442</c:v>
                </c:pt>
                <c:pt idx="5">
                  <c:v>442</c:v>
                </c:pt>
                <c:pt idx="6">
                  <c:v>362</c:v>
                </c:pt>
                <c:pt idx="7">
                  <c:v>362</c:v>
                </c:pt>
                <c:pt idx="8">
                  <c:v>350</c:v>
                </c:pt>
                <c:pt idx="9">
                  <c:v>350</c:v>
                </c:pt>
                <c:pt idx="10">
                  <c:v>250</c:v>
                </c:pt>
                <c:pt idx="11">
                  <c:v>250</c:v>
                </c:pt>
                <c:pt idx="12">
                  <c:v>328</c:v>
                </c:pt>
                <c:pt idx="13">
                  <c:v>328</c:v>
                </c:pt>
                <c:pt idx="14">
                  <c:v>328</c:v>
                </c:pt>
                <c:pt idx="15">
                  <c:v>328</c:v>
                </c:pt>
                <c:pt idx="16">
                  <c:v>406</c:v>
                </c:pt>
                <c:pt idx="17">
                  <c:v>406</c:v>
                </c:pt>
                <c:pt idx="18">
                  <c:v>406</c:v>
                </c:pt>
                <c:pt idx="19">
                  <c:v>406</c:v>
                </c:pt>
                <c:pt idx="20">
                  <c:v>404</c:v>
                </c:pt>
                <c:pt idx="21">
                  <c:v>404</c:v>
                </c:pt>
                <c:pt idx="22">
                  <c:v>404</c:v>
                </c:pt>
                <c:pt idx="23">
                  <c:v>404</c:v>
                </c:pt>
                <c:pt idx="24">
                  <c:v>324</c:v>
                </c:pt>
                <c:pt idx="25">
                  <c:v>324</c:v>
                </c:pt>
                <c:pt idx="26">
                  <c:v>324</c:v>
                </c:pt>
                <c:pt idx="27">
                  <c:v>324</c:v>
                </c:pt>
                <c:pt idx="28">
                  <c:v>117</c:v>
                </c:pt>
                <c:pt idx="29">
                  <c:v>117</c:v>
                </c:pt>
                <c:pt idx="30">
                  <c:v>117</c:v>
                </c:pt>
                <c:pt idx="31">
                  <c:v>117</c:v>
                </c:pt>
                <c:pt idx="32">
                  <c:v>91</c:v>
                </c:pt>
                <c:pt idx="33">
                  <c:v>91</c:v>
                </c:pt>
                <c:pt idx="34">
                  <c:v>91</c:v>
                </c:pt>
                <c:pt idx="35">
                  <c:v>91</c:v>
                </c:pt>
                <c:pt idx="36">
                  <c:v>114</c:v>
                </c:pt>
                <c:pt idx="37">
                  <c:v>114</c:v>
                </c:pt>
                <c:pt idx="38">
                  <c:v>114</c:v>
                </c:pt>
                <c:pt idx="39">
                  <c:v>114</c:v>
                </c:pt>
                <c:pt idx="40">
                  <c:v>114</c:v>
                </c:pt>
                <c:pt idx="41">
                  <c:v>114</c:v>
                </c:pt>
                <c:pt idx="42">
                  <c:v>114</c:v>
                </c:pt>
                <c:pt idx="43">
                  <c:v>114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86</c:v>
                </c:pt>
                <c:pt idx="69">
                  <c:v>136</c:v>
                </c:pt>
                <c:pt idx="70">
                  <c:v>136</c:v>
                </c:pt>
                <c:pt idx="71">
                  <c:v>161</c:v>
                </c:pt>
                <c:pt idx="72">
                  <c:v>477</c:v>
                </c:pt>
                <c:pt idx="73">
                  <c:v>675</c:v>
                </c:pt>
                <c:pt idx="74">
                  <c:v>759</c:v>
                </c:pt>
                <c:pt idx="75">
                  <c:v>975</c:v>
                </c:pt>
                <c:pt idx="76">
                  <c:v>1198</c:v>
                </c:pt>
                <c:pt idx="77">
                  <c:v>1198</c:v>
                </c:pt>
                <c:pt idx="78">
                  <c:v>1198</c:v>
                </c:pt>
                <c:pt idx="79">
                  <c:v>1294.6859999999999</c:v>
                </c:pt>
                <c:pt idx="80">
                  <c:v>1257</c:v>
                </c:pt>
                <c:pt idx="81">
                  <c:v>1257</c:v>
                </c:pt>
                <c:pt idx="82">
                  <c:v>1257</c:v>
                </c:pt>
                <c:pt idx="83">
                  <c:v>1257</c:v>
                </c:pt>
                <c:pt idx="84">
                  <c:v>1257</c:v>
                </c:pt>
                <c:pt idx="85">
                  <c:v>1257</c:v>
                </c:pt>
                <c:pt idx="86">
                  <c:v>1257</c:v>
                </c:pt>
                <c:pt idx="87">
                  <c:v>1257</c:v>
                </c:pt>
                <c:pt idx="88">
                  <c:v>1189</c:v>
                </c:pt>
                <c:pt idx="89">
                  <c:v>1174</c:v>
                </c:pt>
                <c:pt idx="90">
                  <c:v>1109</c:v>
                </c:pt>
                <c:pt idx="91">
                  <c:v>1001</c:v>
                </c:pt>
                <c:pt idx="92">
                  <c:v>972</c:v>
                </c:pt>
                <c:pt idx="93">
                  <c:v>856</c:v>
                </c:pt>
                <c:pt idx="94">
                  <c:v>856</c:v>
                </c:pt>
                <c:pt idx="95">
                  <c:v>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5A1-42E0-934F-DE648723D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147.5</c:v>
                </c:pt>
                <c:pt idx="1">
                  <c:v>150.72999999999999</c:v>
                </c:pt>
                <c:pt idx="2">
                  <c:v>141.83000000000001</c:v>
                </c:pt>
                <c:pt idx="3">
                  <c:v>129.44</c:v>
                </c:pt>
                <c:pt idx="4">
                  <c:v>134.76</c:v>
                </c:pt>
                <c:pt idx="5">
                  <c:v>131.72</c:v>
                </c:pt>
                <c:pt idx="6">
                  <c:v>131.04</c:v>
                </c:pt>
                <c:pt idx="7">
                  <c:v>125.35</c:v>
                </c:pt>
                <c:pt idx="8">
                  <c:v>123.81</c:v>
                </c:pt>
                <c:pt idx="9">
                  <c:v>122.56</c:v>
                </c:pt>
                <c:pt idx="10">
                  <c:v>121.87</c:v>
                </c:pt>
                <c:pt idx="11">
                  <c:v>119.4</c:v>
                </c:pt>
                <c:pt idx="12">
                  <c:v>117.89</c:v>
                </c:pt>
                <c:pt idx="13">
                  <c:v>114.32</c:v>
                </c:pt>
                <c:pt idx="14">
                  <c:v>116.11</c:v>
                </c:pt>
                <c:pt idx="15">
                  <c:v>115</c:v>
                </c:pt>
                <c:pt idx="16">
                  <c:v>114.77</c:v>
                </c:pt>
                <c:pt idx="17">
                  <c:v>116.11</c:v>
                </c:pt>
                <c:pt idx="18">
                  <c:v>116.1</c:v>
                </c:pt>
                <c:pt idx="19">
                  <c:v>114.32</c:v>
                </c:pt>
                <c:pt idx="20">
                  <c:v>115.4</c:v>
                </c:pt>
                <c:pt idx="21">
                  <c:v>113.85</c:v>
                </c:pt>
                <c:pt idx="22">
                  <c:v>113.84</c:v>
                </c:pt>
                <c:pt idx="23">
                  <c:v>112.91</c:v>
                </c:pt>
                <c:pt idx="24">
                  <c:v>115.01</c:v>
                </c:pt>
                <c:pt idx="25">
                  <c:v>110.4</c:v>
                </c:pt>
                <c:pt idx="26">
                  <c:v>110.33</c:v>
                </c:pt>
                <c:pt idx="27">
                  <c:v>99.26</c:v>
                </c:pt>
                <c:pt idx="28">
                  <c:v>65.849999999999994</c:v>
                </c:pt>
                <c:pt idx="29">
                  <c:v>12.77</c:v>
                </c:pt>
                <c:pt idx="30">
                  <c:v>8.44</c:v>
                </c:pt>
                <c:pt idx="31">
                  <c:v>0.01</c:v>
                </c:pt>
                <c:pt idx="32">
                  <c:v>0</c:v>
                </c:pt>
                <c:pt idx="33">
                  <c:v>-0.01</c:v>
                </c:pt>
                <c:pt idx="34">
                  <c:v>-0.01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25.55</c:v>
                </c:pt>
                <c:pt idx="68">
                  <c:v>61.97</c:v>
                </c:pt>
                <c:pt idx="69">
                  <c:v>99.41</c:v>
                </c:pt>
                <c:pt idx="70">
                  <c:v>119.15</c:v>
                </c:pt>
                <c:pt idx="71">
                  <c:v>126.52</c:v>
                </c:pt>
                <c:pt idx="72">
                  <c:v>118.11</c:v>
                </c:pt>
                <c:pt idx="73">
                  <c:v>129.52000000000001</c:v>
                </c:pt>
                <c:pt idx="74">
                  <c:v>156.26</c:v>
                </c:pt>
                <c:pt idx="75">
                  <c:v>119.15</c:v>
                </c:pt>
                <c:pt idx="76">
                  <c:v>123.7</c:v>
                </c:pt>
                <c:pt idx="77">
                  <c:v>127.02</c:v>
                </c:pt>
                <c:pt idx="78">
                  <c:v>142.11000000000001</c:v>
                </c:pt>
                <c:pt idx="79">
                  <c:v>160</c:v>
                </c:pt>
                <c:pt idx="80">
                  <c:v>134.35</c:v>
                </c:pt>
                <c:pt idx="81">
                  <c:v>137.5</c:v>
                </c:pt>
                <c:pt idx="82">
                  <c:v>145.16999999999999</c:v>
                </c:pt>
                <c:pt idx="83">
                  <c:v>143.02000000000001</c:v>
                </c:pt>
                <c:pt idx="84">
                  <c:v>132.1</c:v>
                </c:pt>
                <c:pt idx="85">
                  <c:v>135.99</c:v>
                </c:pt>
                <c:pt idx="86">
                  <c:v>131.97</c:v>
                </c:pt>
                <c:pt idx="87">
                  <c:v>127.14</c:v>
                </c:pt>
                <c:pt idx="88">
                  <c:v>124.88</c:v>
                </c:pt>
                <c:pt idx="89">
                  <c:v>124.3</c:v>
                </c:pt>
                <c:pt idx="90">
                  <c:v>121.72</c:v>
                </c:pt>
                <c:pt idx="91">
                  <c:v>138.30000000000001</c:v>
                </c:pt>
                <c:pt idx="92">
                  <c:v>151.76</c:v>
                </c:pt>
                <c:pt idx="93">
                  <c:v>142.88</c:v>
                </c:pt>
                <c:pt idx="94">
                  <c:v>130.37</c:v>
                </c:pt>
                <c:pt idx="95">
                  <c:v>135.01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5A1-42E0-934F-DE648723D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136</c:v>
                </c:pt>
                <c:pt idx="1">
                  <c:v>134</c:v>
                </c:pt>
                <c:pt idx="2">
                  <c:v>133</c:v>
                </c:pt>
                <c:pt idx="3">
                  <c:v>131</c:v>
                </c:pt>
                <c:pt idx="4">
                  <c:v>130</c:v>
                </c:pt>
                <c:pt idx="5">
                  <c:v>128</c:v>
                </c:pt>
                <c:pt idx="6">
                  <c:v>127</c:v>
                </c:pt>
                <c:pt idx="7">
                  <c:v>126</c:v>
                </c:pt>
                <c:pt idx="8">
                  <c:v>125</c:v>
                </c:pt>
                <c:pt idx="9">
                  <c:v>124</c:v>
                </c:pt>
                <c:pt idx="10">
                  <c:v>123</c:v>
                </c:pt>
                <c:pt idx="11">
                  <c:v>122</c:v>
                </c:pt>
                <c:pt idx="12">
                  <c:v>121</c:v>
                </c:pt>
                <c:pt idx="13">
                  <c:v>121</c:v>
                </c:pt>
                <c:pt idx="14">
                  <c:v>120</c:v>
                </c:pt>
                <c:pt idx="15">
                  <c:v>120</c:v>
                </c:pt>
                <c:pt idx="16">
                  <c:v>120</c:v>
                </c:pt>
                <c:pt idx="17">
                  <c:v>120</c:v>
                </c:pt>
                <c:pt idx="18">
                  <c:v>119</c:v>
                </c:pt>
                <c:pt idx="19">
                  <c:v>119</c:v>
                </c:pt>
                <c:pt idx="20">
                  <c:v>118</c:v>
                </c:pt>
                <c:pt idx="21">
                  <c:v>117</c:v>
                </c:pt>
                <c:pt idx="22">
                  <c:v>117</c:v>
                </c:pt>
                <c:pt idx="23">
                  <c:v>117</c:v>
                </c:pt>
                <c:pt idx="24">
                  <c:v>117</c:v>
                </c:pt>
                <c:pt idx="25">
                  <c:v>116</c:v>
                </c:pt>
                <c:pt idx="26">
                  <c:v>115</c:v>
                </c:pt>
                <c:pt idx="27">
                  <c:v>113</c:v>
                </c:pt>
                <c:pt idx="28">
                  <c:v>110</c:v>
                </c:pt>
                <c:pt idx="29">
                  <c:v>106</c:v>
                </c:pt>
                <c:pt idx="30">
                  <c:v>102</c:v>
                </c:pt>
                <c:pt idx="31">
                  <c:v>98</c:v>
                </c:pt>
                <c:pt idx="32">
                  <c:v>94</c:v>
                </c:pt>
                <c:pt idx="33">
                  <c:v>90</c:v>
                </c:pt>
                <c:pt idx="34">
                  <c:v>86</c:v>
                </c:pt>
                <c:pt idx="35">
                  <c:v>83</c:v>
                </c:pt>
                <c:pt idx="36">
                  <c:v>80</c:v>
                </c:pt>
                <c:pt idx="37">
                  <c:v>78</c:v>
                </c:pt>
                <c:pt idx="38">
                  <c:v>76</c:v>
                </c:pt>
                <c:pt idx="39">
                  <c:v>75</c:v>
                </c:pt>
                <c:pt idx="40">
                  <c:v>74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72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74</c:v>
                </c:pt>
                <c:pt idx="56">
                  <c:v>74</c:v>
                </c:pt>
                <c:pt idx="57">
                  <c:v>74</c:v>
                </c:pt>
                <c:pt idx="58">
                  <c:v>75</c:v>
                </c:pt>
                <c:pt idx="59">
                  <c:v>76</c:v>
                </c:pt>
                <c:pt idx="60">
                  <c:v>78</c:v>
                </c:pt>
                <c:pt idx="61">
                  <c:v>80</c:v>
                </c:pt>
                <c:pt idx="62">
                  <c:v>83</c:v>
                </c:pt>
                <c:pt idx="63">
                  <c:v>86</c:v>
                </c:pt>
                <c:pt idx="64">
                  <c:v>90</c:v>
                </c:pt>
                <c:pt idx="65">
                  <c:v>95</c:v>
                </c:pt>
                <c:pt idx="66">
                  <c:v>101</c:v>
                </c:pt>
                <c:pt idx="67">
                  <c:v>107</c:v>
                </c:pt>
                <c:pt idx="68">
                  <c:v>113</c:v>
                </c:pt>
                <c:pt idx="69">
                  <c:v>119</c:v>
                </c:pt>
                <c:pt idx="70">
                  <c:v>126</c:v>
                </c:pt>
                <c:pt idx="71">
                  <c:v>132</c:v>
                </c:pt>
                <c:pt idx="72">
                  <c:v>138</c:v>
                </c:pt>
                <c:pt idx="73">
                  <c:v>143</c:v>
                </c:pt>
                <c:pt idx="74">
                  <c:v>148</c:v>
                </c:pt>
                <c:pt idx="75">
                  <c:v>151</c:v>
                </c:pt>
                <c:pt idx="76">
                  <c:v>154</c:v>
                </c:pt>
                <c:pt idx="77">
                  <c:v>156</c:v>
                </c:pt>
                <c:pt idx="78">
                  <c:v>158</c:v>
                </c:pt>
                <c:pt idx="79">
                  <c:v>159</c:v>
                </c:pt>
                <c:pt idx="80">
                  <c:v>161</c:v>
                </c:pt>
                <c:pt idx="81">
                  <c:v>161</c:v>
                </c:pt>
                <c:pt idx="82">
                  <c:v>161</c:v>
                </c:pt>
                <c:pt idx="83">
                  <c:v>160</c:v>
                </c:pt>
                <c:pt idx="84">
                  <c:v>158</c:v>
                </c:pt>
                <c:pt idx="85">
                  <c:v>156</c:v>
                </c:pt>
                <c:pt idx="86">
                  <c:v>154</c:v>
                </c:pt>
                <c:pt idx="87">
                  <c:v>152</c:v>
                </c:pt>
                <c:pt idx="88">
                  <c:v>149</c:v>
                </c:pt>
                <c:pt idx="89">
                  <c:v>147</c:v>
                </c:pt>
                <c:pt idx="90">
                  <c:v>145</c:v>
                </c:pt>
                <c:pt idx="91">
                  <c:v>143</c:v>
                </c:pt>
                <c:pt idx="92">
                  <c:v>141</c:v>
                </c:pt>
                <c:pt idx="93">
                  <c:v>139</c:v>
                </c:pt>
                <c:pt idx="94">
                  <c:v>137</c:v>
                </c:pt>
                <c:pt idx="95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33-4A30-A3EC-C116A8041F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844.09199999999998</c:v>
                </c:pt>
                <c:pt idx="1">
                  <c:v>843.98599999999999</c:v>
                </c:pt>
                <c:pt idx="2">
                  <c:v>843.93499999999995</c:v>
                </c:pt>
                <c:pt idx="3">
                  <c:v>844.35199999999998</c:v>
                </c:pt>
                <c:pt idx="4">
                  <c:v>872.04100000000005</c:v>
                </c:pt>
                <c:pt idx="5">
                  <c:v>872.029</c:v>
                </c:pt>
                <c:pt idx="6">
                  <c:v>872.02499999999998</c:v>
                </c:pt>
                <c:pt idx="7">
                  <c:v>871.76400000000001</c:v>
                </c:pt>
                <c:pt idx="8">
                  <c:v>849.20699999999999</c:v>
                </c:pt>
                <c:pt idx="9">
                  <c:v>849.05</c:v>
                </c:pt>
                <c:pt idx="10">
                  <c:v>849.08799999999997</c:v>
                </c:pt>
                <c:pt idx="11">
                  <c:v>849.27300000000002</c:v>
                </c:pt>
                <c:pt idx="12">
                  <c:v>846.70399999999995</c:v>
                </c:pt>
                <c:pt idx="13">
                  <c:v>846.89599999999996</c:v>
                </c:pt>
                <c:pt idx="14">
                  <c:v>846.726</c:v>
                </c:pt>
                <c:pt idx="15">
                  <c:v>846.31</c:v>
                </c:pt>
                <c:pt idx="16">
                  <c:v>879.77499999999998</c:v>
                </c:pt>
                <c:pt idx="17">
                  <c:v>879.32299999999998</c:v>
                </c:pt>
                <c:pt idx="18">
                  <c:v>878.63499999999999</c:v>
                </c:pt>
                <c:pt idx="19">
                  <c:v>877.85400000000004</c:v>
                </c:pt>
                <c:pt idx="20">
                  <c:v>875.33399999999995</c:v>
                </c:pt>
                <c:pt idx="21">
                  <c:v>875.05399999999997</c:v>
                </c:pt>
                <c:pt idx="22">
                  <c:v>875.18100000000004</c:v>
                </c:pt>
                <c:pt idx="23">
                  <c:v>874.74099999999999</c:v>
                </c:pt>
                <c:pt idx="24">
                  <c:v>886.33799999999997</c:v>
                </c:pt>
                <c:pt idx="25">
                  <c:v>886.41399999999999</c:v>
                </c:pt>
                <c:pt idx="26">
                  <c:v>888.15800000000002</c:v>
                </c:pt>
                <c:pt idx="27">
                  <c:v>888.39200000000005</c:v>
                </c:pt>
                <c:pt idx="28">
                  <c:v>893.97799999999995</c:v>
                </c:pt>
                <c:pt idx="29">
                  <c:v>893.97900000000004</c:v>
                </c:pt>
                <c:pt idx="30">
                  <c:v>901.26900000000001</c:v>
                </c:pt>
                <c:pt idx="31">
                  <c:v>899.04100000000005</c:v>
                </c:pt>
                <c:pt idx="32">
                  <c:v>895.83</c:v>
                </c:pt>
                <c:pt idx="33">
                  <c:v>896.24699999999996</c:v>
                </c:pt>
                <c:pt idx="34">
                  <c:v>895.45600000000002</c:v>
                </c:pt>
                <c:pt idx="35">
                  <c:v>894.63499999999999</c:v>
                </c:pt>
                <c:pt idx="36">
                  <c:v>889.399</c:v>
                </c:pt>
                <c:pt idx="37">
                  <c:v>890.02300000000002</c:v>
                </c:pt>
                <c:pt idx="38">
                  <c:v>889.76599999999996</c:v>
                </c:pt>
                <c:pt idx="39">
                  <c:v>889.30399999999997</c:v>
                </c:pt>
                <c:pt idx="40">
                  <c:v>878.93200000000002</c:v>
                </c:pt>
                <c:pt idx="41">
                  <c:v>878.70899999999995</c:v>
                </c:pt>
                <c:pt idx="42">
                  <c:v>877.428</c:v>
                </c:pt>
                <c:pt idx="43">
                  <c:v>877.13499999999999</c:v>
                </c:pt>
                <c:pt idx="44">
                  <c:v>880.90599999999995</c:v>
                </c:pt>
                <c:pt idx="45">
                  <c:v>880.34699999999998</c:v>
                </c:pt>
                <c:pt idx="46">
                  <c:v>879.86900000000003</c:v>
                </c:pt>
                <c:pt idx="47">
                  <c:v>880.59699999999998</c:v>
                </c:pt>
                <c:pt idx="48">
                  <c:v>871.09799999999996</c:v>
                </c:pt>
                <c:pt idx="49">
                  <c:v>871.10500000000002</c:v>
                </c:pt>
                <c:pt idx="50">
                  <c:v>870.42499999999995</c:v>
                </c:pt>
                <c:pt idx="51">
                  <c:v>869.95500000000004</c:v>
                </c:pt>
                <c:pt idx="52">
                  <c:v>872.23699999999997</c:v>
                </c:pt>
                <c:pt idx="53">
                  <c:v>871.69399999999996</c:v>
                </c:pt>
                <c:pt idx="54">
                  <c:v>871.71400000000006</c:v>
                </c:pt>
                <c:pt idx="55">
                  <c:v>871.45600000000002</c:v>
                </c:pt>
                <c:pt idx="56">
                  <c:v>866.85400000000004</c:v>
                </c:pt>
                <c:pt idx="57">
                  <c:v>867.55799999999999</c:v>
                </c:pt>
                <c:pt idx="58">
                  <c:v>868.17700000000002</c:v>
                </c:pt>
                <c:pt idx="59">
                  <c:v>867.88800000000003</c:v>
                </c:pt>
                <c:pt idx="60">
                  <c:v>891.02300000000002</c:v>
                </c:pt>
                <c:pt idx="61">
                  <c:v>891.68700000000001</c:v>
                </c:pt>
                <c:pt idx="62">
                  <c:v>893.77300000000002</c:v>
                </c:pt>
                <c:pt idx="63">
                  <c:v>895.56299999999999</c:v>
                </c:pt>
                <c:pt idx="64">
                  <c:v>901.37800000000004</c:v>
                </c:pt>
                <c:pt idx="65">
                  <c:v>891.95</c:v>
                </c:pt>
                <c:pt idx="66">
                  <c:v>892.49599999999998</c:v>
                </c:pt>
                <c:pt idx="67">
                  <c:v>891.92100000000005</c:v>
                </c:pt>
                <c:pt idx="68">
                  <c:v>895.67899999999997</c:v>
                </c:pt>
                <c:pt idx="69">
                  <c:v>894.85</c:v>
                </c:pt>
                <c:pt idx="70">
                  <c:v>895.02099999999996</c:v>
                </c:pt>
                <c:pt idx="71">
                  <c:v>895.43200000000002</c:v>
                </c:pt>
                <c:pt idx="72">
                  <c:v>845.54600000000005</c:v>
                </c:pt>
                <c:pt idx="73">
                  <c:v>845.59699999999998</c:v>
                </c:pt>
                <c:pt idx="74">
                  <c:v>845.98800000000006</c:v>
                </c:pt>
                <c:pt idx="75">
                  <c:v>846.74800000000005</c:v>
                </c:pt>
                <c:pt idx="76">
                  <c:v>739.952</c:v>
                </c:pt>
                <c:pt idx="77">
                  <c:v>741.48699999999997</c:v>
                </c:pt>
                <c:pt idx="78">
                  <c:v>741.524</c:v>
                </c:pt>
                <c:pt idx="79">
                  <c:v>741.755</c:v>
                </c:pt>
                <c:pt idx="80">
                  <c:v>736.21100000000001</c:v>
                </c:pt>
                <c:pt idx="81">
                  <c:v>736.35900000000004</c:v>
                </c:pt>
                <c:pt idx="82">
                  <c:v>736.71</c:v>
                </c:pt>
                <c:pt idx="83">
                  <c:v>736.75099999999998</c:v>
                </c:pt>
                <c:pt idx="84">
                  <c:v>807.96500000000003</c:v>
                </c:pt>
                <c:pt idx="85">
                  <c:v>807.97</c:v>
                </c:pt>
                <c:pt idx="86">
                  <c:v>807.83799999999997</c:v>
                </c:pt>
                <c:pt idx="87">
                  <c:v>807.4</c:v>
                </c:pt>
                <c:pt idx="88">
                  <c:v>805.69299999999998</c:v>
                </c:pt>
                <c:pt idx="89">
                  <c:v>805.096</c:v>
                </c:pt>
                <c:pt idx="90">
                  <c:v>805.02</c:v>
                </c:pt>
                <c:pt idx="91">
                  <c:v>804.24599999999998</c:v>
                </c:pt>
                <c:pt idx="92">
                  <c:v>864.73599999999999</c:v>
                </c:pt>
                <c:pt idx="93">
                  <c:v>864.33399999999995</c:v>
                </c:pt>
                <c:pt idx="94">
                  <c:v>863.44799999999998</c:v>
                </c:pt>
                <c:pt idx="95">
                  <c:v>863.05799999999999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33-4A30-A3EC-C116A8041F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1277.6199999999999</c:v>
                </c:pt>
                <c:pt idx="1">
                  <c:v>1277.614</c:v>
                </c:pt>
                <c:pt idx="2">
                  <c:v>1273.2739999999999</c:v>
                </c:pt>
                <c:pt idx="3">
                  <c:v>1269.816</c:v>
                </c:pt>
                <c:pt idx="4">
                  <c:v>1243.645</c:v>
                </c:pt>
                <c:pt idx="5">
                  <c:v>1243.126</c:v>
                </c:pt>
                <c:pt idx="6">
                  <c:v>1244.2729999999999</c:v>
                </c:pt>
                <c:pt idx="7">
                  <c:v>1238.3440000000001</c:v>
                </c:pt>
                <c:pt idx="8">
                  <c:v>1217.7929999999999</c:v>
                </c:pt>
                <c:pt idx="9">
                  <c:v>1217.2059999999999</c:v>
                </c:pt>
                <c:pt idx="10">
                  <c:v>1214.2529999999999</c:v>
                </c:pt>
                <c:pt idx="11">
                  <c:v>1211.4659999999999</c:v>
                </c:pt>
                <c:pt idx="12">
                  <c:v>1205.5920000000001</c:v>
                </c:pt>
                <c:pt idx="13">
                  <c:v>1205.0999999999999</c:v>
                </c:pt>
                <c:pt idx="14">
                  <c:v>1200.8589999999999</c:v>
                </c:pt>
                <c:pt idx="15">
                  <c:v>1197.5609999999999</c:v>
                </c:pt>
                <c:pt idx="16">
                  <c:v>1207.502</c:v>
                </c:pt>
                <c:pt idx="17">
                  <c:v>1205.95</c:v>
                </c:pt>
                <c:pt idx="18">
                  <c:v>1202.95</c:v>
                </c:pt>
                <c:pt idx="19">
                  <c:v>1203.136</c:v>
                </c:pt>
                <c:pt idx="20">
                  <c:v>1228.579</c:v>
                </c:pt>
                <c:pt idx="21">
                  <c:v>1235.761</c:v>
                </c:pt>
                <c:pt idx="22">
                  <c:v>1239.058</c:v>
                </c:pt>
                <c:pt idx="23">
                  <c:v>1243.2840000000001</c:v>
                </c:pt>
                <c:pt idx="24">
                  <c:v>1296.47</c:v>
                </c:pt>
                <c:pt idx="25">
                  <c:v>1306.502</c:v>
                </c:pt>
                <c:pt idx="26">
                  <c:v>1311.2739999999999</c:v>
                </c:pt>
                <c:pt idx="27">
                  <c:v>1314.905</c:v>
                </c:pt>
                <c:pt idx="28">
                  <c:v>1368.509</c:v>
                </c:pt>
                <c:pt idx="29">
                  <c:v>1387.788</c:v>
                </c:pt>
                <c:pt idx="30">
                  <c:v>1384.405</c:v>
                </c:pt>
                <c:pt idx="31">
                  <c:v>1377.4359999999999</c:v>
                </c:pt>
                <c:pt idx="32">
                  <c:v>1392.1469999999999</c:v>
                </c:pt>
                <c:pt idx="33">
                  <c:v>1383.306</c:v>
                </c:pt>
                <c:pt idx="34">
                  <c:v>1375.925</c:v>
                </c:pt>
                <c:pt idx="35">
                  <c:v>1366.694</c:v>
                </c:pt>
                <c:pt idx="36">
                  <c:v>1401.028</c:v>
                </c:pt>
                <c:pt idx="37">
                  <c:v>1394.1130000000001</c:v>
                </c:pt>
                <c:pt idx="38">
                  <c:v>1388.2429999999999</c:v>
                </c:pt>
                <c:pt idx="39">
                  <c:v>1383.7619999999999</c:v>
                </c:pt>
                <c:pt idx="40">
                  <c:v>1389.818</c:v>
                </c:pt>
                <c:pt idx="41">
                  <c:v>1384.115</c:v>
                </c:pt>
                <c:pt idx="42">
                  <c:v>1381.1980000000001</c:v>
                </c:pt>
                <c:pt idx="43">
                  <c:v>1375.873</c:v>
                </c:pt>
                <c:pt idx="44">
                  <c:v>1390.9359999999999</c:v>
                </c:pt>
                <c:pt idx="45">
                  <c:v>1388.2090000000001</c:v>
                </c:pt>
                <c:pt idx="46">
                  <c:v>1389.548</c:v>
                </c:pt>
                <c:pt idx="47">
                  <c:v>1385.7149999999999</c:v>
                </c:pt>
                <c:pt idx="48">
                  <c:v>1383.3779999999999</c:v>
                </c:pt>
                <c:pt idx="49">
                  <c:v>1381.396</c:v>
                </c:pt>
                <c:pt idx="50">
                  <c:v>1376.117</c:v>
                </c:pt>
                <c:pt idx="51">
                  <c:v>1366.7280000000001</c:v>
                </c:pt>
                <c:pt idx="52">
                  <c:v>1342.8430000000001</c:v>
                </c:pt>
                <c:pt idx="53">
                  <c:v>1342.327</c:v>
                </c:pt>
                <c:pt idx="54">
                  <c:v>1338.846</c:v>
                </c:pt>
                <c:pt idx="55">
                  <c:v>1329.9949999999999</c:v>
                </c:pt>
                <c:pt idx="56">
                  <c:v>1300.0429999999999</c:v>
                </c:pt>
                <c:pt idx="57">
                  <c:v>1304.5840000000001</c:v>
                </c:pt>
                <c:pt idx="58">
                  <c:v>1303.4349999999999</c:v>
                </c:pt>
                <c:pt idx="59">
                  <c:v>1303.471</c:v>
                </c:pt>
                <c:pt idx="60">
                  <c:v>1296.3040000000001</c:v>
                </c:pt>
                <c:pt idx="61">
                  <c:v>1296.5619999999999</c:v>
                </c:pt>
                <c:pt idx="62">
                  <c:v>1302.152</c:v>
                </c:pt>
                <c:pt idx="63">
                  <c:v>1304.837</c:v>
                </c:pt>
                <c:pt idx="64">
                  <c:v>1311.5039999999999</c:v>
                </c:pt>
                <c:pt idx="65">
                  <c:v>1323.414</c:v>
                </c:pt>
                <c:pt idx="66">
                  <c:v>1332.489</c:v>
                </c:pt>
                <c:pt idx="67">
                  <c:v>1332.3240000000001</c:v>
                </c:pt>
                <c:pt idx="68">
                  <c:v>1342.6179999999999</c:v>
                </c:pt>
                <c:pt idx="69">
                  <c:v>1352.5930000000001</c:v>
                </c:pt>
                <c:pt idx="70">
                  <c:v>1357.953</c:v>
                </c:pt>
                <c:pt idx="71">
                  <c:v>1359.4449999999999</c:v>
                </c:pt>
                <c:pt idx="72">
                  <c:v>1375.5329999999999</c:v>
                </c:pt>
                <c:pt idx="73">
                  <c:v>1383.5830000000001</c:v>
                </c:pt>
                <c:pt idx="74">
                  <c:v>1376.8689999999999</c:v>
                </c:pt>
                <c:pt idx="75">
                  <c:v>1390.8530000000001</c:v>
                </c:pt>
                <c:pt idx="76">
                  <c:v>1361.309</c:v>
                </c:pt>
                <c:pt idx="77">
                  <c:v>1353.3340000000001</c:v>
                </c:pt>
                <c:pt idx="78">
                  <c:v>1341.1610000000001</c:v>
                </c:pt>
                <c:pt idx="79">
                  <c:v>1333.9839999999999</c:v>
                </c:pt>
                <c:pt idx="80">
                  <c:v>1304.799</c:v>
                </c:pt>
                <c:pt idx="81">
                  <c:v>1294.2149999999999</c:v>
                </c:pt>
                <c:pt idx="82">
                  <c:v>1280.6199999999999</c:v>
                </c:pt>
                <c:pt idx="83">
                  <c:v>1269.7249999999999</c:v>
                </c:pt>
                <c:pt idx="84">
                  <c:v>1236.6579999999999</c:v>
                </c:pt>
                <c:pt idx="85">
                  <c:v>1227.7329999999999</c:v>
                </c:pt>
                <c:pt idx="86">
                  <c:v>1220.059</c:v>
                </c:pt>
                <c:pt idx="87">
                  <c:v>1218.643</c:v>
                </c:pt>
                <c:pt idx="88">
                  <c:v>1179.739</c:v>
                </c:pt>
                <c:pt idx="89">
                  <c:v>1174.3119999999999</c:v>
                </c:pt>
                <c:pt idx="90">
                  <c:v>1169.335</c:v>
                </c:pt>
                <c:pt idx="91">
                  <c:v>1159.961</c:v>
                </c:pt>
                <c:pt idx="92">
                  <c:v>1124.6210000000001</c:v>
                </c:pt>
                <c:pt idx="93">
                  <c:v>1119.6389999999999</c:v>
                </c:pt>
                <c:pt idx="94">
                  <c:v>1126.8599999999999</c:v>
                </c:pt>
                <c:pt idx="95">
                  <c:v>1118.9770000000001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33-4A30-A3EC-C116A8041F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3479.4749999999999</c:v>
                </c:pt>
                <c:pt idx="1">
                  <c:v>3432.2840000000001</c:v>
                </c:pt>
                <c:pt idx="2">
                  <c:v>3383.904</c:v>
                </c:pt>
                <c:pt idx="3">
                  <c:v>3368.9810000000002</c:v>
                </c:pt>
                <c:pt idx="4">
                  <c:v>3302.5889999999999</c:v>
                </c:pt>
                <c:pt idx="5">
                  <c:v>3257.4479999999999</c:v>
                </c:pt>
                <c:pt idx="6">
                  <c:v>3199.9389999999999</c:v>
                </c:pt>
                <c:pt idx="7">
                  <c:v>3172.13</c:v>
                </c:pt>
                <c:pt idx="8">
                  <c:v>3156.5439999999999</c:v>
                </c:pt>
                <c:pt idx="9">
                  <c:v>3115.9459999999999</c:v>
                </c:pt>
                <c:pt idx="10">
                  <c:v>3090.1480000000001</c:v>
                </c:pt>
                <c:pt idx="11">
                  <c:v>3056.5569999999998</c:v>
                </c:pt>
                <c:pt idx="12">
                  <c:v>3014.3110000000001</c:v>
                </c:pt>
                <c:pt idx="13">
                  <c:v>2988.6689999999999</c:v>
                </c:pt>
                <c:pt idx="14">
                  <c:v>2979.355</c:v>
                </c:pt>
                <c:pt idx="15">
                  <c:v>2974.9319999999998</c:v>
                </c:pt>
                <c:pt idx="16">
                  <c:v>2922.1219999999998</c:v>
                </c:pt>
                <c:pt idx="17">
                  <c:v>2909.4119999999998</c:v>
                </c:pt>
                <c:pt idx="18">
                  <c:v>2883.9659999999999</c:v>
                </c:pt>
                <c:pt idx="19">
                  <c:v>2863.4720000000002</c:v>
                </c:pt>
                <c:pt idx="20">
                  <c:v>2851.7240000000002</c:v>
                </c:pt>
                <c:pt idx="21">
                  <c:v>2837.3519999999999</c:v>
                </c:pt>
                <c:pt idx="22">
                  <c:v>2863.7919999999999</c:v>
                </c:pt>
                <c:pt idx="23">
                  <c:v>2890.3820000000001</c:v>
                </c:pt>
                <c:pt idx="24">
                  <c:v>2923.3780000000002</c:v>
                </c:pt>
                <c:pt idx="25">
                  <c:v>3013.645</c:v>
                </c:pt>
                <c:pt idx="26">
                  <c:v>3105.3760000000002</c:v>
                </c:pt>
                <c:pt idx="27">
                  <c:v>3215.2339999999999</c:v>
                </c:pt>
                <c:pt idx="28">
                  <c:v>3301.5509999999999</c:v>
                </c:pt>
                <c:pt idx="29">
                  <c:v>3430.7370000000001</c:v>
                </c:pt>
                <c:pt idx="30">
                  <c:v>3529.2170000000001</c:v>
                </c:pt>
                <c:pt idx="31">
                  <c:v>3643.2489999999998</c:v>
                </c:pt>
                <c:pt idx="32">
                  <c:v>3690.1590000000001</c:v>
                </c:pt>
                <c:pt idx="33">
                  <c:v>3784.9079999999999</c:v>
                </c:pt>
                <c:pt idx="34">
                  <c:v>3856.8220000000001</c:v>
                </c:pt>
                <c:pt idx="35">
                  <c:v>3934.7829999999999</c:v>
                </c:pt>
                <c:pt idx="36">
                  <c:v>3980.7370000000001</c:v>
                </c:pt>
                <c:pt idx="37">
                  <c:v>4050.8290000000002</c:v>
                </c:pt>
                <c:pt idx="38">
                  <c:v>4094.384</c:v>
                </c:pt>
                <c:pt idx="39">
                  <c:v>4073.886</c:v>
                </c:pt>
                <c:pt idx="40">
                  <c:v>4113.8860000000004</c:v>
                </c:pt>
                <c:pt idx="41">
                  <c:v>4169.54</c:v>
                </c:pt>
                <c:pt idx="42">
                  <c:v>4222.2070000000003</c:v>
                </c:pt>
                <c:pt idx="43">
                  <c:v>4273.6570000000002</c:v>
                </c:pt>
                <c:pt idx="44">
                  <c:v>4311.7560000000003</c:v>
                </c:pt>
                <c:pt idx="45">
                  <c:v>4350.4009999999998</c:v>
                </c:pt>
                <c:pt idx="46">
                  <c:v>4400.9120000000003</c:v>
                </c:pt>
                <c:pt idx="47">
                  <c:v>4443.9480000000003</c:v>
                </c:pt>
                <c:pt idx="48">
                  <c:v>4490.8609999999999</c:v>
                </c:pt>
                <c:pt idx="49">
                  <c:v>4512.6480000000001</c:v>
                </c:pt>
                <c:pt idx="50">
                  <c:v>4523.9979999999996</c:v>
                </c:pt>
                <c:pt idx="51">
                  <c:v>4512.3670000000002</c:v>
                </c:pt>
                <c:pt idx="52">
                  <c:v>4539.4769999999999</c:v>
                </c:pt>
                <c:pt idx="53">
                  <c:v>4536.9530000000004</c:v>
                </c:pt>
                <c:pt idx="54">
                  <c:v>4518.1289999999999</c:v>
                </c:pt>
                <c:pt idx="55">
                  <c:v>4485.4650000000001</c:v>
                </c:pt>
                <c:pt idx="56">
                  <c:v>4490.058</c:v>
                </c:pt>
                <c:pt idx="57">
                  <c:v>4479.8280000000004</c:v>
                </c:pt>
                <c:pt idx="58">
                  <c:v>4486.6509999999998</c:v>
                </c:pt>
                <c:pt idx="59">
                  <c:v>4477.7939999999999</c:v>
                </c:pt>
                <c:pt idx="60">
                  <c:v>4466.6490000000003</c:v>
                </c:pt>
                <c:pt idx="61">
                  <c:v>4449.0069999999996</c:v>
                </c:pt>
                <c:pt idx="62">
                  <c:v>4455.8249999999998</c:v>
                </c:pt>
                <c:pt idx="63">
                  <c:v>4466.5780000000004</c:v>
                </c:pt>
                <c:pt idx="64">
                  <c:v>4532.9219999999996</c:v>
                </c:pt>
                <c:pt idx="65">
                  <c:v>4550.5739999999996</c:v>
                </c:pt>
                <c:pt idx="66">
                  <c:v>4563.4489999999996</c:v>
                </c:pt>
                <c:pt idx="67">
                  <c:v>4566.8530000000001</c:v>
                </c:pt>
                <c:pt idx="68">
                  <c:v>4600.3230000000003</c:v>
                </c:pt>
                <c:pt idx="69">
                  <c:v>4595.9799999999996</c:v>
                </c:pt>
                <c:pt idx="70">
                  <c:v>4571.4440000000004</c:v>
                </c:pt>
                <c:pt idx="71">
                  <c:v>4559.6980000000003</c:v>
                </c:pt>
                <c:pt idx="72">
                  <c:v>4613.0320000000002</c:v>
                </c:pt>
                <c:pt idx="73">
                  <c:v>4589.3540000000003</c:v>
                </c:pt>
                <c:pt idx="74">
                  <c:v>4501.5940000000001</c:v>
                </c:pt>
                <c:pt idx="75">
                  <c:v>4514.9960000000001</c:v>
                </c:pt>
                <c:pt idx="76">
                  <c:v>4496.777</c:v>
                </c:pt>
                <c:pt idx="77">
                  <c:v>4440.5770000000002</c:v>
                </c:pt>
                <c:pt idx="78">
                  <c:v>4421.7939999999999</c:v>
                </c:pt>
                <c:pt idx="79">
                  <c:v>4428.2280000000001</c:v>
                </c:pt>
                <c:pt idx="80">
                  <c:v>4563.2790000000005</c:v>
                </c:pt>
                <c:pt idx="81">
                  <c:v>4573.9639999999999</c:v>
                </c:pt>
                <c:pt idx="82">
                  <c:v>4575.1189999999997</c:v>
                </c:pt>
                <c:pt idx="83">
                  <c:v>4539.8360000000002</c:v>
                </c:pt>
                <c:pt idx="84">
                  <c:v>4527.79</c:v>
                </c:pt>
                <c:pt idx="85">
                  <c:v>4447.4530000000004</c:v>
                </c:pt>
                <c:pt idx="86">
                  <c:v>4383.0770000000002</c:v>
                </c:pt>
                <c:pt idx="87">
                  <c:v>4317.5569999999998</c:v>
                </c:pt>
                <c:pt idx="88">
                  <c:v>4282.5789999999997</c:v>
                </c:pt>
                <c:pt idx="89">
                  <c:v>4199.9639999999999</c:v>
                </c:pt>
                <c:pt idx="90">
                  <c:v>4138.8689999999997</c:v>
                </c:pt>
                <c:pt idx="91">
                  <c:v>4035.9940000000001</c:v>
                </c:pt>
                <c:pt idx="92">
                  <c:v>3935.9169999999999</c:v>
                </c:pt>
                <c:pt idx="93">
                  <c:v>3854.6460000000002</c:v>
                </c:pt>
                <c:pt idx="94">
                  <c:v>3832.8040000000001</c:v>
                </c:pt>
                <c:pt idx="95">
                  <c:v>3732.8490000000002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33-4A30-A3EC-C116A8041F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366</c:v>
                </c:pt>
                <c:pt idx="1">
                  <c:v>366</c:v>
                </c:pt>
                <c:pt idx="2">
                  <c:v>366</c:v>
                </c:pt>
                <c:pt idx="3">
                  <c:v>366</c:v>
                </c:pt>
                <c:pt idx="4">
                  <c:v>347</c:v>
                </c:pt>
                <c:pt idx="5">
                  <c:v>347</c:v>
                </c:pt>
                <c:pt idx="6">
                  <c:v>347</c:v>
                </c:pt>
                <c:pt idx="7">
                  <c:v>347</c:v>
                </c:pt>
                <c:pt idx="8">
                  <c:v>337</c:v>
                </c:pt>
                <c:pt idx="9">
                  <c:v>337</c:v>
                </c:pt>
                <c:pt idx="10">
                  <c:v>337</c:v>
                </c:pt>
                <c:pt idx="11">
                  <c:v>337</c:v>
                </c:pt>
                <c:pt idx="12">
                  <c:v>330</c:v>
                </c:pt>
                <c:pt idx="13">
                  <c:v>330</c:v>
                </c:pt>
                <c:pt idx="14">
                  <c:v>330</c:v>
                </c:pt>
                <c:pt idx="15">
                  <c:v>330</c:v>
                </c:pt>
                <c:pt idx="16">
                  <c:v>333</c:v>
                </c:pt>
                <c:pt idx="17">
                  <c:v>333</c:v>
                </c:pt>
                <c:pt idx="18">
                  <c:v>333</c:v>
                </c:pt>
                <c:pt idx="19">
                  <c:v>333</c:v>
                </c:pt>
                <c:pt idx="20">
                  <c:v>349</c:v>
                </c:pt>
                <c:pt idx="21">
                  <c:v>349</c:v>
                </c:pt>
                <c:pt idx="22">
                  <c:v>349</c:v>
                </c:pt>
                <c:pt idx="23">
                  <c:v>349</c:v>
                </c:pt>
                <c:pt idx="24">
                  <c:v>404</c:v>
                </c:pt>
                <c:pt idx="25">
                  <c:v>404</c:v>
                </c:pt>
                <c:pt idx="26">
                  <c:v>404</c:v>
                </c:pt>
                <c:pt idx="27">
                  <c:v>404</c:v>
                </c:pt>
                <c:pt idx="28">
                  <c:v>447</c:v>
                </c:pt>
                <c:pt idx="29">
                  <c:v>447</c:v>
                </c:pt>
                <c:pt idx="30">
                  <c:v>447</c:v>
                </c:pt>
                <c:pt idx="31">
                  <c:v>447</c:v>
                </c:pt>
                <c:pt idx="32">
                  <c:v>471</c:v>
                </c:pt>
                <c:pt idx="33">
                  <c:v>471</c:v>
                </c:pt>
                <c:pt idx="34">
                  <c:v>471</c:v>
                </c:pt>
                <c:pt idx="35">
                  <c:v>471</c:v>
                </c:pt>
                <c:pt idx="36">
                  <c:v>472</c:v>
                </c:pt>
                <c:pt idx="37">
                  <c:v>472</c:v>
                </c:pt>
                <c:pt idx="38">
                  <c:v>472</c:v>
                </c:pt>
                <c:pt idx="39">
                  <c:v>472</c:v>
                </c:pt>
                <c:pt idx="40">
                  <c:v>474</c:v>
                </c:pt>
                <c:pt idx="41">
                  <c:v>474</c:v>
                </c:pt>
                <c:pt idx="42">
                  <c:v>474</c:v>
                </c:pt>
                <c:pt idx="43">
                  <c:v>474</c:v>
                </c:pt>
                <c:pt idx="44">
                  <c:v>481</c:v>
                </c:pt>
                <c:pt idx="45">
                  <c:v>481</c:v>
                </c:pt>
                <c:pt idx="46">
                  <c:v>481</c:v>
                </c:pt>
                <c:pt idx="47">
                  <c:v>481</c:v>
                </c:pt>
                <c:pt idx="48">
                  <c:v>485</c:v>
                </c:pt>
                <c:pt idx="49">
                  <c:v>485</c:v>
                </c:pt>
                <c:pt idx="50">
                  <c:v>485</c:v>
                </c:pt>
                <c:pt idx="51">
                  <c:v>485</c:v>
                </c:pt>
                <c:pt idx="52">
                  <c:v>476</c:v>
                </c:pt>
                <c:pt idx="53">
                  <c:v>476</c:v>
                </c:pt>
                <c:pt idx="54">
                  <c:v>476</c:v>
                </c:pt>
                <c:pt idx="55">
                  <c:v>476</c:v>
                </c:pt>
                <c:pt idx="56">
                  <c:v>462</c:v>
                </c:pt>
                <c:pt idx="57">
                  <c:v>462</c:v>
                </c:pt>
                <c:pt idx="58">
                  <c:v>462</c:v>
                </c:pt>
                <c:pt idx="59">
                  <c:v>462</c:v>
                </c:pt>
                <c:pt idx="60">
                  <c:v>461</c:v>
                </c:pt>
                <c:pt idx="61">
                  <c:v>461</c:v>
                </c:pt>
                <c:pt idx="62">
                  <c:v>461</c:v>
                </c:pt>
                <c:pt idx="63">
                  <c:v>461</c:v>
                </c:pt>
                <c:pt idx="64">
                  <c:v>487</c:v>
                </c:pt>
                <c:pt idx="65">
                  <c:v>487</c:v>
                </c:pt>
                <c:pt idx="66">
                  <c:v>487</c:v>
                </c:pt>
                <c:pt idx="67">
                  <c:v>487</c:v>
                </c:pt>
                <c:pt idx="68">
                  <c:v>524</c:v>
                </c:pt>
                <c:pt idx="69">
                  <c:v>524</c:v>
                </c:pt>
                <c:pt idx="70">
                  <c:v>524</c:v>
                </c:pt>
                <c:pt idx="71">
                  <c:v>524</c:v>
                </c:pt>
                <c:pt idx="72">
                  <c:v>546</c:v>
                </c:pt>
                <c:pt idx="73">
                  <c:v>546</c:v>
                </c:pt>
                <c:pt idx="74">
                  <c:v>546</c:v>
                </c:pt>
                <c:pt idx="75">
                  <c:v>546</c:v>
                </c:pt>
                <c:pt idx="76">
                  <c:v>543</c:v>
                </c:pt>
                <c:pt idx="77">
                  <c:v>543</c:v>
                </c:pt>
                <c:pt idx="78">
                  <c:v>543</c:v>
                </c:pt>
                <c:pt idx="79">
                  <c:v>543</c:v>
                </c:pt>
                <c:pt idx="80">
                  <c:v>532</c:v>
                </c:pt>
                <c:pt idx="81">
                  <c:v>532</c:v>
                </c:pt>
                <c:pt idx="82">
                  <c:v>532</c:v>
                </c:pt>
                <c:pt idx="83">
                  <c:v>532</c:v>
                </c:pt>
                <c:pt idx="84">
                  <c:v>488</c:v>
                </c:pt>
                <c:pt idx="85">
                  <c:v>488</c:v>
                </c:pt>
                <c:pt idx="86">
                  <c:v>488</c:v>
                </c:pt>
                <c:pt idx="87">
                  <c:v>488</c:v>
                </c:pt>
                <c:pt idx="88">
                  <c:v>445</c:v>
                </c:pt>
                <c:pt idx="89">
                  <c:v>445</c:v>
                </c:pt>
                <c:pt idx="90">
                  <c:v>445</c:v>
                </c:pt>
                <c:pt idx="91">
                  <c:v>445</c:v>
                </c:pt>
                <c:pt idx="92">
                  <c:v>395</c:v>
                </c:pt>
                <c:pt idx="93">
                  <c:v>395</c:v>
                </c:pt>
                <c:pt idx="94">
                  <c:v>395</c:v>
                </c:pt>
                <c:pt idx="95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33-4A30-A3EC-C116A8041F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833-4A30-A3EC-C116A8041F4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4">
                  <c:v>20.8</c:v>
                </c:pt>
                <c:pt idx="35">
                  <c:v>31.1</c:v>
                </c:pt>
                <c:pt idx="36">
                  <c:v>38.5</c:v>
                </c:pt>
                <c:pt idx="37">
                  <c:v>38.5</c:v>
                </c:pt>
                <c:pt idx="39">
                  <c:v>38.5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92</c:v>
                </c:pt>
                <c:pt idx="45">
                  <c:v>92</c:v>
                </c:pt>
                <c:pt idx="46">
                  <c:v>92</c:v>
                </c:pt>
                <c:pt idx="47">
                  <c:v>164</c:v>
                </c:pt>
                <c:pt idx="48">
                  <c:v>169</c:v>
                </c:pt>
                <c:pt idx="49">
                  <c:v>169</c:v>
                </c:pt>
                <c:pt idx="50">
                  <c:v>129.62</c:v>
                </c:pt>
                <c:pt idx="51">
                  <c:v>168.12</c:v>
                </c:pt>
                <c:pt idx="52">
                  <c:v>97</c:v>
                </c:pt>
                <c:pt idx="53">
                  <c:v>135.5</c:v>
                </c:pt>
                <c:pt idx="54">
                  <c:v>135.5</c:v>
                </c:pt>
                <c:pt idx="55">
                  <c:v>135.5</c:v>
                </c:pt>
                <c:pt idx="56">
                  <c:v>38.5</c:v>
                </c:pt>
                <c:pt idx="57">
                  <c:v>38.5</c:v>
                </c:pt>
                <c:pt idx="60">
                  <c:v>18</c:v>
                </c:pt>
                <c:pt idx="61">
                  <c:v>18</c:v>
                </c:pt>
                <c:pt idx="63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33-4A30-A3EC-C116A8041F4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833-4A30-A3EC-C116A8041F4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833-4A30-A3EC-C116A8041F4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833-4A30-A3EC-C116A8041F4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833-4A30-A3EC-C116A8041F4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2002.5</c:v>
                </c:pt>
                <c:pt idx="1">
                  <c:v>2008.8</c:v>
                </c:pt>
                <c:pt idx="2">
                  <c:v>1922.7</c:v>
                </c:pt>
                <c:pt idx="3">
                  <c:v>1896.9</c:v>
                </c:pt>
                <c:pt idx="4">
                  <c:v>1951.8</c:v>
                </c:pt>
                <c:pt idx="5">
                  <c:v>1891.7</c:v>
                </c:pt>
                <c:pt idx="6">
                  <c:v>1759.6</c:v>
                </c:pt>
                <c:pt idx="7">
                  <c:v>1674.3</c:v>
                </c:pt>
                <c:pt idx="8">
                  <c:v>1744.2</c:v>
                </c:pt>
                <c:pt idx="9">
                  <c:v>1679.4</c:v>
                </c:pt>
                <c:pt idx="10">
                  <c:v>1560.8</c:v>
                </c:pt>
                <c:pt idx="11">
                  <c:v>1533.2</c:v>
                </c:pt>
                <c:pt idx="12">
                  <c:v>1636.8</c:v>
                </c:pt>
                <c:pt idx="13">
                  <c:v>1538.5</c:v>
                </c:pt>
                <c:pt idx="14">
                  <c:v>1659.2</c:v>
                </c:pt>
                <c:pt idx="15">
                  <c:v>1644.7</c:v>
                </c:pt>
                <c:pt idx="16">
                  <c:v>1759</c:v>
                </c:pt>
                <c:pt idx="17">
                  <c:v>1773.1</c:v>
                </c:pt>
                <c:pt idx="18">
                  <c:v>1835</c:v>
                </c:pt>
                <c:pt idx="19">
                  <c:v>1859.2</c:v>
                </c:pt>
                <c:pt idx="20">
                  <c:v>1867.9</c:v>
                </c:pt>
                <c:pt idx="21">
                  <c:v>1880.3</c:v>
                </c:pt>
                <c:pt idx="22">
                  <c:v>1969.8</c:v>
                </c:pt>
                <c:pt idx="23">
                  <c:v>2078.1</c:v>
                </c:pt>
                <c:pt idx="24">
                  <c:v>2021.3</c:v>
                </c:pt>
                <c:pt idx="25">
                  <c:v>1970.6</c:v>
                </c:pt>
                <c:pt idx="26">
                  <c:v>1817.5</c:v>
                </c:pt>
                <c:pt idx="27">
                  <c:v>1604.4</c:v>
                </c:pt>
                <c:pt idx="28">
                  <c:v>1561.9</c:v>
                </c:pt>
                <c:pt idx="29">
                  <c:v>1593.9</c:v>
                </c:pt>
                <c:pt idx="30">
                  <c:v>1912.9</c:v>
                </c:pt>
                <c:pt idx="31">
                  <c:v>2205</c:v>
                </c:pt>
                <c:pt idx="32">
                  <c:v>2121</c:v>
                </c:pt>
                <c:pt idx="33">
                  <c:v>2121</c:v>
                </c:pt>
                <c:pt idx="34">
                  <c:v>2121</c:v>
                </c:pt>
                <c:pt idx="35">
                  <c:v>2121</c:v>
                </c:pt>
                <c:pt idx="36">
                  <c:v>2263</c:v>
                </c:pt>
                <c:pt idx="37">
                  <c:v>2263</c:v>
                </c:pt>
                <c:pt idx="38">
                  <c:v>2263</c:v>
                </c:pt>
                <c:pt idx="39">
                  <c:v>2263</c:v>
                </c:pt>
                <c:pt idx="40">
                  <c:v>2278</c:v>
                </c:pt>
                <c:pt idx="41">
                  <c:v>2278</c:v>
                </c:pt>
                <c:pt idx="42">
                  <c:v>2278</c:v>
                </c:pt>
                <c:pt idx="43">
                  <c:v>2278</c:v>
                </c:pt>
                <c:pt idx="44">
                  <c:v>2392</c:v>
                </c:pt>
                <c:pt idx="45">
                  <c:v>2392</c:v>
                </c:pt>
                <c:pt idx="46">
                  <c:v>2392</c:v>
                </c:pt>
                <c:pt idx="47">
                  <c:v>2392</c:v>
                </c:pt>
                <c:pt idx="48">
                  <c:v>2414.2179999999998</c:v>
                </c:pt>
                <c:pt idx="49">
                  <c:v>2414.2179999999998</c:v>
                </c:pt>
                <c:pt idx="50">
                  <c:v>2414.2179999999998</c:v>
                </c:pt>
                <c:pt idx="51">
                  <c:v>2414.2179999999998</c:v>
                </c:pt>
                <c:pt idx="52">
                  <c:v>2450</c:v>
                </c:pt>
                <c:pt idx="53">
                  <c:v>2450</c:v>
                </c:pt>
                <c:pt idx="54">
                  <c:v>2450</c:v>
                </c:pt>
                <c:pt idx="55">
                  <c:v>2450</c:v>
                </c:pt>
                <c:pt idx="56">
                  <c:v>2435</c:v>
                </c:pt>
                <c:pt idx="57">
                  <c:v>2435</c:v>
                </c:pt>
                <c:pt idx="58">
                  <c:v>2435</c:v>
                </c:pt>
                <c:pt idx="59">
                  <c:v>2435</c:v>
                </c:pt>
                <c:pt idx="60">
                  <c:v>2313</c:v>
                </c:pt>
                <c:pt idx="61">
                  <c:v>2313</c:v>
                </c:pt>
                <c:pt idx="62">
                  <c:v>2313</c:v>
                </c:pt>
                <c:pt idx="63">
                  <c:v>2313</c:v>
                </c:pt>
                <c:pt idx="64">
                  <c:v>2344</c:v>
                </c:pt>
                <c:pt idx="65">
                  <c:v>2344</c:v>
                </c:pt>
                <c:pt idx="66">
                  <c:v>2344</c:v>
                </c:pt>
                <c:pt idx="67">
                  <c:v>2307.9</c:v>
                </c:pt>
                <c:pt idx="68">
                  <c:v>2020.3</c:v>
                </c:pt>
                <c:pt idx="69">
                  <c:v>1707.7</c:v>
                </c:pt>
                <c:pt idx="70">
                  <c:v>1824.4</c:v>
                </c:pt>
                <c:pt idx="71">
                  <c:v>1812.5</c:v>
                </c:pt>
                <c:pt idx="72">
                  <c:v>1455.5</c:v>
                </c:pt>
                <c:pt idx="73">
                  <c:v>1774.7</c:v>
                </c:pt>
                <c:pt idx="74">
                  <c:v>1658.7</c:v>
                </c:pt>
                <c:pt idx="75">
                  <c:v>1088.0999999999999</c:v>
                </c:pt>
                <c:pt idx="76">
                  <c:v>1271.0999999999999</c:v>
                </c:pt>
                <c:pt idx="77">
                  <c:v>1292.5999999999999</c:v>
                </c:pt>
                <c:pt idx="78">
                  <c:v>1265.3</c:v>
                </c:pt>
                <c:pt idx="79">
                  <c:v>1265.5999999999999</c:v>
                </c:pt>
                <c:pt idx="80">
                  <c:v>1047.2</c:v>
                </c:pt>
                <c:pt idx="81">
                  <c:v>1039.7</c:v>
                </c:pt>
                <c:pt idx="82">
                  <c:v>1067.7</c:v>
                </c:pt>
                <c:pt idx="83">
                  <c:v>1090.9000000000001</c:v>
                </c:pt>
                <c:pt idx="84">
                  <c:v>1128.7</c:v>
                </c:pt>
                <c:pt idx="85">
                  <c:v>1244.9000000000001</c:v>
                </c:pt>
                <c:pt idx="86">
                  <c:v>1345.8</c:v>
                </c:pt>
                <c:pt idx="87">
                  <c:v>1331.8</c:v>
                </c:pt>
                <c:pt idx="88">
                  <c:v>1296.4000000000001</c:v>
                </c:pt>
                <c:pt idx="89">
                  <c:v>1338.5</c:v>
                </c:pt>
                <c:pt idx="90">
                  <c:v>1220.5</c:v>
                </c:pt>
                <c:pt idx="91">
                  <c:v>1712.1</c:v>
                </c:pt>
                <c:pt idx="92">
                  <c:v>1888.8</c:v>
                </c:pt>
                <c:pt idx="93">
                  <c:v>1764</c:v>
                </c:pt>
                <c:pt idx="94">
                  <c:v>1765.4</c:v>
                </c:pt>
                <c:pt idx="95">
                  <c:v>1606.1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33-4A30-A3EC-C116A8041F4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  <c:pt idx="31">
                  <c:v>54</c:v>
                </c:pt>
                <c:pt idx="32">
                  <c:v>54</c:v>
                </c:pt>
                <c:pt idx="33">
                  <c:v>54</c:v>
                </c:pt>
                <c:pt idx="34">
                  <c:v>54</c:v>
                </c:pt>
                <c:pt idx="35">
                  <c:v>54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33-4A30-A3EC-C116A8041F4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4">
                  <c:v>20.8</c:v>
                </c:pt>
                <c:pt idx="35">
                  <c:v>31.1</c:v>
                </c:pt>
                <c:pt idx="36">
                  <c:v>38.5</c:v>
                </c:pt>
                <c:pt idx="37">
                  <c:v>38.5</c:v>
                </c:pt>
                <c:pt idx="39">
                  <c:v>38.5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92</c:v>
                </c:pt>
                <c:pt idx="45">
                  <c:v>92</c:v>
                </c:pt>
                <c:pt idx="46">
                  <c:v>92</c:v>
                </c:pt>
                <c:pt idx="47">
                  <c:v>164</c:v>
                </c:pt>
                <c:pt idx="48">
                  <c:v>169</c:v>
                </c:pt>
                <c:pt idx="49">
                  <c:v>169</c:v>
                </c:pt>
                <c:pt idx="50">
                  <c:v>129.62</c:v>
                </c:pt>
                <c:pt idx="51">
                  <c:v>168.12</c:v>
                </c:pt>
                <c:pt idx="52">
                  <c:v>97</c:v>
                </c:pt>
                <c:pt idx="53">
                  <c:v>135.5</c:v>
                </c:pt>
                <c:pt idx="54">
                  <c:v>135.5</c:v>
                </c:pt>
                <c:pt idx="55">
                  <c:v>135.5</c:v>
                </c:pt>
                <c:pt idx="56">
                  <c:v>38.5</c:v>
                </c:pt>
                <c:pt idx="57">
                  <c:v>38.5</c:v>
                </c:pt>
                <c:pt idx="60">
                  <c:v>18</c:v>
                </c:pt>
                <c:pt idx="61">
                  <c:v>18</c:v>
                </c:pt>
                <c:pt idx="63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833-4A30-A3EC-C116A8041F4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833-4A30-A3EC-C116A8041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147.5</c:v>
                </c:pt>
                <c:pt idx="1">
                  <c:v>150.72999999999999</c:v>
                </c:pt>
                <c:pt idx="2">
                  <c:v>141.83000000000001</c:v>
                </c:pt>
                <c:pt idx="3">
                  <c:v>129.44</c:v>
                </c:pt>
                <c:pt idx="4">
                  <c:v>134.76</c:v>
                </c:pt>
                <c:pt idx="5">
                  <c:v>131.72</c:v>
                </c:pt>
                <c:pt idx="6">
                  <c:v>131.04</c:v>
                </c:pt>
                <c:pt idx="7">
                  <c:v>125.35</c:v>
                </c:pt>
                <c:pt idx="8">
                  <c:v>123.81</c:v>
                </c:pt>
                <c:pt idx="9">
                  <c:v>122.56</c:v>
                </c:pt>
                <c:pt idx="10">
                  <c:v>121.87</c:v>
                </c:pt>
                <c:pt idx="11">
                  <c:v>119.4</c:v>
                </c:pt>
                <c:pt idx="12">
                  <c:v>117.89</c:v>
                </c:pt>
                <c:pt idx="13">
                  <c:v>114.32</c:v>
                </c:pt>
                <c:pt idx="14">
                  <c:v>116.11</c:v>
                </c:pt>
                <c:pt idx="15">
                  <c:v>115</c:v>
                </c:pt>
                <c:pt idx="16">
                  <c:v>114.77</c:v>
                </c:pt>
                <c:pt idx="17">
                  <c:v>116.11</c:v>
                </c:pt>
                <c:pt idx="18">
                  <c:v>116.1</c:v>
                </c:pt>
                <c:pt idx="19">
                  <c:v>114.32</c:v>
                </c:pt>
                <c:pt idx="20">
                  <c:v>115.4</c:v>
                </c:pt>
                <c:pt idx="21">
                  <c:v>113.85</c:v>
                </c:pt>
                <c:pt idx="22">
                  <c:v>113.84</c:v>
                </c:pt>
                <c:pt idx="23">
                  <c:v>112.91</c:v>
                </c:pt>
                <c:pt idx="24">
                  <c:v>115.01</c:v>
                </c:pt>
                <c:pt idx="25">
                  <c:v>110.4</c:v>
                </c:pt>
                <c:pt idx="26">
                  <c:v>110.33</c:v>
                </c:pt>
                <c:pt idx="27">
                  <c:v>99.26</c:v>
                </c:pt>
                <c:pt idx="28">
                  <c:v>65.849999999999994</c:v>
                </c:pt>
                <c:pt idx="29">
                  <c:v>12.77</c:v>
                </c:pt>
                <c:pt idx="30">
                  <c:v>8.44</c:v>
                </c:pt>
                <c:pt idx="31">
                  <c:v>0.01</c:v>
                </c:pt>
                <c:pt idx="32">
                  <c:v>0</c:v>
                </c:pt>
                <c:pt idx="33">
                  <c:v>-0.01</c:v>
                </c:pt>
                <c:pt idx="34">
                  <c:v>-0.01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25.55</c:v>
                </c:pt>
                <c:pt idx="68">
                  <c:v>61.97</c:v>
                </c:pt>
                <c:pt idx="69">
                  <c:v>99.41</c:v>
                </c:pt>
                <c:pt idx="70">
                  <c:v>119.15</c:v>
                </c:pt>
                <c:pt idx="71">
                  <c:v>126.52</c:v>
                </c:pt>
                <c:pt idx="72">
                  <c:v>118.11</c:v>
                </c:pt>
                <c:pt idx="73">
                  <c:v>129.52000000000001</c:v>
                </c:pt>
                <c:pt idx="74">
                  <c:v>156.26</c:v>
                </c:pt>
                <c:pt idx="75">
                  <c:v>119.15</c:v>
                </c:pt>
                <c:pt idx="76">
                  <c:v>123.7</c:v>
                </c:pt>
                <c:pt idx="77">
                  <c:v>127.02</c:v>
                </c:pt>
                <c:pt idx="78">
                  <c:v>142.11000000000001</c:v>
                </c:pt>
                <c:pt idx="79">
                  <c:v>160</c:v>
                </c:pt>
                <c:pt idx="80">
                  <c:v>134.35</c:v>
                </c:pt>
                <c:pt idx="81">
                  <c:v>137.5</c:v>
                </c:pt>
                <c:pt idx="82">
                  <c:v>145.16999999999999</c:v>
                </c:pt>
                <c:pt idx="83">
                  <c:v>143.02000000000001</c:v>
                </c:pt>
                <c:pt idx="84">
                  <c:v>132.1</c:v>
                </c:pt>
                <c:pt idx="85">
                  <c:v>135.99</c:v>
                </c:pt>
                <c:pt idx="86">
                  <c:v>131.97</c:v>
                </c:pt>
                <c:pt idx="87">
                  <c:v>127.14</c:v>
                </c:pt>
                <c:pt idx="88">
                  <c:v>124.88</c:v>
                </c:pt>
                <c:pt idx="89">
                  <c:v>124.3</c:v>
                </c:pt>
                <c:pt idx="90">
                  <c:v>121.72</c:v>
                </c:pt>
                <c:pt idx="91">
                  <c:v>138.30000000000001</c:v>
                </c:pt>
                <c:pt idx="92">
                  <c:v>151.76</c:v>
                </c:pt>
                <c:pt idx="93">
                  <c:v>142.88</c:v>
                </c:pt>
                <c:pt idx="94">
                  <c:v>130.37</c:v>
                </c:pt>
                <c:pt idx="95">
                  <c:v>135.01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833-4A30-A3EC-C116A8041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8159.6970000000001</v>
      </c>
      <c r="C5" s="25">
        <v>8116.6850000000004</v>
      </c>
      <c r="D5" s="25">
        <v>7976.85</v>
      </c>
      <c r="E5" s="25">
        <v>7931.0569999999998</v>
      </c>
      <c r="F5" s="25">
        <v>7901.0889999999999</v>
      </c>
      <c r="G5" s="25">
        <v>7793.3410000000003</v>
      </c>
      <c r="H5" s="25">
        <v>7603.8540000000003</v>
      </c>
      <c r="I5" s="25">
        <v>7483.5870000000004</v>
      </c>
      <c r="J5" s="25">
        <v>7483.7849999999999</v>
      </c>
      <c r="K5" s="25">
        <v>7376.5929999999998</v>
      </c>
      <c r="L5" s="25">
        <v>7228.3339999999998</v>
      </c>
      <c r="M5" s="25">
        <v>7163.5129999999999</v>
      </c>
      <c r="N5" s="25">
        <v>7208.38</v>
      </c>
      <c r="O5" s="25">
        <v>7084.1629999999996</v>
      </c>
      <c r="P5" s="25">
        <v>7190.1130000000003</v>
      </c>
      <c r="Q5" s="25">
        <v>7167.5119999999997</v>
      </c>
      <c r="R5" s="25">
        <v>7275.4210000000003</v>
      </c>
      <c r="S5" s="25">
        <v>7274.74</v>
      </c>
      <c r="T5" s="25">
        <v>7306.5290000000005</v>
      </c>
      <c r="U5" s="25">
        <v>7309.6260000000002</v>
      </c>
      <c r="V5" s="25">
        <v>7344.5129999999999</v>
      </c>
      <c r="W5" s="25">
        <v>7348.4650000000001</v>
      </c>
      <c r="X5" s="25">
        <v>7467.8580000000002</v>
      </c>
      <c r="Y5" s="25">
        <v>7606.4970000000003</v>
      </c>
      <c r="Z5" s="25">
        <v>7702.518</v>
      </c>
      <c r="AA5" s="25">
        <v>7751.1840000000002</v>
      </c>
      <c r="AB5" s="25">
        <v>7695.3389999999999</v>
      </c>
      <c r="AC5" s="25">
        <v>7593.9780000000001</v>
      </c>
      <c r="AD5" s="25">
        <v>7736.9470000000001</v>
      </c>
      <c r="AE5" s="25">
        <v>7913.3710000000001</v>
      </c>
      <c r="AF5" s="25">
        <v>8330.7939999999999</v>
      </c>
      <c r="AG5" s="25">
        <v>8723.7260000000006</v>
      </c>
      <c r="AH5" s="25">
        <v>8718.1360000000004</v>
      </c>
      <c r="AI5" s="25">
        <v>8800.4609999999993</v>
      </c>
      <c r="AJ5" s="25">
        <v>8881.0030000000006</v>
      </c>
      <c r="AK5" s="25">
        <v>8956.2119999999995</v>
      </c>
      <c r="AL5" s="25">
        <v>9178.6640000000007</v>
      </c>
      <c r="AM5" s="25">
        <v>9240.4650000000001</v>
      </c>
      <c r="AN5" s="25">
        <v>9237.393</v>
      </c>
      <c r="AO5" s="25">
        <v>9249.4519999999993</v>
      </c>
      <c r="AP5" s="25">
        <v>9354.6360000000004</v>
      </c>
      <c r="AQ5" s="25">
        <v>9403.3639999999996</v>
      </c>
      <c r="AR5" s="25">
        <v>9451.8330000000005</v>
      </c>
      <c r="AS5" s="25">
        <v>9497.6650000000009</v>
      </c>
      <c r="AT5" s="25">
        <v>9674.598</v>
      </c>
      <c r="AU5" s="25">
        <v>9709.9570000000003</v>
      </c>
      <c r="AV5" s="25">
        <v>9761.3289999999997</v>
      </c>
      <c r="AW5" s="25">
        <v>9873.26</v>
      </c>
      <c r="AX5" s="25">
        <v>9940.5550000000003</v>
      </c>
      <c r="AY5" s="25">
        <v>9960.3670000000002</v>
      </c>
      <c r="AZ5" s="25">
        <v>9926.3780000000006</v>
      </c>
      <c r="BA5" s="25">
        <v>9943.3880000000008</v>
      </c>
      <c r="BB5" s="25">
        <v>9904.5570000000007</v>
      </c>
      <c r="BC5" s="25">
        <v>9939.4740000000002</v>
      </c>
      <c r="BD5" s="25">
        <v>9917.1890000000003</v>
      </c>
      <c r="BE5" s="25">
        <v>9876.4159999999993</v>
      </c>
      <c r="BF5" s="25">
        <v>9720.4549999999999</v>
      </c>
      <c r="BG5" s="25">
        <v>9715.4699999999993</v>
      </c>
      <c r="BH5" s="25">
        <v>9684.2630000000008</v>
      </c>
      <c r="BI5" s="25">
        <v>9676.1530000000002</v>
      </c>
      <c r="BJ5" s="25">
        <v>9577.9760000000006</v>
      </c>
      <c r="BK5" s="25">
        <v>9563.2559999999994</v>
      </c>
      <c r="BL5" s="25">
        <v>9562.75</v>
      </c>
      <c r="BM5" s="25">
        <v>9597.2780000000002</v>
      </c>
      <c r="BN5" s="25">
        <v>9720.8040000000001</v>
      </c>
      <c r="BO5" s="25">
        <v>9745.9380000000001</v>
      </c>
      <c r="BP5" s="25">
        <v>9774.4339999999993</v>
      </c>
      <c r="BQ5" s="25">
        <v>9747</v>
      </c>
      <c r="BR5" s="25">
        <v>9549.9609999999993</v>
      </c>
      <c r="BS5" s="25">
        <v>9248.1620000000003</v>
      </c>
      <c r="BT5" s="25">
        <v>9352.8549999999996</v>
      </c>
      <c r="BU5" s="25">
        <v>9337.0869999999995</v>
      </c>
      <c r="BV5" s="25">
        <v>9027.5939999999991</v>
      </c>
      <c r="BW5" s="25">
        <v>9336.232</v>
      </c>
      <c r="BX5" s="25">
        <v>9131.1830000000009</v>
      </c>
      <c r="BY5" s="25">
        <v>8591.7520000000004</v>
      </c>
      <c r="BZ5" s="25">
        <v>8620.1679999999997</v>
      </c>
      <c r="CA5" s="25">
        <v>8581.0030000000006</v>
      </c>
      <c r="CB5" s="25">
        <v>8524.8220000000001</v>
      </c>
      <c r="CC5" s="25">
        <v>8525.5849999999991</v>
      </c>
      <c r="CD5" s="25">
        <v>8398.5169999999998</v>
      </c>
      <c r="CE5" s="25">
        <v>8391.1919999999991</v>
      </c>
      <c r="CF5" s="25">
        <v>8407.1919999999991</v>
      </c>
      <c r="CG5" s="25">
        <v>8383.2090000000007</v>
      </c>
      <c r="CH5" s="25">
        <v>8401.1370000000006</v>
      </c>
      <c r="CI5" s="25">
        <v>8426.08</v>
      </c>
      <c r="CJ5" s="25">
        <v>8452.7980000000007</v>
      </c>
      <c r="CK5" s="25">
        <v>8369.36</v>
      </c>
      <c r="CL5" s="25">
        <v>8212.362000000001</v>
      </c>
      <c r="CM5" s="25">
        <v>8163.8230000000003</v>
      </c>
      <c r="CN5" s="25">
        <v>7977.6750000000002</v>
      </c>
      <c r="CO5" s="25">
        <v>8354.2630000000008</v>
      </c>
      <c r="CP5" s="25">
        <v>8404.0280000000002</v>
      </c>
      <c r="CQ5" s="25">
        <v>8190.6220000000003</v>
      </c>
      <c r="CR5" s="25">
        <v>8174.5079999999998</v>
      </c>
      <c r="CS5" s="25">
        <v>7904.9750000000004</v>
      </c>
      <c r="CT5" s="26"/>
      <c r="CU5" s="26"/>
      <c r="CV5" s="26"/>
      <c r="CW5" s="27"/>
      <c r="CX5" s="28">
        <f t="array" ref="CX5">SUMPRODUCT(B5:CW5*0.25)</f>
        <v>207042.68325000003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147.5</v>
      </c>
      <c r="C8" s="37">
        <v>150.72999999999999</v>
      </c>
      <c r="D8" s="37">
        <v>141.83000000000001</v>
      </c>
      <c r="E8" s="37">
        <v>129.44</v>
      </c>
      <c r="F8" s="37">
        <v>134.76</v>
      </c>
      <c r="G8" s="37">
        <v>131.72</v>
      </c>
      <c r="H8" s="37">
        <v>131.04</v>
      </c>
      <c r="I8" s="37">
        <v>125.35</v>
      </c>
      <c r="J8" s="37">
        <v>123.81</v>
      </c>
      <c r="K8" s="37">
        <v>122.56</v>
      </c>
      <c r="L8" s="37">
        <v>121.87</v>
      </c>
      <c r="M8" s="37">
        <v>119.4</v>
      </c>
      <c r="N8" s="37">
        <v>117.89</v>
      </c>
      <c r="O8" s="37">
        <v>114.32</v>
      </c>
      <c r="P8" s="37">
        <v>116.11</v>
      </c>
      <c r="Q8" s="37">
        <v>115</v>
      </c>
      <c r="R8" s="37">
        <v>114.77</v>
      </c>
      <c r="S8" s="37">
        <v>116.11</v>
      </c>
      <c r="T8" s="37">
        <v>116.1</v>
      </c>
      <c r="U8" s="37">
        <v>114.32</v>
      </c>
      <c r="V8" s="37">
        <v>115.4</v>
      </c>
      <c r="W8" s="37">
        <v>113.85</v>
      </c>
      <c r="X8" s="37">
        <v>113.84</v>
      </c>
      <c r="Y8" s="37">
        <v>112.91</v>
      </c>
      <c r="Z8" s="37">
        <v>115.01</v>
      </c>
      <c r="AA8" s="37">
        <v>110.4</v>
      </c>
      <c r="AB8" s="37">
        <v>110.33</v>
      </c>
      <c r="AC8" s="37">
        <v>99.26</v>
      </c>
      <c r="AD8" s="37">
        <v>65.849999999999994</v>
      </c>
      <c r="AE8" s="37">
        <v>12.77</v>
      </c>
      <c r="AF8" s="37">
        <v>8.44</v>
      </c>
      <c r="AG8" s="37">
        <v>0.01</v>
      </c>
      <c r="AH8" s="37">
        <v>0</v>
      </c>
      <c r="AI8" s="37">
        <v>-0.01</v>
      </c>
      <c r="AJ8" s="37">
        <v>-0.01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-0.01</v>
      </c>
      <c r="BL8" s="37">
        <v>-0.01</v>
      </c>
      <c r="BM8" s="37">
        <v>-0.01</v>
      </c>
      <c r="BN8" s="37">
        <v>0</v>
      </c>
      <c r="BO8" s="37">
        <v>0</v>
      </c>
      <c r="BP8" s="37">
        <v>0</v>
      </c>
      <c r="BQ8" s="37">
        <v>25.55</v>
      </c>
      <c r="BR8" s="37">
        <v>61.97</v>
      </c>
      <c r="BS8" s="37">
        <v>99.41</v>
      </c>
      <c r="BT8" s="37">
        <v>119.15</v>
      </c>
      <c r="BU8" s="37">
        <v>126.52</v>
      </c>
      <c r="BV8" s="37">
        <v>118.11</v>
      </c>
      <c r="BW8" s="37">
        <v>129.52000000000001</v>
      </c>
      <c r="BX8" s="37">
        <v>156.26</v>
      </c>
      <c r="BY8" s="37">
        <v>119.15</v>
      </c>
      <c r="BZ8" s="37">
        <v>123.7</v>
      </c>
      <c r="CA8" s="37">
        <v>127.02</v>
      </c>
      <c r="CB8" s="37">
        <v>142.11000000000001</v>
      </c>
      <c r="CC8" s="37">
        <v>160</v>
      </c>
      <c r="CD8" s="37">
        <v>134.35</v>
      </c>
      <c r="CE8" s="37">
        <v>137.5</v>
      </c>
      <c r="CF8" s="37">
        <v>145.16999999999999</v>
      </c>
      <c r="CG8" s="37">
        <v>143.02000000000001</v>
      </c>
      <c r="CH8" s="37">
        <v>132.1</v>
      </c>
      <c r="CI8" s="37">
        <v>135.99</v>
      </c>
      <c r="CJ8" s="37">
        <v>131.97</v>
      </c>
      <c r="CK8" s="37">
        <v>127.14</v>
      </c>
      <c r="CL8" s="37">
        <v>124.88</v>
      </c>
      <c r="CM8" s="37">
        <v>124.3</v>
      </c>
      <c r="CN8" s="37">
        <v>121.72</v>
      </c>
      <c r="CO8" s="37">
        <v>138.30000000000001</v>
      </c>
      <c r="CP8" s="37">
        <v>151.76</v>
      </c>
      <c r="CQ8" s="37">
        <v>142.88</v>
      </c>
      <c r="CR8" s="37">
        <v>130.37</v>
      </c>
      <c r="CS8" s="37">
        <v>135.01</v>
      </c>
      <c r="CT8" s="38"/>
      <c r="CU8" s="38"/>
      <c r="CV8" s="38"/>
      <c r="CW8" s="39"/>
      <c r="CX8" s="40">
        <f>IF(SUM(B8:CW8)&lt;&gt;0,AVERAGEIF(B8:CW8,"&lt;&gt;"""),"")</f>
        <v>74.451249999999973</v>
      </c>
    </row>
    <row r="9" spans="1:102" ht="24.95" customHeight="1" thickBot="1" x14ac:dyDescent="0.25">
      <c r="A9" s="41" t="s">
        <v>6</v>
      </c>
      <c r="B9" s="42">
        <v>142.375</v>
      </c>
      <c r="C9" s="43">
        <v>142.375</v>
      </c>
      <c r="D9" s="43">
        <v>142.375</v>
      </c>
      <c r="E9" s="43">
        <v>142.375</v>
      </c>
      <c r="F9" s="43">
        <v>130.7175</v>
      </c>
      <c r="G9" s="43">
        <v>130.7175</v>
      </c>
      <c r="H9" s="43">
        <v>130.7175</v>
      </c>
      <c r="I9" s="43">
        <v>130.7175</v>
      </c>
      <c r="J9" s="43">
        <v>121.91</v>
      </c>
      <c r="K9" s="43">
        <v>121.91</v>
      </c>
      <c r="L9" s="43">
        <v>121.91</v>
      </c>
      <c r="M9" s="43">
        <v>121.91</v>
      </c>
      <c r="N9" s="43">
        <v>115.83</v>
      </c>
      <c r="O9" s="43">
        <v>115.83</v>
      </c>
      <c r="P9" s="43">
        <v>115.83</v>
      </c>
      <c r="Q9" s="43">
        <v>115.83</v>
      </c>
      <c r="R9" s="43">
        <v>115.325</v>
      </c>
      <c r="S9" s="43">
        <v>115.325</v>
      </c>
      <c r="T9" s="43">
        <v>115.325</v>
      </c>
      <c r="U9" s="43">
        <v>115.325</v>
      </c>
      <c r="V9" s="43">
        <v>114</v>
      </c>
      <c r="W9" s="43">
        <v>114</v>
      </c>
      <c r="X9" s="43">
        <v>114</v>
      </c>
      <c r="Y9" s="43">
        <v>114</v>
      </c>
      <c r="Z9" s="43">
        <v>108.75</v>
      </c>
      <c r="AA9" s="43">
        <v>108.75</v>
      </c>
      <c r="AB9" s="43">
        <v>108.75</v>
      </c>
      <c r="AC9" s="43">
        <v>108.75</v>
      </c>
      <c r="AD9" s="43">
        <v>21.767499999999998</v>
      </c>
      <c r="AE9" s="43">
        <v>21.767499999999998</v>
      </c>
      <c r="AF9" s="43">
        <v>21.767499999999998</v>
      </c>
      <c r="AG9" s="43">
        <v>21.767499999999998</v>
      </c>
      <c r="AH9" s="43">
        <v>-7.4999999999999997E-3</v>
      </c>
      <c r="AI9" s="43">
        <v>-7.4999999999999997E-3</v>
      </c>
      <c r="AJ9" s="43">
        <v>-7.4999999999999997E-3</v>
      </c>
      <c r="AK9" s="43">
        <v>-7.4999999999999997E-3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6.3875000000000002</v>
      </c>
      <c r="BO9" s="43">
        <v>6.3875000000000002</v>
      </c>
      <c r="BP9" s="43">
        <v>6.3875000000000002</v>
      </c>
      <c r="BQ9" s="43">
        <v>6.3875000000000002</v>
      </c>
      <c r="BR9" s="43">
        <v>101.7625</v>
      </c>
      <c r="BS9" s="43">
        <v>101.7625</v>
      </c>
      <c r="BT9" s="43">
        <v>101.7625</v>
      </c>
      <c r="BU9" s="43">
        <v>101.7625</v>
      </c>
      <c r="BV9" s="43">
        <v>130.76</v>
      </c>
      <c r="BW9" s="43">
        <v>130.76</v>
      </c>
      <c r="BX9" s="43">
        <v>130.76</v>
      </c>
      <c r="BY9" s="43">
        <v>130.76</v>
      </c>
      <c r="BZ9" s="43">
        <v>138.20750000000001</v>
      </c>
      <c r="CA9" s="43">
        <v>138.20750000000001</v>
      </c>
      <c r="CB9" s="43">
        <v>138.20750000000001</v>
      </c>
      <c r="CC9" s="43">
        <v>138.20750000000001</v>
      </c>
      <c r="CD9" s="43">
        <v>140.01</v>
      </c>
      <c r="CE9" s="43">
        <v>140.01</v>
      </c>
      <c r="CF9" s="43">
        <v>140.01</v>
      </c>
      <c r="CG9" s="43">
        <v>140.01</v>
      </c>
      <c r="CH9" s="43">
        <v>131.80000000000001</v>
      </c>
      <c r="CI9" s="43">
        <v>131.80000000000001</v>
      </c>
      <c r="CJ9" s="43">
        <v>131.80000000000001</v>
      </c>
      <c r="CK9" s="43">
        <v>131.80000000000001</v>
      </c>
      <c r="CL9" s="43">
        <v>127.3</v>
      </c>
      <c r="CM9" s="43">
        <v>127.3</v>
      </c>
      <c r="CN9" s="43">
        <v>127.3</v>
      </c>
      <c r="CO9" s="43">
        <v>127.3</v>
      </c>
      <c r="CP9" s="43">
        <v>140.005</v>
      </c>
      <c r="CQ9" s="43">
        <v>140.005</v>
      </c>
      <c r="CR9" s="43">
        <v>140.005</v>
      </c>
      <c r="CS9" s="43">
        <v>140.005</v>
      </c>
      <c r="CT9" s="44"/>
      <c r="CU9" s="44"/>
      <c r="CV9" s="44"/>
      <c r="CW9" s="45"/>
      <c r="CX9" s="46">
        <f>IF(SUM(B9:CW9)&lt;&gt;0,AVERAGEIF(B9:CW9,"&lt;&gt;"""),"")</f>
        <v>74.451249999999959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302</v>
      </c>
      <c r="E11" s="53">
        <v>251.667</v>
      </c>
      <c r="F11" s="53">
        <v>201.333</v>
      </c>
      <c r="G11" s="53">
        <v>151</v>
      </c>
      <c r="H11" s="53">
        <v>100.667</v>
      </c>
      <c r="I11" s="53">
        <v>50.332999999999998</v>
      </c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439.25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3916.2629999999999</v>
      </c>
      <c r="C13" s="65">
        <v>3825.3069999999998</v>
      </c>
      <c r="D13" s="65">
        <v>3736.1850000000004</v>
      </c>
      <c r="E13" s="65">
        <v>3718.0060000000003</v>
      </c>
      <c r="F13" s="65">
        <v>3708.203</v>
      </c>
      <c r="G13" s="65">
        <v>3628.136</v>
      </c>
      <c r="H13" s="65">
        <v>3548.1210000000001</v>
      </c>
      <c r="I13" s="65">
        <v>3457.0650000000001</v>
      </c>
      <c r="J13" s="65">
        <v>3517.9490000000001</v>
      </c>
      <c r="K13" s="65">
        <v>3382.9570000000003</v>
      </c>
      <c r="L13" s="65">
        <v>3304.422</v>
      </c>
      <c r="M13" s="65">
        <v>3209.8770000000004</v>
      </c>
      <c r="N13" s="65">
        <v>3142.4500000000003</v>
      </c>
      <c r="O13" s="65">
        <v>2988.4059999999999</v>
      </c>
      <c r="P13" s="65">
        <v>3060.0360000000001</v>
      </c>
      <c r="Q13" s="65">
        <v>3008.7809999999999</v>
      </c>
      <c r="R13" s="65">
        <v>3002.6130000000003</v>
      </c>
      <c r="S13" s="65">
        <v>2975.808</v>
      </c>
      <c r="T13" s="65">
        <v>2975.739</v>
      </c>
      <c r="U13" s="65">
        <v>2948.6730000000002</v>
      </c>
      <c r="V13" s="65">
        <v>2959.6779999999999</v>
      </c>
      <c r="W13" s="65">
        <v>2890.788</v>
      </c>
      <c r="X13" s="65">
        <v>2890.779</v>
      </c>
      <c r="Y13" s="65">
        <v>2886.9560000000001</v>
      </c>
      <c r="Z13" s="65">
        <v>2821.8940000000002</v>
      </c>
      <c r="AA13" s="65">
        <v>2629.5709999999999</v>
      </c>
      <c r="AB13" s="65">
        <v>2269.7200000000003</v>
      </c>
      <c r="AC13" s="65">
        <v>1785.6010000000001</v>
      </c>
      <c r="AD13" s="65">
        <v>1665.9</v>
      </c>
      <c r="AE13" s="65">
        <v>1395.9</v>
      </c>
      <c r="AF13" s="65">
        <v>1286.9000000000001</v>
      </c>
      <c r="AG13" s="65">
        <v>1286.9000000000001</v>
      </c>
      <c r="AH13" s="65">
        <v>1286.9000000000001</v>
      </c>
      <c r="AI13" s="65">
        <v>1286.9000000000001</v>
      </c>
      <c r="AJ13" s="65">
        <v>1285.9000000000001</v>
      </c>
      <c r="AK13" s="65">
        <v>1135.9000000000001</v>
      </c>
      <c r="AL13" s="65">
        <v>985.9</v>
      </c>
      <c r="AM13" s="65">
        <v>985.9</v>
      </c>
      <c r="AN13" s="65">
        <v>985.9</v>
      </c>
      <c r="AO13" s="65">
        <v>985.9</v>
      </c>
      <c r="AP13" s="65">
        <v>985.9</v>
      </c>
      <c r="AQ13" s="65">
        <v>984.9</v>
      </c>
      <c r="AR13" s="65">
        <v>838.23299999999995</v>
      </c>
      <c r="AS13" s="65">
        <v>736.56700000000001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232.9</v>
      </c>
      <c r="BG13" s="65">
        <v>287.89999999999998</v>
      </c>
      <c r="BH13" s="65">
        <v>367.9</v>
      </c>
      <c r="BI13" s="65">
        <v>552.9</v>
      </c>
      <c r="BJ13" s="65">
        <v>718.9</v>
      </c>
      <c r="BK13" s="65">
        <v>821.9</v>
      </c>
      <c r="BL13" s="65">
        <v>988.9</v>
      </c>
      <c r="BM13" s="65">
        <v>1098.9000000000001</v>
      </c>
      <c r="BN13" s="65">
        <v>1355.9</v>
      </c>
      <c r="BO13" s="65">
        <v>1455.9</v>
      </c>
      <c r="BP13" s="65">
        <v>1665.9</v>
      </c>
      <c r="BQ13" s="65">
        <v>1725.9</v>
      </c>
      <c r="BR13" s="65">
        <v>1836.9</v>
      </c>
      <c r="BS13" s="65">
        <v>1935.646</v>
      </c>
      <c r="BT13" s="65">
        <v>2512.527</v>
      </c>
      <c r="BU13" s="65">
        <v>2936.6980000000003</v>
      </c>
      <c r="BV13" s="65">
        <v>2786.348</v>
      </c>
      <c r="BW13" s="65">
        <v>3212.6120000000001</v>
      </c>
      <c r="BX13" s="65">
        <v>3305.2950000000001</v>
      </c>
      <c r="BY13" s="65">
        <v>2855.3570000000004</v>
      </c>
      <c r="BZ13" s="65">
        <v>2946.683</v>
      </c>
      <c r="CA13" s="65">
        <v>3140.364</v>
      </c>
      <c r="CB13" s="65">
        <v>3240.1590000000001</v>
      </c>
      <c r="CC13" s="65">
        <v>3317.3050000000003</v>
      </c>
      <c r="CD13" s="65">
        <v>3258.3209999999999</v>
      </c>
      <c r="CE13" s="65">
        <v>3267.1419999999998</v>
      </c>
      <c r="CF13" s="65">
        <v>3298.902</v>
      </c>
      <c r="CG13" s="65">
        <v>3282.654</v>
      </c>
      <c r="CH13" s="65">
        <v>3280.681</v>
      </c>
      <c r="CI13" s="65">
        <v>3285.6419999999998</v>
      </c>
      <c r="CJ13" s="65">
        <v>3282.5150000000003</v>
      </c>
      <c r="CK13" s="65">
        <v>3197.2979999999998</v>
      </c>
      <c r="CL13" s="65">
        <v>3082.0430000000001</v>
      </c>
      <c r="CM13" s="65">
        <v>3025.9960000000001</v>
      </c>
      <c r="CN13" s="65">
        <v>2913.7280000000001</v>
      </c>
      <c r="CO13" s="65">
        <v>3302.5970000000002</v>
      </c>
      <c r="CP13" s="65">
        <v>3385.933</v>
      </c>
      <c r="CQ13" s="65">
        <v>3324.1559999999999</v>
      </c>
      <c r="CR13" s="65">
        <v>3327.145</v>
      </c>
      <c r="CS13" s="65">
        <v>3333.2310000000002</v>
      </c>
      <c r="CT13" s="66"/>
      <c r="CU13" s="66"/>
      <c r="CV13" s="66"/>
      <c r="CW13" s="67"/>
      <c r="CX13" s="68">
        <f t="array" ref="CX13">SUMPRODUCT(B13:CW13*0.25)</f>
        <v>51248.215499999947</v>
      </c>
    </row>
    <row r="14" spans="1:102" ht="24.95" customHeight="1" x14ac:dyDescent="0.2">
      <c r="A14" s="63" t="s">
        <v>11</v>
      </c>
      <c r="B14" s="64">
        <v>441</v>
      </c>
      <c r="C14" s="65">
        <v>467</v>
      </c>
      <c r="D14" s="65">
        <v>441</v>
      </c>
      <c r="E14" s="65">
        <v>441</v>
      </c>
      <c r="F14" s="65">
        <v>442</v>
      </c>
      <c r="G14" s="65">
        <v>442</v>
      </c>
      <c r="H14" s="65">
        <v>362</v>
      </c>
      <c r="I14" s="65">
        <v>362</v>
      </c>
      <c r="J14" s="65">
        <v>350</v>
      </c>
      <c r="K14" s="65">
        <v>350</v>
      </c>
      <c r="L14" s="65">
        <v>250</v>
      </c>
      <c r="M14" s="65">
        <v>250</v>
      </c>
      <c r="N14" s="65">
        <v>328</v>
      </c>
      <c r="O14" s="65">
        <v>328</v>
      </c>
      <c r="P14" s="65">
        <v>328</v>
      </c>
      <c r="Q14" s="65">
        <v>328</v>
      </c>
      <c r="R14" s="65">
        <v>406</v>
      </c>
      <c r="S14" s="65">
        <v>406</v>
      </c>
      <c r="T14" s="65">
        <v>406</v>
      </c>
      <c r="U14" s="65">
        <v>406</v>
      </c>
      <c r="V14" s="65">
        <v>404</v>
      </c>
      <c r="W14" s="65">
        <v>404</v>
      </c>
      <c r="X14" s="65">
        <v>404</v>
      </c>
      <c r="Y14" s="65">
        <v>404</v>
      </c>
      <c r="Z14" s="65">
        <v>324</v>
      </c>
      <c r="AA14" s="65">
        <v>324</v>
      </c>
      <c r="AB14" s="65">
        <v>324</v>
      </c>
      <c r="AC14" s="65">
        <v>324</v>
      </c>
      <c r="AD14" s="65">
        <v>117</v>
      </c>
      <c r="AE14" s="65">
        <v>117</v>
      </c>
      <c r="AF14" s="65">
        <v>117</v>
      </c>
      <c r="AG14" s="65">
        <v>117</v>
      </c>
      <c r="AH14" s="65">
        <v>91</v>
      </c>
      <c r="AI14" s="65">
        <v>91</v>
      </c>
      <c r="AJ14" s="65">
        <v>91</v>
      </c>
      <c r="AK14" s="65">
        <v>91</v>
      </c>
      <c r="AL14" s="65">
        <v>114</v>
      </c>
      <c r="AM14" s="65">
        <v>114</v>
      </c>
      <c r="AN14" s="65">
        <v>114</v>
      </c>
      <c r="AO14" s="65">
        <v>114</v>
      </c>
      <c r="AP14" s="65">
        <v>114</v>
      </c>
      <c r="AQ14" s="65">
        <v>114</v>
      </c>
      <c r="AR14" s="65">
        <v>114</v>
      </c>
      <c r="AS14" s="65">
        <v>114</v>
      </c>
      <c r="AT14" s="65">
        <v>78</v>
      </c>
      <c r="AU14" s="65">
        <v>78</v>
      </c>
      <c r="AV14" s="65">
        <v>78</v>
      </c>
      <c r="AW14" s="65">
        <v>78</v>
      </c>
      <c r="AX14" s="65">
        <v>78</v>
      </c>
      <c r="AY14" s="65">
        <v>78</v>
      </c>
      <c r="AZ14" s="65">
        <v>78</v>
      </c>
      <c r="BA14" s="65">
        <v>78</v>
      </c>
      <c r="BB14" s="65">
        <v>78</v>
      </c>
      <c r="BC14" s="65">
        <v>78</v>
      </c>
      <c r="BD14" s="65">
        <v>78</v>
      </c>
      <c r="BE14" s="65">
        <v>78</v>
      </c>
      <c r="BF14" s="65">
        <v>78</v>
      </c>
      <c r="BG14" s="65">
        <v>78</v>
      </c>
      <c r="BH14" s="65">
        <v>78</v>
      </c>
      <c r="BI14" s="65">
        <v>78</v>
      </c>
      <c r="BJ14" s="65">
        <v>78</v>
      </c>
      <c r="BK14" s="65">
        <v>78</v>
      </c>
      <c r="BL14" s="65">
        <v>78</v>
      </c>
      <c r="BM14" s="65">
        <v>78</v>
      </c>
      <c r="BN14" s="65">
        <v>60</v>
      </c>
      <c r="BO14" s="65">
        <v>60</v>
      </c>
      <c r="BP14" s="65">
        <v>60</v>
      </c>
      <c r="BQ14" s="65">
        <v>60</v>
      </c>
      <c r="BR14" s="65">
        <v>86</v>
      </c>
      <c r="BS14" s="65">
        <v>136</v>
      </c>
      <c r="BT14" s="65">
        <v>136</v>
      </c>
      <c r="BU14" s="65">
        <v>161</v>
      </c>
      <c r="BV14" s="65">
        <v>477</v>
      </c>
      <c r="BW14" s="65">
        <v>675</v>
      </c>
      <c r="BX14" s="65">
        <v>759</v>
      </c>
      <c r="BY14" s="65">
        <v>975</v>
      </c>
      <c r="BZ14" s="65">
        <v>1198</v>
      </c>
      <c r="CA14" s="65">
        <v>1198</v>
      </c>
      <c r="CB14" s="65">
        <v>1198</v>
      </c>
      <c r="CC14" s="65">
        <v>1294.6859999999999</v>
      </c>
      <c r="CD14" s="65">
        <v>1257</v>
      </c>
      <c r="CE14" s="65">
        <v>1257</v>
      </c>
      <c r="CF14" s="65">
        <v>1257</v>
      </c>
      <c r="CG14" s="65">
        <v>1257</v>
      </c>
      <c r="CH14" s="65">
        <v>1257</v>
      </c>
      <c r="CI14" s="65">
        <v>1257</v>
      </c>
      <c r="CJ14" s="65">
        <v>1257</v>
      </c>
      <c r="CK14" s="65">
        <v>1257</v>
      </c>
      <c r="CL14" s="65">
        <v>1189</v>
      </c>
      <c r="CM14" s="65">
        <v>1174</v>
      </c>
      <c r="CN14" s="65">
        <v>1109</v>
      </c>
      <c r="CO14" s="65">
        <v>1001</v>
      </c>
      <c r="CP14" s="65">
        <v>972</v>
      </c>
      <c r="CQ14" s="65">
        <v>856</v>
      </c>
      <c r="CR14" s="65">
        <v>856</v>
      </c>
      <c r="CS14" s="65">
        <v>676</v>
      </c>
      <c r="CT14" s="66"/>
      <c r="CU14" s="66"/>
      <c r="CV14" s="66"/>
      <c r="CW14" s="67"/>
      <c r="CX14" s="68">
        <f t="array" ref="CX14">SUMPRODUCT(B14:CW14*0.25)</f>
        <v>10043.1715</v>
      </c>
    </row>
    <row r="15" spans="1:102" ht="24.95" customHeight="1" x14ac:dyDescent="0.2">
      <c r="A15" s="69" t="s">
        <v>12</v>
      </c>
      <c r="B15" s="70">
        <v>3240.4339999999997</v>
      </c>
      <c r="C15" s="71">
        <v>3262.3780000000002</v>
      </c>
      <c r="D15" s="71">
        <v>3285.6650000000004</v>
      </c>
      <c r="E15" s="71">
        <v>3308.384</v>
      </c>
      <c r="F15" s="71">
        <v>3333.5530000000003</v>
      </c>
      <c r="G15" s="71">
        <v>3356.2049999999999</v>
      </c>
      <c r="H15" s="71">
        <v>3377.0659999999998</v>
      </c>
      <c r="I15" s="71">
        <v>3398.1889999999999</v>
      </c>
      <c r="J15" s="71">
        <v>3395.8360000000002</v>
      </c>
      <c r="K15" s="71">
        <v>3423.636</v>
      </c>
      <c r="L15" s="71">
        <v>3453.9119999999998</v>
      </c>
      <c r="M15" s="71">
        <v>3483.636</v>
      </c>
      <c r="N15" s="71">
        <v>3512.93</v>
      </c>
      <c r="O15" s="71">
        <v>3542.7570000000001</v>
      </c>
      <c r="P15" s="71">
        <v>3577.0769999999998</v>
      </c>
      <c r="Q15" s="71">
        <v>3605.7310000000002</v>
      </c>
      <c r="R15" s="71">
        <v>3635.808</v>
      </c>
      <c r="S15" s="71">
        <v>3661.9320000000002</v>
      </c>
      <c r="T15" s="71">
        <v>3693.79</v>
      </c>
      <c r="U15" s="71">
        <v>3723.953</v>
      </c>
      <c r="V15" s="71">
        <v>3752.835</v>
      </c>
      <c r="W15" s="71">
        <v>3825.6770000000001</v>
      </c>
      <c r="X15" s="71">
        <v>3945.0789999999997</v>
      </c>
      <c r="Y15" s="71">
        <v>4087.5410000000002</v>
      </c>
      <c r="Z15" s="71">
        <v>4318.6239999999998</v>
      </c>
      <c r="AA15" s="71">
        <v>4559.6129999999994</v>
      </c>
      <c r="AB15" s="71">
        <v>4863.6189999999997</v>
      </c>
      <c r="AC15" s="71">
        <v>5246.3770000000004</v>
      </c>
      <c r="AD15" s="71">
        <v>5739.0469999999996</v>
      </c>
      <c r="AE15" s="71">
        <v>6185.4710000000005</v>
      </c>
      <c r="AF15" s="71">
        <v>6711.8940000000002</v>
      </c>
      <c r="AG15" s="71">
        <v>7104.826</v>
      </c>
      <c r="AH15" s="71">
        <v>7183.2359999999999</v>
      </c>
      <c r="AI15" s="71">
        <v>7265.5609999999997</v>
      </c>
      <c r="AJ15" s="71">
        <v>7347.1030000000001</v>
      </c>
      <c r="AK15" s="71">
        <v>7572.3119999999999</v>
      </c>
      <c r="AL15" s="71">
        <v>7909.7640000000001</v>
      </c>
      <c r="AM15" s="71">
        <v>7971.5649999999996</v>
      </c>
      <c r="AN15" s="71">
        <v>7968.4930000000004</v>
      </c>
      <c r="AO15" s="71">
        <v>7980.5519999999997</v>
      </c>
      <c r="AP15" s="71">
        <v>8072.7359999999999</v>
      </c>
      <c r="AQ15" s="71">
        <v>8122.4640000000009</v>
      </c>
      <c r="AR15" s="71">
        <v>8317.5999999999985</v>
      </c>
      <c r="AS15" s="71">
        <v>8465.098</v>
      </c>
      <c r="AT15" s="71">
        <v>9282.6980000000003</v>
      </c>
      <c r="AU15" s="71">
        <v>9318.0570000000007</v>
      </c>
      <c r="AV15" s="71">
        <v>9369.4290000000001</v>
      </c>
      <c r="AW15" s="71">
        <v>9481.3599999999988</v>
      </c>
      <c r="AX15" s="71">
        <v>9549.6550000000007</v>
      </c>
      <c r="AY15" s="71">
        <v>9569.4670000000006</v>
      </c>
      <c r="AZ15" s="71">
        <v>9535.4779999999992</v>
      </c>
      <c r="BA15" s="71">
        <v>9552.4880000000012</v>
      </c>
      <c r="BB15" s="71">
        <v>9518.6569999999992</v>
      </c>
      <c r="BC15" s="71">
        <v>9553.5740000000005</v>
      </c>
      <c r="BD15" s="71">
        <v>9531.2889999999989</v>
      </c>
      <c r="BE15" s="71">
        <v>9490.5159999999996</v>
      </c>
      <c r="BF15" s="71">
        <v>9236.5550000000003</v>
      </c>
      <c r="BG15" s="71">
        <v>9176.5700000000015</v>
      </c>
      <c r="BH15" s="71">
        <v>9065.3630000000012</v>
      </c>
      <c r="BI15" s="71">
        <v>8872.2530000000006</v>
      </c>
      <c r="BJ15" s="71">
        <v>8615.0760000000009</v>
      </c>
      <c r="BK15" s="71">
        <v>8497.3559999999998</v>
      </c>
      <c r="BL15" s="71">
        <v>8329.85</v>
      </c>
      <c r="BM15" s="71">
        <v>8254.3780000000006</v>
      </c>
      <c r="BN15" s="71">
        <v>8141.9040000000005</v>
      </c>
      <c r="BO15" s="71">
        <v>8067.0380000000005</v>
      </c>
      <c r="BP15" s="71">
        <v>7885.5339999999997</v>
      </c>
      <c r="BQ15" s="71">
        <v>7798.0999999999995</v>
      </c>
      <c r="BR15" s="71">
        <v>7413.0609999999997</v>
      </c>
      <c r="BS15" s="71">
        <v>6962.5160000000005</v>
      </c>
      <c r="BT15" s="71">
        <v>6490.3280000000004</v>
      </c>
      <c r="BU15" s="71">
        <v>6025.3890000000001</v>
      </c>
      <c r="BV15" s="71">
        <v>5571.2460000000001</v>
      </c>
      <c r="BW15" s="71">
        <v>5148.0199999999995</v>
      </c>
      <c r="BX15" s="71">
        <v>4771.8880000000008</v>
      </c>
      <c r="BY15" s="71">
        <v>4434.1950000000006</v>
      </c>
      <c r="BZ15" s="71">
        <v>4154.2849999999999</v>
      </c>
      <c r="CA15" s="71">
        <v>3963.6390000000001</v>
      </c>
      <c r="CB15" s="71">
        <v>3807.663</v>
      </c>
      <c r="CC15" s="71">
        <v>3706.5940000000001</v>
      </c>
      <c r="CD15" s="71">
        <v>3681.1960000000004</v>
      </c>
      <c r="CE15" s="71">
        <v>3674.45</v>
      </c>
      <c r="CF15" s="71">
        <v>3674.29</v>
      </c>
      <c r="CG15" s="71">
        <v>3666.5550000000003</v>
      </c>
      <c r="CH15" s="71">
        <v>3655.2560000000003</v>
      </c>
      <c r="CI15" s="71">
        <v>3658.4380000000001</v>
      </c>
      <c r="CJ15" s="71">
        <v>3656.0830000000001</v>
      </c>
      <c r="CK15" s="71">
        <v>3657.8620000000001</v>
      </c>
      <c r="CL15" s="71">
        <v>3656.4190000000003</v>
      </c>
      <c r="CM15" s="71">
        <v>3670.627</v>
      </c>
      <c r="CN15" s="71">
        <v>3678.3470000000002</v>
      </c>
      <c r="CO15" s="71">
        <v>3685.4659999999999</v>
      </c>
      <c r="CP15" s="71">
        <v>3686.895</v>
      </c>
      <c r="CQ15" s="71">
        <v>3700.2659999999996</v>
      </c>
      <c r="CR15" s="71">
        <v>3712.1869999999999</v>
      </c>
      <c r="CS15" s="71">
        <v>3719.7440000000001</v>
      </c>
      <c r="CT15" s="72"/>
      <c r="CU15" s="72"/>
      <c r="CV15" s="72"/>
      <c r="CW15" s="73"/>
      <c r="CX15" s="74">
        <f t="array" ref="CX15">SUMPRODUCT(B15:CW15*0.25)</f>
        <v>140191.37724999996</v>
      </c>
    </row>
    <row r="16" spans="1:102" ht="24.95" customHeight="1" x14ac:dyDescent="0.2">
      <c r="A16" s="69" t="s">
        <v>13</v>
      </c>
      <c r="B16" s="70">
        <v>93</v>
      </c>
      <c r="C16" s="71">
        <v>93</v>
      </c>
      <c r="D16" s="71">
        <v>93</v>
      </c>
      <c r="E16" s="71">
        <v>93</v>
      </c>
      <c r="F16" s="71">
        <v>96</v>
      </c>
      <c r="G16" s="71">
        <v>96</v>
      </c>
      <c r="H16" s="71">
        <v>96</v>
      </c>
      <c r="I16" s="71">
        <v>96</v>
      </c>
      <c r="J16" s="71">
        <v>100</v>
      </c>
      <c r="K16" s="71">
        <v>100</v>
      </c>
      <c r="L16" s="71">
        <v>100</v>
      </c>
      <c r="M16" s="71">
        <v>100</v>
      </c>
      <c r="N16" s="71">
        <v>105</v>
      </c>
      <c r="O16" s="71">
        <v>105</v>
      </c>
      <c r="P16" s="71">
        <v>105</v>
      </c>
      <c r="Q16" s="71">
        <v>105</v>
      </c>
      <c r="R16" s="71">
        <v>111</v>
      </c>
      <c r="S16" s="71">
        <v>111</v>
      </c>
      <c r="T16" s="71">
        <v>111</v>
      </c>
      <c r="U16" s="71">
        <v>111</v>
      </c>
      <c r="V16" s="71">
        <v>116</v>
      </c>
      <c r="W16" s="71">
        <v>116</v>
      </c>
      <c r="X16" s="71">
        <v>116</v>
      </c>
      <c r="Y16" s="71">
        <v>116</v>
      </c>
      <c r="Z16" s="71">
        <v>123</v>
      </c>
      <c r="AA16" s="71">
        <v>123</v>
      </c>
      <c r="AB16" s="71">
        <v>123</v>
      </c>
      <c r="AC16" s="71">
        <v>123</v>
      </c>
      <c r="AD16" s="71">
        <v>135</v>
      </c>
      <c r="AE16" s="71">
        <v>135</v>
      </c>
      <c r="AF16" s="71">
        <v>135</v>
      </c>
      <c r="AG16" s="71">
        <v>135</v>
      </c>
      <c r="AH16" s="71">
        <v>152</v>
      </c>
      <c r="AI16" s="71">
        <v>152</v>
      </c>
      <c r="AJ16" s="71">
        <v>152</v>
      </c>
      <c r="AK16" s="71">
        <v>152</v>
      </c>
      <c r="AL16" s="71">
        <v>169</v>
      </c>
      <c r="AM16" s="71">
        <v>169</v>
      </c>
      <c r="AN16" s="71">
        <v>169</v>
      </c>
      <c r="AO16" s="71">
        <v>169</v>
      </c>
      <c r="AP16" s="71">
        <v>182</v>
      </c>
      <c r="AQ16" s="71">
        <v>182</v>
      </c>
      <c r="AR16" s="71">
        <v>182</v>
      </c>
      <c r="AS16" s="71">
        <v>182</v>
      </c>
      <c r="AT16" s="71">
        <v>186</v>
      </c>
      <c r="AU16" s="71">
        <v>186</v>
      </c>
      <c r="AV16" s="71">
        <v>186</v>
      </c>
      <c r="AW16" s="71">
        <v>186</v>
      </c>
      <c r="AX16" s="71">
        <v>185</v>
      </c>
      <c r="AY16" s="71">
        <v>185</v>
      </c>
      <c r="AZ16" s="71">
        <v>185</v>
      </c>
      <c r="BA16" s="71">
        <v>185</v>
      </c>
      <c r="BB16" s="71">
        <v>180</v>
      </c>
      <c r="BC16" s="71">
        <v>180</v>
      </c>
      <c r="BD16" s="71">
        <v>180</v>
      </c>
      <c r="BE16" s="71">
        <v>180</v>
      </c>
      <c r="BF16" s="71">
        <v>173</v>
      </c>
      <c r="BG16" s="71">
        <v>173</v>
      </c>
      <c r="BH16" s="71">
        <v>173</v>
      </c>
      <c r="BI16" s="71">
        <v>173</v>
      </c>
      <c r="BJ16" s="71">
        <v>161</v>
      </c>
      <c r="BK16" s="71">
        <v>161</v>
      </c>
      <c r="BL16" s="71">
        <v>161</v>
      </c>
      <c r="BM16" s="71">
        <v>161</v>
      </c>
      <c r="BN16" s="71">
        <v>147</v>
      </c>
      <c r="BO16" s="71">
        <v>147</v>
      </c>
      <c r="BP16" s="71">
        <v>147</v>
      </c>
      <c r="BQ16" s="71">
        <v>147</v>
      </c>
      <c r="BR16" s="71">
        <v>129</v>
      </c>
      <c r="BS16" s="71">
        <v>129</v>
      </c>
      <c r="BT16" s="71">
        <v>129</v>
      </c>
      <c r="BU16" s="71">
        <v>129</v>
      </c>
      <c r="BV16" s="71">
        <v>113</v>
      </c>
      <c r="BW16" s="71">
        <v>113</v>
      </c>
      <c r="BX16" s="71">
        <v>113</v>
      </c>
      <c r="BY16" s="71">
        <v>113</v>
      </c>
      <c r="BZ16" s="71">
        <v>108</v>
      </c>
      <c r="CA16" s="71">
        <v>108</v>
      </c>
      <c r="CB16" s="71">
        <v>108</v>
      </c>
      <c r="CC16" s="71">
        <v>108</v>
      </c>
      <c r="CD16" s="71">
        <v>110</v>
      </c>
      <c r="CE16" s="71">
        <v>110</v>
      </c>
      <c r="CF16" s="71">
        <v>110</v>
      </c>
      <c r="CG16" s="71">
        <v>110</v>
      </c>
      <c r="CH16" s="71">
        <v>109</v>
      </c>
      <c r="CI16" s="71">
        <v>109</v>
      </c>
      <c r="CJ16" s="71">
        <v>109</v>
      </c>
      <c r="CK16" s="71">
        <v>109</v>
      </c>
      <c r="CL16" s="71">
        <v>105</v>
      </c>
      <c r="CM16" s="71">
        <v>105</v>
      </c>
      <c r="CN16" s="71">
        <v>105</v>
      </c>
      <c r="CO16" s="71">
        <v>105</v>
      </c>
      <c r="CP16" s="71">
        <v>101</v>
      </c>
      <c r="CQ16" s="71">
        <v>101</v>
      </c>
      <c r="CR16" s="71">
        <v>101</v>
      </c>
      <c r="CS16" s="71">
        <v>101</v>
      </c>
      <c r="CT16" s="72"/>
      <c r="CU16" s="72"/>
      <c r="CV16" s="72"/>
      <c r="CW16" s="73"/>
      <c r="CX16" s="74">
        <f t="array" ref="CX16">SUMPRODUCT(B16:CW16*0.25)</f>
        <v>3189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107.6</v>
      </c>
      <c r="BX17" s="71">
        <v>102</v>
      </c>
      <c r="BY17" s="71">
        <v>134.19999999999999</v>
      </c>
      <c r="BZ17" s="71">
        <v>134.19999999999999</v>
      </c>
      <c r="CA17" s="71">
        <v>92</v>
      </c>
      <c r="CB17" s="71">
        <v>92</v>
      </c>
      <c r="CC17" s="71">
        <v>20</v>
      </c>
      <c r="CD17" s="71">
        <v>35</v>
      </c>
      <c r="CE17" s="71">
        <v>25.6</v>
      </c>
      <c r="CF17" s="71">
        <v>10</v>
      </c>
      <c r="CG17" s="71">
        <v>10</v>
      </c>
      <c r="CH17" s="71">
        <v>42.2</v>
      </c>
      <c r="CI17" s="71">
        <v>59</v>
      </c>
      <c r="CJ17" s="71">
        <v>91.2</v>
      </c>
      <c r="CK17" s="71">
        <v>91.2</v>
      </c>
      <c r="CL17" s="71">
        <v>102.9</v>
      </c>
      <c r="CM17" s="71">
        <v>111.2</v>
      </c>
      <c r="CN17" s="71">
        <v>94.6</v>
      </c>
      <c r="CO17" s="71">
        <v>183.2</v>
      </c>
      <c r="CP17" s="71">
        <v>183.2</v>
      </c>
      <c r="CQ17" s="71">
        <v>134.19999999999999</v>
      </c>
      <c r="CR17" s="71">
        <v>103.176</v>
      </c>
      <c r="CS17" s="71"/>
      <c r="CT17" s="72"/>
      <c r="CU17" s="72"/>
      <c r="CV17" s="72"/>
      <c r="CW17" s="73"/>
      <c r="CX17" s="74">
        <f t="array" ref="CX17">SUMPRODUCT(B17:CW17*0.25)</f>
        <v>489.66900000000004</v>
      </c>
    </row>
    <row r="18" spans="1:102" ht="30" customHeight="1" thickBot="1" x14ac:dyDescent="0.25">
      <c r="A18" s="75" t="s">
        <v>15</v>
      </c>
      <c r="B18" s="76">
        <f>SUM(B11:B17)</f>
        <v>8040.6970000000001</v>
      </c>
      <c r="C18" s="77">
        <f t="shared" ref="C18:BN18" si="0">SUM(C11:C17)</f>
        <v>7997.6849999999995</v>
      </c>
      <c r="D18" s="77">
        <f t="shared" si="0"/>
        <v>7857.85</v>
      </c>
      <c r="E18" s="77">
        <f t="shared" si="0"/>
        <v>7812.0570000000007</v>
      </c>
      <c r="F18" s="77">
        <f t="shared" si="0"/>
        <v>7781.0889999999999</v>
      </c>
      <c r="G18" s="77">
        <f t="shared" si="0"/>
        <v>7673.3410000000003</v>
      </c>
      <c r="H18" s="77">
        <f t="shared" si="0"/>
        <v>7483.8539999999994</v>
      </c>
      <c r="I18" s="77">
        <f t="shared" si="0"/>
        <v>7363.5869999999995</v>
      </c>
      <c r="J18" s="77">
        <f t="shared" si="0"/>
        <v>7363.7849999999999</v>
      </c>
      <c r="K18" s="77">
        <f t="shared" si="0"/>
        <v>7256.5930000000008</v>
      </c>
      <c r="L18" s="77">
        <f t="shared" si="0"/>
        <v>7108.3339999999998</v>
      </c>
      <c r="M18" s="77">
        <f t="shared" si="0"/>
        <v>7043.5130000000008</v>
      </c>
      <c r="N18" s="77">
        <f t="shared" si="0"/>
        <v>7088.38</v>
      </c>
      <c r="O18" s="77">
        <f t="shared" si="0"/>
        <v>6964.1630000000005</v>
      </c>
      <c r="P18" s="77">
        <f t="shared" si="0"/>
        <v>7070.1129999999994</v>
      </c>
      <c r="Q18" s="77">
        <f t="shared" si="0"/>
        <v>7047.5120000000006</v>
      </c>
      <c r="R18" s="77">
        <f t="shared" si="0"/>
        <v>7155.4210000000003</v>
      </c>
      <c r="S18" s="77">
        <f t="shared" si="0"/>
        <v>7154.74</v>
      </c>
      <c r="T18" s="77">
        <f t="shared" si="0"/>
        <v>7186.5290000000005</v>
      </c>
      <c r="U18" s="77">
        <f t="shared" si="0"/>
        <v>7189.6260000000002</v>
      </c>
      <c r="V18" s="77">
        <f t="shared" si="0"/>
        <v>7232.5129999999999</v>
      </c>
      <c r="W18" s="77">
        <f t="shared" si="0"/>
        <v>7236.4650000000001</v>
      </c>
      <c r="X18" s="77">
        <f t="shared" si="0"/>
        <v>7355.8580000000002</v>
      </c>
      <c r="Y18" s="77">
        <f t="shared" si="0"/>
        <v>7494.4970000000003</v>
      </c>
      <c r="Z18" s="77">
        <f t="shared" si="0"/>
        <v>7587.518</v>
      </c>
      <c r="AA18" s="77">
        <f t="shared" si="0"/>
        <v>7636.1839999999993</v>
      </c>
      <c r="AB18" s="77">
        <f t="shared" si="0"/>
        <v>7580.3389999999999</v>
      </c>
      <c r="AC18" s="77">
        <f t="shared" si="0"/>
        <v>7478.978000000001</v>
      </c>
      <c r="AD18" s="77">
        <f t="shared" si="0"/>
        <v>7656.9470000000001</v>
      </c>
      <c r="AE18" s="77">
        <f t="shared" si="0"/>
        <v>7833.371000000001</v>
      </c>
      <c r="AF18" s="77">
        <f t="shared" si="0"/>
        <v>8250.7939999999999</v>
      </c>
      <c r="AG18" s="77">
        <f t="shared" si="0"/>
        <v>8643.7260000000006</v>
      </c>
      <c r="AH18" s="77">
        <f t="shared" si="0"/>
        <v>8713.1360000000004</v>
      </c>
      <c r="AI18" s="77">
        <f t="shared" si="0"/>
        <v>8795.4609999999993</v>
      </c>
      <c r="AJ18" s="77">
        <f t="shared" si="0"/>
        <v>8876.0030000000006</v>
      </c>
      <c r="AK18" s="77">
        <f t="shared" si="0"/>
        <v>8951.2119999999995</v>
      </c>
      <c r="AL18" s="77">
        <f t="shared" si="0"/>
        <v>9178.6640000000007</v>
      </c>
      <c r="AM18" s="77">
        <f t="shared" si="0"/>
        <v>9240.4650000000001</v>
      </c>
      <c r="AN18" s="77">
        <f t="shared" si="0"/>
        <v>9237.393</v>
      </c>
      <c r="AO18" s="77">
        <f t="shared" si="0"/>
        <v>9249.4519999999993</v>
      </c>
      <c r="AP18" s="77">
        <f t="shared" si="0"/>
        <v>9354.6360000000004</v>
      </c>
      <c r="AQ18" s="77">
        <f t="shared" si="0"/>
        <v>9403.3640000000014</v>
      </c>
      <c r="AR18" s="77">
        <f t="shared" si="0"/>
        <v>9451.8329999999987</v>
      </c>
      <c r="AS18" s="77">
        <f t="shared" si="0"/>
        <v>9497.6650000000009</v>
      </c>
      <c r="AT18" s="77">
        <f t="shared" si="0"/>
        <v>9674.598</v>
      </c>
      <c r="AU18" s="77">
        <f t="shared" si="0"/>
        <v>9709.9570000000003</v>
      </c>
      <c r="AV18" s="77">
        <f t="shared" si="0"/>
        <v>9761.3289999999997</v>
      </c>
      <c r="AW18" s="77">
        <f t="shared" si="0"/>
        <v>9873.2599999999984</v>
      </c>
      <c r="AX18" s="77">
        <f t="shared" si="0"/>
        <v>9940.5550000000003</v>
      </c>
      <c r="AY18" s="77">
        <f t="shared" si="0"/>
        <v>9960.3670000000002</v>
      </c>
      <c r="AZ18" s="77">
        <f t="shared" si="0"/>
        <v>9926.3779999999988</v>
      </c>
      <c r="BA18" s="77">
        <f t="shared" si="0"/>
        <v>9943.3880000000008</v>
      </c>
      <c r="BB18" s="77">
        <f t="shared" si="0"/>
        <v>9904.5569999999989</v>
      </c>
      <c r="BC18" s="77">
        <f t="shared" si="0"/>
        <v>9939.4740000000002</v>
      </c>
      <c r="BD18" s="77">
        <f t="shared" si="0"/>
        <v>9917.1889999999985</v>
      </c>
      <c r="BE18" s="77">
        <f t="shared" si="0"/>
        <v>9876.4159999999993</v>
      </c>
      <c r="BF18" s="77">
        <f t="shared" si="0"/>
        <v>9720.4549999999999</v>
      </c>
      <c r="BG18" s="77">
        <f t="shared" si="0"/>
        <v>9715.4700000000012</v>
      </c>
      <c r="BH18" s="77">
        <f t="shared" si="0"/>
        <v>9684.2630000000008</v>
      </c>
      <c r="BI18" s="77">
        <f t="shared" si="0"/>
        <v>9676.1530000000002</v>
      </c>
      <c r="BJ18" s="77">
        <f t="shared" si="0"/>
        <v>9572.9760000000006</v>
      </c>
      <c r="BK18" s="77">
        <f t="shared" si="0"/>
        <v>9558.2559999999994</v>
      </c>
      <c r="BL18" s="77">
        <f t="shared" si="0"/>
        <v>9557.75</v>
      </c>
      <c r="BM18" s="77">
        <f t="shared" si="0"/>
        <v>9592.2780000000002</v>
      </c>
      <c r="BN18" s="77">
        <f t="shared" si="0"/>
        <v>9704.8040000000001</v>
      </c>
      <c r="BO18" s="77">
        <f t="shared" ref="BO18:CW18" si="1">SUM(BO11:BO17)</f>
        <v>9729.9380000000001</v>
      </c>
      <c r="BP18" s="77">
        <f t="shared" si="1"/>
        <v>9758.4339999999993</v>
      </c>
      <c r="BQ18" s="77">
        <f t="shared" si="1"/>
        <v>9731</v>
      </c>
      <c r="BR18" s="77">
        <f t="shared" si="1"/>
        <v>9464.9609999999993</v>
      </c>
      <c r="BS18" s="77">
        <f t="shared" si="1"/>
        <v>9163.1620000000003</v>
      </c>
      <c r="BT18" s="77">
        <f t="shared" si="1"/>
        <v>9267.8549999999996</v>
      </c>
      <c r="BU18" s="77">
        <f t="shared" si="1"/>
        <v>9252.0869999999995</v>
      </c>
      <c r="BV18" s="77">
        <f t="shared" si="1"/>
        <v>8947.594000000001</v>
      </c>
      <c r="BW18" s="77">
        <f t="shared" si="1"/>
        <v>9256.232</v>
      </c>
      <c r="BX18" s="77">
        <f t="shared" si="1"/>
        <v>9051.1830000000009</v>
      </c>
      <c r="BY18" s="77">
        <f t="shared" si="1"/>
        <v>8511.7520000000022</v>
      </c>
      <c r="BZ18" s="77">
        <f t="shared" si="1"/>
        <v>8541.1680000000015</v>
      </c>
      <c r="CA18" s="77">
        <f t="shared" si="1"/>
        <v>8502.0030000000006</v>
      </c>
      <c r="CB18" s="77">
        <f t="shared" si="1"/>
        <v>8445.8220000000001</v>
      </c>
      <c r="CC18" s="77">
        <f t="shared" si="1"/>
        <v>8446.5849999999991</v>
      </c>
      <c r="CD18" s="77">
        <f t="shared" si="1"/>
        <v>8341.5169999999998</v>
      </c>
      <c r="CE18" s="77">
        <f t="shared" si="1"/>
        <v>8334.1920000000009</v>
      </c>
      <c r="CF18" s="77">
        <f t="shared" si="1"/>
        <v>8350.1919999999991</v>
      </c>
      <c r="CG18" s="77">
        <f t="shared" si="1"/>
        <v>8326.2090000000007</v>
      </c>
      <c r="CH18" s="77">
        <f t="shared" si="1"/>
        <v>8344.1370000000024</v>
      </c>
      <c r="CI18" s="77">
        <f t="shared" si="1"/>
        <v>8369.08</v>
      </c>
      <c r="CJ18" s="77">
        <f t="shared" si="1"/>
        <v>8395.7980000000007</v>
      </c>
      <c r="CK18" s="77">
        <f t="shared" si="1"/>
        <v>8312.36</v>
      </c>
      <c r="CL18" s="77">
        <f t="shared" si="1"/>
        <v>8135.3619999999992</v>
      </c>
      <c r="CM18" s="77">
        <f t="shared" si="1"/>
        <v>8086.8229999999994</v>
      </c>
      <c r="CN18" s="77">
        <f t="shared" si="1"/>
        <v>7900.6750000000011</v>
      </c>
      <c r="CO18" s="77">
        <f t="shared" si="1"/>
        <v>8277.2630000000008</v>
      </c>
      <c r="CP18" s="77">
        <f t="shared" si="1"/>
        <v>8329.0280000000002</v>
      </c>
      <c r="CQ18" s="77">
        <f t="shared" si="1"/>
        <v>8115.6219999999994</v>
      </c>
      <c r="CR18" s="77">
        <f t="shared" si="1"/>
        <v>8099.5080000000007</v>
      </c>
      <c r="CS18" s="77">
        <f t="shared" si="1"/>
        <v>7829.9750000000004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205600.68324999989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2905.9</v>
      </c>
      <c r="C31" s="88">
        <v>2915.9</v>
      </c>
      <c r="D31" s="88">
        <v>2926.9</v>
      </c>
      <c r="E31" s="88">
        <v>2937.9</v>
      </c>
      <c r="F31" s="88">
        <v>3141.9</v>
      </c>
      <c r="G31" s="88">
        <v>3153.9</v>
      </c>
      <c r="H31" s="88">
        <v>3085.9</v>
      </c>
      <c r="I31" s="88">
        <v>3097.9</v>
      </c>
      <c r="J31" s="88">
        <v>3101.9</v>
      </c>
      <c r="K31" s="88">
        <v>3118.9</v>
      </c>
      <c r="L31" s="88">
        <v>3031.9</v>
      </c>
      <c r="M31" s="88">
        <v>3045.9</v>
      </c>
      <c r="N31" s="88">
        <v>3142.9</v>
      </c>
      <c r="O31" s="88">
        <v>3155.9</v>
      </c>
      <c r="P31" s="88">
        <v>3168.9</v>
      </c>
      <c r="Q31" s="88">
        <v>3180.9</v>
      </c>
      <c r="R31" s="88">
        <v>3275.9</v>
      </c>
      <c r="S31" s="88">
        <v>3287.9</v>
      </c>
      <c r="T31" s="88">
        <v>3298.9</v>
      </c>
      <c r="U31" s="88">
        <v>3312.9</v>
      </c>
      <c r="V31" s="88">
        <v>3321.06</v>
      </c>
      <c r="W31" s="88">
        <v>3343.06</v>
      </c>
      <c r="X31" s="88">
        <v>3372.06</v>
      </c>
      <c r="Y31" s="88">
        <v>3408.06</v>
      </c>
      <c r="Z31" s="88">
        <v>3386.85</v>
      </c>
      <c r="AA31" s="88">
        <v>3454.85</v>
      </c>
      <c r="AB31" s="88">
        <v>3194.85</v>
      </c>
      <c r="AC31" s="88">
        <v>3196.85</v>
      </c>
      <c r="AD31" s="88">
        <v>3070.66</v>
      </c>
      <c r="AE31" s="88">
        <v>2929.66</v>
      </c>
      <c r="AF31" s="88">
        <v>3034.66</v>
      </c>
      <c r="AG31" s="88">
        <v>3176.66</v>
      </c>
      <c r="AH31" s="88">
        <v>3312.71</v>
      </c>
      <c r="AI31" s="88">
        <v>3449.71</v>
      </c>
      <c r="AJ31" s="88">
        <v>3582.71</v>
      </c>
      <c r="AK31" s="88">
        <v>3712.71</v>
      </c>
      <c r="AL31" s="88">
        <v>3856.31</v>
      </c>
      <c r="AM31" s="88">
        <v>3967.31</v>
      </c>
      <c r="AN31" s="88">
        <v>4068.31</v>
      </c>
      <c r="AO31" s="88">
        <v>4161.3100000000004</v>
      </c>
      <c r="AP31" s="88">
        <v>4256.45</v>
      </c>
      <c r="AQ31" s="88">
        <v>4327.45</v>
      </c>
      <c r="AR31" s="88">
        <v>4390.45</v>
      </c>
      <c r="AS31" s="88">
        <v>4443.45</v>
      </c>
      <c r="AT31" s="88">
        <v>4456.1400000000003</v>
      </c>
      <c r="AU31" s="88">
        <v>4491.1400000000003</v>
      </c>
      <c r="AV31" s="88">
        <v>4518.1400000000003</v>
      </c>
      <c r="AW31" s="88">
        <v>4536.1400000000003</v>
      </c>
      <c r="AX31" s="88">
        <v>4546.3999999999996</v>
      </c>
      <c r="AY31" s="88">
        <v>4552.3999999999996</v>
      </c>
      <c r="AZ31" s="88">
        <v>4546.3999999999996</v>
      </c>
      <c r="BA31" s="88">
        <v>4539.3999999999996</v>
      </c>
      <c r="BB31" s="88">
        <v>4524.18</v>
      </c>
      <c r="BC31" s="88">
        <v>4506.18</v>
      </c>
      <c r="BD31" s="88">
        <v>4480.18</v>
      </c>
      <c r="BE31" s="88">
        <v>4446.18</v>
      </c>
      <c r="BF31" s="88">
        <v>4393.53</v>
      </c>
      <c r="BG31" s="88">
        <v>4341.53</v>
      </c>
      <c r="BH31" s="88">
        <v>4281.53</v>
      </c>
      <c r="BI31" s="88">
        <v>4213.53</v>
      </c>
      <c r="BJ31" s="88">
        <v>4115.42</v>
      </c>
      <c r="BK31" s="88">
        <v>4033.42</v>
      </c>
      <c r="BL31" s="88">
        <v>3944.42</v>
      </c>
      <c r="BM31" s="88">
        <v>3847.42</v>
      </c>
      <c r="BN31" s="88">
        <v>3725.87</v>
      </c>
      <c r="BO31" s="88">
        <v>3654.87</v>
      </c>
      <c r="BP31" s="88">
        <v>3696.87</v>
      </c>
      <c r="BQ31" s="88">
        <v>3612.87</v>
      </c>
      <c r="BR31" s="88">
        <v>3607.84</v>
      </c>
      <c r="BS31" s="88">
        <v>3527.84</v>
      </c>
      <c r="BT31" s="88">
        <v>3547.84</v>
      </c>
      <c r="BU31" s="88">
        <v>3542.84</v>
      </c>
      <c r="BV31" s="88">
        <v>3824.93</v>
      </c>
      <c r="BW31" s="88">
        <v>4024.53</v>
      </c>
      <c r="BX31" s="88">
        <v>3969.93</v>
      </c>
      <c r="BY31" s="88">
        <v>4146.13</v>
      </c>
      <c r="BZ31" s="88">
        <v>4285.29</v>
      </c>
      <c r="CA31" s="88">
        <v>4183.09</v>
      </c>
      <c r="CB31" s="88">
        <v>4145.09</v>
      </c>
      <c r="CC31" s="88">
        <v>4111.09</v>
      </c>
      <c r="CD31" s="88">
        <v>4125.8999999999996</v>
      </c>
      <c r="CE31" s="88">
        <v>4121.5</v>
      </c>
      <c r="CF31" s="88">
        <v>4110.8999999999996</v>
      </c>
      <c r="CG31" s="88">
        <v>4110.8999999999996</v>
      </c>
      <c r="CH31" s="88">
        <v>4146.1000000000004</v>
      </c>
      <c r="CI31" s="88">
        <v>4162.8999999999996</v>
      </c>
      <c r="CJ31" s="88">
        <v>4195.1000000000004</v>
      </c>
      <c r="CK31" s="88">
        <v>4201.1000000000004</v>
      </c>
      <c r="CL31" s="88">
        <v>4140.8</v>
      </c>
      <c r="CM31" s="88">
        <v>4135.1000000000004</v>
      </c>
      <c r="CN31" s="88">
        <v>4059.5</v>
      </c>
      <c r="CO31" s="88">
        <v>4042.1</v>
      </c>
      <c r="CP31" s="88">
        <v>3994.1</v>
      </c>
      <c r="CQ31" s="88">
        <v>3858.1</v>
      </c>
      <c r="CR31" s="88">
        <v>3834.076</v>
      </c>
      <c r="CS31" s="88">
        <v>3558.9</v>
      </c>
      <c r="CT31" s="89"/>
      <c r="CU31" s="89"/>
      <c r="CV31" s="89"/>
      <c r="CW31" s="90"/>
      <c r="CX31" s="91">
        <f t="array" ref="CX31">SUMPRODUCT(B31:CW31*0.25)</f>
        <v>90606.209000000046</v>
      </c>
    </row>
    <row r="32" spans="1:102" ht="24.95" customHeight="1" x14ac:dyDescent="0.2">
      <c r="A32" s="92" t="s">
        <v>27</v>
      </c>
      <c r="B32" s="93">
        <v>3446.797</v>
      </c>
      <c r="C32" s="94">
        <v>3393.7849999999999</v>
      </c>
      <c r="D32" s="94">
        <v>3290.95</v>
      </c>
      <c r="E32" s="94">
        <v>3284.49</v>
      </c>
      <c r="F32" s="94">
        <v>3101.8560000000002</v>
      </c>
      <c r="G32" s="94">
        <v>3112.4409999999998</v>
      </c>
      <c r="H32" s="94">
        <v>3121.2869999999998</v>
      </c>
      <c r="I32" s="94">
        <v>3039.3539999999998</v>
      </c>
      <c r="J32" s="94">
        <v>3085.8850000000002</v>
      </c>
      <c r="K32" s="94">
        <v>2961.6930000000002</v>
      </c>
      <c r="L32" s="94">
        <v>2900.4340000000002</v>
      </c>
      <c r="M32" s="94">
        <v>2821.6129999999998</v>
      </c>
      <c r="N32" s="94">
        <v>2769.48</v>
      </c>
      <c r="O32" s="94">
        <v>2632.2629999999999</v>
      </c>
      <c r="P32" s="94">
        <v>2725.2130000000002</v>
      </c>
      <c r="Q32" s="94">
        <v>2690.6120000000001</v>
      </c>
      <c r="R32" s="94">
        <v>2703.5210000000002</v>
      </c>
      <c r="S32" s="94">
        <v>2690.84</v>
      </c>
      <c r="T32" s="94">
        <v>2711.6289999999999</v>
      </c>
      <c r="U32" s="94">
        <v>2700.7260000000001</v>
      </c>
      <c r="V32" s="94">
        <v>2727.453</v>
      </c>
      <c r="W32" s="94">
        <v>2795.4050000000002</v>
      </c>
      <c r="X32" s="94">
        <v>2885.7979999999998</v>
      </c>
      <c r="Y32" s="94">
        <v>2988.4369999999999</v>
      </c>
      <c r="Z32" s="94">
        <v>3105.6680000000001</v>
      </c>
      <c r="AA32" s="94">
        <v>3086.3339999999998</v>
      </c>
      <c r="AB32" s="94">
        <v>3290.489</v>
      </c>
      <c r="AC32" s="94">
        <v>3187.1280000000002</v>
      </c>
      <c r="AD32" s="94">
        <v>3456.2869999999998</v>
      </c>
      <c r="AE32" s="94">
        <v>3773.7109999999998</v>
      </c>
      <c r="AF32" s="94">
        <v>4165.134</v>
      </c>
      <c r="AG32" s="94">
        <v>4416.0659999999998</v>
      </c>
      <c r="AH32" s="94">
        <v>4274.4260000000004</v>
      </c>
      <c r="AI32" s="94">
        <v>4219.7510000000002</v>
      </c>
      <c r="AJ32" s="94">
        <v>4168.2929999999997</v>
      </c>
      <c r="AK32" s="94">
        <v>4263.5020000000004</v>
      </c>
      <c r="AL32" s="94">
        <v>4464.3540000000003</v>
      </c>
      <c r="AM32" s="94">
        <v>4415.1549999999997</v>
      </c>
      <c r="AN32" s="94">
        <v>4311.0829999999996</v>
      </c>
      <c r="AO32" s="94">
        <v>4230.1419999999998</v>
      </c>
      <c r="AP32" s="94">
        <v>4240.1859999999997</v>
      </c>
      <c r="AQ32" s="94">
        <v>4218.9139999999998</v>
      </c>
      <c r="AR32" s="94">
        <v>4351.05</v>
      </c>
      <c r="AS32" s="94">
        <v>4445.5479999999998</v>
      </c>
      <c r="AT32" s="94">
        <v>5218.4579999999996</v>
      </c>
      <c r="AU32" s="94">
        <v>5218.817</v>
      </c>
      <c r="AV32" s="94">
        <v>5243.1890000000003</v>
      </c>
      <c r="AW32" s="94">
        <v>5337.12</v>
      </c>
      <c r="AX32" s="94">
        <v>5394.1549999999997</v>
      </c>
      <c r="AY32" s="94">
        <v>5407.9669999999996</v>
      </c>
      <c r="AZ32" s="94">
        <v>5379.9780000000001</v>
      </c>
      <c r="BA32" s="94">
        <v>5403.9880000000003</v>
      </c>
      <c r="BB32" s="94">
        <v>5380.3770000000004</v>
      </c>
      <c r="BC32" s="94">
        <v>5433.2939999999999</v>
      </c>
      <c r="BD32" s="94">
        <v>5437.009</v>
      </c>
      <c r="BE32" s="94">
        <v>5430.2359999999999</v>
      </c>
      <c r="BF32" s="94">
        <v>5221.9250000000002</v>
      </c>
      <c r="BG32" s="94">
        <v>5213.9399999999996</v>
      </c>
      <c r="BH32" s="94">
        <v>5162.7330000000002</v>
      </c>
      <c r="BI32" s="94">
        <v>5037.6229999999996</v>
      </c>
      <c r="BJ32" s="94">
        <v>4871.5559999999996</v>
      </c>
      <c r="BK32" s="94">
        <v>4835.8360000000002</v>
      </c>
      <c r="BL32" s="94">
        <v>4757.33</v>
      </c>
      <c r="BM32" s="94">
        <v>4778.8580000000002</v>
      </c>
      <c r="BN32" s="94">
        <v>4794.9340000000002</v>
      </c>
      <c r="BO32" s="94">
        <v>4831.0680000000002</v>
      </c>
      <c r="BP32" s="94">
        <v>4767.5640000000003</v>
      </c>
      <c r="BQ32" s="94">
        <v>4804.13</v>
      </c>
      <c r="BR32" s="94">
        <v>4611.1210000000001</v>
      </c>
      <c r="BS32" s="94">
        <v>4389.3220000000001</v>
      </c>
      <c r="BT32" s="94">
        <v>4454.0150000000003</v>
      </c>
      <c r="BU32" s="94">
        <v>4443.2470000000003</v>
      </c>
      <c r="BV32" s="94">
        <v>3774.6640000000002</v>
      </c>
      <c r="BW32" s="94">
        <v>3883.7020000000002</v>
      </c>
      <c r="BX32" s="94">
        <v>3703.2530000000002</v>
      </c>
      <c r="BY32" s="94">
        <v>2987.6219999999998</v>
      </c>
      <c r="BZ32" s="94">
        <v>2876.8780000000002</v>
      </c>
      <c r="CA32" s="94">
        <v>2939.913</v>
      </c>
      <c r="CB32" s="94">
        <v>2921.732</v>
      </c>
      <c r="CC32" s="94">
        <v>2956.4949999999999</v>
      </c>
      <c r="CD32" s="94">
        <v>2814.6170000000002</v>
      </c>
      <c r="CE32" s="94">
        <v>2811.692</v>
      </c>
      <c r="CF32" s="94">
        <v>2838.2919999999999</v>
      </c>
      <c r="CG32" s="94">
        <v>2814.3090000000002</v>
      </c>
      <c r="CH32" s="94">
        <v>2797.0369999999998</v>
      </c>
      <c r="CI32" s="94">
        <v>2805.18</v>
      </c>
      <c r="CJ32" s="94">
        <v>2799.6979999999999</v>
      </c>
      <c r="CK32" s="94">
        <v>2710.26</v>
      </c>
      <c r="CL32" s="94">
        <v>2623.5619999999999</v>
      </c>
      <c r="CM32" s="94">
        <v>2580.723</v>
      </c>
      <c r="CN32" s="94">
        <v>2470.1750000000002</v>
      </c>
      <c r="CO32" s="94">
        <v>2864.163</v>
      </c>
      <c r="CP32" s="94">
        <v>2961.9279999999999</v>
      </c>
      <c r="CQ32" s="94">
        <v>2884.5219999999999</v>
      </c>
      <c r="CR32" s="94">
        <v>2892.4319999999998</v>
      </c>
      <c r="CS32" s="94">
        <v>2898.0749999999998</v>
      </c>
      <c r="CT32" s="95"/>
      <c r="CU32" s="95"/>
      <c r="CV32" s="95"/>
      <c r="CW32" s="96"/>
      <c r="CX32" s="97">
        <f t="array" ref="CX32">SUMPRODUCT(B32:CW32*0.25)</f>
        <v>90633.974250000014</v>
      </c>
    </row>
    <row r="33" spans="1:102" ht="24.95" customHeight="1" x14ac:dyDescent="0.2">
      <c r="A33" s="101" t="s">
        <v>28</v>
      </c>
      <c r="B33" s="98">
        <v>1807</v>
      </c>
      <c r="C33" s="99">
        <v>1807</v>
      </c>
      <c r="D33" s="99">
        <v>1759</v>
      </c>
      <c r="E33" s="99">
        <v>1708.6669999999999</v>
      </c>
      <c r="F33" s="99">
        <v>1657.3330000000001</v>
      </c>
      <c r="G33" s="99">
        <v>1527</v>
      </c>
      <c r="H33" s="99">
        <v>1396.6669999999999</v>
      </c>
      <c r="I33" s="99">
        <v>1346.3330000000001</v>
      </c>
      <c r="J33" s="99">
        <v>1296</v>
      </c>
      <c r="K33" s="99">
        <v>1296</v>
      </c>
      <c r="L33" s="99">
        <v>1296</v>
      </c>
      <c r="M33" s="99">
        <v>1296</v>
      </c>
      <c r="N33" s="99">
        <v>1296</v>
      </c>
      <c r="O33" s="99">
        <v>1296</v>
      </c>
      <c r="P33" s="99">
        <v>1296</v>
      </c>
      <c r="Q33" s="99">
        <v>1296</v>
      </c>
      <c r="R33" s="99">
        <v>1296</v>
      </c>
      <c r="S33" s="99">
        <v>1296</v>
      </c>
      <c r="T33" s="99">
        <v>1296</v>
      </c>
      <c r="U33" s="99">
        <v>1296</v>
      </c>
      <c r="V33" s="99">
        <v>1296</v>
      </c>
      <c r="W33" s="99">
        <v>1210</v>
      </c>
      <c r="X33" s="99">
        <v>1210</v>
      </c>
      <c r="Y33" s="99">
        <v>1210</v>
      </c>
      <c r="Z33" s="99">
        <v>1210</v>
      </c>
      <c r="AA33" s="99">
        <v>1210</v>
      </c>
      <c r="AB33" s="99">
        <v>1210</v>
      </c>
      <c r="AC33" s="99">
        <v>1210</v>
      </c>
      <c r="AD33" s="99">
        <v>1210</v>
      </c>
      <c r="AE33" s="99">
        <v>1210</v>
      </c>
      <c r="AF33" s="99">
        <v>1131</v>
      </c>
      <c r="AG33" s="99">
        <v>1131</v>
      </c>
      <c r="AH33" s="99">
        <v>1131</v>
      </c>
      <c r="AI33" s="99">
        <v>1131</v>
      </c>
      <c r="AJ33" s="99">
        <v>1130</v>
      </c>
      <c r="AK33" s="99">
        <v>980</v>
      </c>
      <c r="AL33" s="99">
        <v>858</v>
      </c>
      <c r="AM33" s="99">
        <v>858</v>
      </c>
      <c r="AN33" s="99">
        <v>858</v>
      </c>
      <c r="AO33" s="99">
        <v>858</v>
      </c>
      <c r="AP33" s="99">
        <v>858</v>
      </c>
      <c r="AQ33" s="99">
        <v>857</v>
      </c>
      <c r="AR33" s="99">
        <v>710.33299999999997</v>
      </c>
      <c r="AS33" s="99">
        <v>608.66700000000003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105</v>
      </c>
      <c r="BG33" s="99">
        <v>160</v>
      </c>
      <c r="BH33" s="99">
        <v>240</v>
      </c>
      <c r="BI33" s="99">
        <v>425</v>
      </c>
      <c r="BJ33" s="99">
        <v>591</v>
      </c>
      <c r="BK33" s="99">
        <v>694</v>
      </c>
      <c r="BL33" s="99">
        <v>861</v>
      </c>
      <c r="BM33" s="99">
        <v>971</v>
      </c>
      <c r="BN33" s="99">
        <v>1200</v>
      </c>
      <c r="BO33" s="99">
        <v>1260</v>
      </c>
      <c r="BP33" s="99">
        <v>1310</v>
      </c>
      <c r="BQ33" s="99">
        <v>1330</v>
      </c>
      <c r="BR33" s="99">
        <v>1331</v>
      </c>
      <c r="BS33" s="99">
        <v>1331</v>
      </c>
      <c r="BT33" s="99">
        <v>1351</v>
      </c>
      <c r="BU33" s="99">
        <v>1351</v>
      </c>
      <c r="BV33" s="99">
        <v>1428</v>
      </c>
      <c r="BW33" s="99">
        <v>1428</v>
      </c>
      <c r="BX33" s="99">
        <v>1458</v>
      </c>
      <c r="BY33" s="99">
        <v>1458</v>
      </c>
      <c r="BZ33" s="99">
        <v>1458</v>
      </c>
      <c r="CA33" s="99">
        <v>1458</v>
      </c>
      <c r="CB33" s="99">
        <v>1458</v>
      </c>
      <c r="CC33" s="99">
        <v>1458</v>
      </c>
      <c r="CD33" s="99">
        <v>1458</v>
      </c>
      <c r="CE33" s="99">
        <v>1458</v>
      </c>
      <c r="CF33" s="99">
        <v>1458</v>
      </c>
      <c r="CG33" s="99">
        <v>1458</v>
      </c>
      <c r="CH33" s="99">
        <v>1458</v>
      </c>
      <c r="CI33" s="99">
        <v>1458</v>
      </c>
      <c r="CJ33" s="99">
        <v>1458</v>
      </c>
      <c r="CK33" s="99">
        <v>1458</v>
      </c>
      <c r="CL33" s="99">
        <v>1448</v>
      </c>
      <c r="CM33" s="99">
        <v>1448</v>
      </c>
      <c r="CN33" s="99">
        <v>1448</v>
      </c>
      <c r="CO33" s="99">
        <v>1448</v>
      </c>
      <c r="CP33" s="99">
        <v>1448</v>
      </c>
      <c r="CQ33" s="99">
        <v>1448</v>
      </c>
      <c r="CR33" s="99">
        <v>1448</v>
      </c>
      <c r="CS33" s="99">
        <v>1448</v>
      </c>
      <c r="CT33" s="100"/>
      <c r="CU33" s="100"/>
      <c r="CV33" s="100"/>
      <c r="CW33" s="102"/>
      <c r="CX33" s="103">
        <f t="array" ref="CX33">SUMPRODUCT(B33:CW33*0.25)</f>
        <v>25802.5</v>
      </c>
    </row>
    <row r="34" spans="1:102" ht="30" customHeight="1" thickBot="1" x14ac:dyDescent="0.25">
      <c r="A34" s="75" t="s">
        <v>29</v>
      </c>
      <c r="B34" s="76">
        <f>SUM(B31:B33)</f>
        <v>8159.6970000000001</v>
      </c>
      <c r="C34" s="77">
        <f t="shared" ref="C34:BN34" si="5">SUM(C31:C33)</f>
        <v>8116.6849999999995</v>
      </c>
      <c r="D34" s="77">
        <f t="shared" si="5"/>
        <v>7976.85</v>
      </c>
      <c r="E34" s="77">
        <f t="shared" si="5"/>
        <v>7931.0569999999989</v>
      </c>
      <c r="F34" s="77">
        <f t="shared" si="5"/>
        <v>7901.0889999999999</v>
      </c>
      <c r="G34" s="77">
        <f t="shared" si="5"/>
        <v>7793.3410000000003</v>
      </c>
      <c r="H34" s="77">
        <f t="shared" si="5"/>
        <v>7603.8539999999994</v>
      </c>
      <c r="I34" s="77">
        <f t="shared" si="5"/>
        <v>7483.5869999999995</v>
      </c>
      <c r="J34" s="77">
        <f t="shared" si="5"/>
        <v>7483.7849999999999</v>
      </c>
      <c r="K34" s="77">
        <f t="shared" si="5"/>
        <v>7376.5930000000008</v>
      </c>
      <c r="L34" s="77">
        <f t="shared" si="5"/>
        <v>7228.3340000000007</v>
      </c>
      <c r="M34" s="77">
        <f t="shared" si="5"/>
        <v>7163.5129999999999</v>
      </c>
      <c r="N34" s="77">
        <f t="shared" si="5"/>
        <v>7208.38</v>
      </c>
      <c r="O34" s="77">
        <f t="shared" si="5"/>
        <v>7084.1630000000005</v>
      </c>
      <c r="P34" s="77">
        <f t="shared" si="5"/>
        <v>7190.1130000000003</v>
      </c>
      <c r="Q34" s="77">
        <f t="shared" si="5"/>
        <v>7167.5120000000006</v>
      </c>
      <c r="R34" s="77">
        <f t="shared" si="5"/>
        <v>7275.4210000000003</v>
      </c>
      <c r="S34" s="77">
        <f t="shared" si="5"/>
        <v>7274.74</v>
      </c>
      <c r="T34" s="77">
        <f t="shared" si="5"/>
        <v>7306.5290000000005</v>
      </c>
      <c r="U34" s="77">
        <f t="shared" si="5"/>
        <v>7309.6260000000002</v>
      </c>
      <c r="V34" s="77">
        <f t="shared" si="5"/>
        <v>7344.5129999999999</v>
      </c>
      <c r="W34" s="77">
        <f t="shared" si="5"/>
        <v>7348.4650000000001</v>
      </c>
      <c r="X34" s="77">
        <f t="shared" si="5"/>
        <v>7467.8580000000002</v>
      </c>
      <c r="Y34" s="77">
        <f t="shared" si="5"/>
        <v>7606.4969999999994</v>
      </c>
      <c r="Z34" s="77">
        <f t="shared" si="5"/>
        <v>7702.518</v>
      </c>
      <c r="AA34" s="77">
        <f t="shared" si="5"/>
        <v>7751.1839999999993</v>
      </c>
      <c r="AB34" s="77">
        <f t="shared" si="5"/>
        <v>7695.3389999999999</v>
      </c>
      <c r="AC34" s="77">
        <f t="shared" si="5"/>
        <v>7593.9780000000001</v>
      </c>
      <c r="AD34" s="77">
        <f t="shared" si="5"/>
        <v>7736.9470000000001</v>
      </c>
      <c r="AE34" s="77">
        <f t="shared" si="5"/>
        <v>7913.3709999999992</v>
      </c>
      <c r="AF34" s="77">
        <f t="shared" si="5"/>
        <v>8330.7939999999999</v>
      </c>
      <c r="AG34" s="77">
        <f t="shared" si="5"/>
        <v>8723.7259999999987</v>
      </c>
      <c r="AH34" s="77">
        <f t="shared" si="5"/>
        <v>8718.1360000000004</v>
      </c>
      <c r="AI34" s="77">
        <f t="shared" si="5"/>
        <v>8800.4609999999993</v>
      </c>
      <c r="AJ34" s="77">
        <f t="shared" si="5"/>
        <v>8881.0030000000006</v>
      </c>
      <c r="AK34" s="77">
        <f t="shared" si="5"/>
        <v>8956.2119999999995</v>
      </c>
      <c r="AL34" s="77">
        <f t="shared" si="5"/>
        <v>9178.6640000000007</v>
      </c>
      <c r="AM34" s="77">
        <f t="shared" si="5"/>
        <v>9240.4650000000001</v>
      </c>
      <c r="AN34" s="77">
        <f t="shared" si="5"/>
        <v>9237.393</v>
      </c>
      <c r="AO34" s="77">
        <f t="shared" si="5"/>
        <v>9249.4520000000011</v>
      </c>
      <c r="AP34" s="77">
        <f t="shared" si="5"/>
        <v>9354.6359999999986</v>
      </c>
      <c r="AQ34" s="77">
        <f t="shared" si="5"/>
        <v>9403.3639999999996</v>
      </c>
      <c r="AR34" s="77">
        <f t="shared" si="5"/>
        <v>9451.8330000000005</v>
      </c>
      <c r="AS34" s="77">
        <f t="shared" si="5"/>
        <v>9497.6649999999991</v>
      </c>
      <c r="AT34" s="77">
        <f t="shared" si="5"/>
        <v>9674.598</v>
      </c>
      <c r="AU34" s="77">
        <f t="shared" si="5"/>
        <v>9709.9570000000003</v>
      </c>
      <c r="AV34" s="77">
        <f t="shared" si="5"/>
        <v>9761.3290000000015</v>
      </c>
      <c r="AW34" s="77">
        <f t="shared" si="5"/>
        <v>9873.26</v>
      </c>
      <c r="AX34" s="77">
        <f t="shared" si="5"/>
        <v>9940.5550000000003</v>
      </c>
      <c r="AY34" s="77">
        <f t="shared" si="5"/>
        <v>9960.3669999999984</v>
      </c>
      <c r="AZ34" s="77">
        <f t="shared" si="5"/>
        <v>9926.3780000000006</v>
      </c>
      <c r="BA34" s="77">
        <f t="shared" si="5"/>
        <v>9943.387999999999</v>
      </c>
      <c r="BB34" s="77">
        <f t="shared" si="5"/>
        <v>9904.5570000000007</v>
      </c>
      <c r="BC34" s="77">
        <f t="shared" si="5"/>
        <v>9939.4740000000002</v>
      </c>
      <c r="BD34" s="77">
        <f t="shared" si="5"/>
        <v>9917.1890000000003</v>
      </c>
      <c r="BE34" s="77">
        <f t="shared" si="5"/>
        <v>9876.4160000000011</v>
      </c>
      <c r="BF34" s="77">
        <f t="shared" si="5"/>
        <v>9720.4549999999999</v>
      </c>
      <c r="BG34" s="77">
        <f t="shared" si="5"/>
        <v>9715.4699999999993</v>
      </c>
      <c r="BH34" s="77">
        <f t="shared" si="5"/>
        <v>9684.262999999999</v>
      </c>
      <c r="BI34" s="77">
        <f t="shared" si="5"/>
        <v>9676.1529999999984</v>
      </c>
      <c r="BJ34" s="77">
        <f t="shared" si="5"/>
        <v>9577.9759999999987</v>
      </c>
      <c r="BK34" s="77">
        <f t="shared" si="5"/>
        <v>9563.2560000000012</v>
      </c>
      <c r="BL34" s="77">
        <f t="shared" si="5"/>
        <v>9562.75</v>
      </c>
      <c r="BM34" s="77">
        <f t="shared" si="5"/>
        <v>9597.2780000000002</v>
      </c>
      <c r="BN34" s="77">
        <f t="shared" si="5"/>
        <v>9720.8040000000001</v>
      </c>
      <c r="BO34" s="77">
        <f t="shared" ref="BO34:CW34" si="6">SUM(BO31:BO33)</f>
        <v>9745.9380000000001</v>
      </c>
      <c r="BP34" s="77">
        <f t="shared" si="6"/>
        <v>9774.4340000000011</v>
      </c>
      <c r="BQ34" s="77">
        <f t="shared" si="6"/>
        <v>9747</v>
      </c>
      <c r="BR34" s="77">
        <f t="shared" si="6"/>
        <v>9549.9609999999993</v>
      </c>
      <c r="BS34" s="77">
        <f t="shared" si="6"/>
        <v>9248.1620000000003</v>
      </c>
      <c r="BT34" s="77">
        <f t="shared" si="6"/>
        <v>9352.8549999999996</v>
      </c>
      <c r="BU34" s="77">
        <f t="shared" si="6"/>
        <v>9337.0869999999995</v>
      </c>
      <c r="BV34" s="77">
        <f t="shared" si="6"/>
        <v>9027.594000000001</v>
      </c>
      <c r="BW34" s="77">
        <f t="shared" si="6"/>
        <v>9336.232</v>
      </c>
      <c r="BX34" s="77">
        <f t="shared" si="6"/>
        <v>9131.1830000000009</v>
      </c>
      <c r="BY34" s="77">
        <f t="shared" si="6"/>
        <v>8591.7520000000004</v>
      </c>
      <c r="BZ34" s="77">
        <f t="shared" si="6"/>
        <v>8620.1679999999997</v>
      </c>
      <c r="CA34" s="77">
        <f t="shared" si="6"/>
        <v>8581.0030000000006</v>
      </c>
      <c r="CB34" s="77">
        <f t="shared" si="6"/>
        <v>8524.8220000000001</v>
      </c>
      <c r="CC34" s="77">
        <f t="shared" si="6"/>
        <v>8525.5849999999991</v>
      </c>
      <c r="CD34" s="77">
        <f t="shared" si="6"/>
        <v>8398.5169999999998</v>
      </c>
      <c r="CE34" s="77">
        <f t="shared" si="6"/>
        <v>8391.1919999999991</v>
      </c>
      <c r="CF34" s="77">
        <f t="shared" si="6"/>
        <v>8407.1919999999991</v>
      </c>
      <c r="CG34" s="77">
        <f t="shared" si="6"/>
        <v>8383.2089999999989</v>
      </c>
      <c r="CH34" s="77">
        <f t="shared" si="6"/>
        <v>8401.1370000000006</v>
      </c>
      <c r="CI34" s="77">
        <f t="shared" si="6"/>
        <v>8426.08</v>
      </c>
      <c r="CJ34" s="77">
        <f t="shared" si="6"/>
        <v>8452.7980000000007</v>
      </c>
      <c r="CK34" s="77">
        <f t="shared" si="6"/>
        <v>8369.36</v>
      </c>
      <c r="CL34" s="77">
        <f t="shared" si="6"/>
        <v>8212.362000000001</v>
      </c>
      <c r="CM34" s="77">
        <f t="shared" si="6"/>
        <v>8163.8230000000003</v>
      </c>
      <c r="CN34" s="77">
        <f t="shared" si="6"/>
        <v>7977.6750000000002</v>
      </c>
      <c r="CO34" s="77">
        <f t="shared" si="6"/>
        <v>8354.262999999999</v>
      </c>
      <c r="CP34" s="77">
        <f t="shared" si="6"/>
        <v>8404.0280000000002</v>
      </c>
      <c r="CQ34" s="77">
        <f t="shared" si="6"/>
        <v>8190.6219999999994</v>
      </c>
      <c r="CR34" s="77">
        <f t="shared" si="6"/>
        <v>8174.5079999999998</v>
      </c>
      <c r="CS34" s="77">
        <f t="shared" si="6"/>
        <v>7904.9750000000004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207042.68325000006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44</v>
      </c>
      <c r="C37" s="115">
        <v>44</v>
      </c>
      <c r="D37" s="115">
        <v>44</v>
      </c>
      <c r="E37" s="115">
        <v>44</v>
      </c>
      <c r="F37" s="115">
        <v>45</v>
      </c>
      <c r="G37" s="115">
        <v>45</v>
      </c>
      <c r="H37" s="115">
        <v>45</v>
      </c>
      <c r="I37" s="115">
        <v>45</v>
      </c>
      <c r="J37" s="115">
        <v>45</v>
      </c>
      <c r="K37" s="115">
        <v>45</v>
      </c>
      <c r="L37" s="115">
        <v>45</v>
      </c>
      <c r="M37" s="115">
        <v>45</v>
      </c>
      <c r="N37" s="115">
        <v>45</v>
      </c>
      <c r="O37" s="115">
        <v>45</v>
      </c>
      <c r="P37" s="115">
        <v>45</v>
      </c>
      <c r="Q37" s="115">
        <v>45</v>
      </c>
      <c r="R37" s="115">
        <v>45</v>
      </c>
      <c r="S37" s="115">
        <v>45</v>
      </c>
      <c r="T37" s="115">
        <v>45</v>
      </c>
      <c r="U37" s="115">
        <v>45</v>
      </c>
      <c r="V37" s="115">
        <v>37</v>
      </c>
      <c r="W37" s="115">
        <v>37</v>
      </c>
      <c r="X37" s="115">
        <v>37</v>
      </c>
      <c r="Y37" s="115">
        <v>37</v>
      </c>
      <c r="Z37" s="115">
        <v>40</v>
      </c>
      <c r="AA37" s="115">
        <v>40</v>
      </c>
      <c r="AB37" s="115">
        <v>40</v>
      </c>
      <c r="AC37" s="115">
        <v>40</v>
      </c>
      <c r="AD37" s="115">
        <v>5</v>
      </c>
      <c r="AE37" s="115">
        <v>5</v>
      </c>
      <c r="AF37" s="115">
        <v>5</v>
      </c>
      <c r="AG37" s="115">
        <v>5</v>
      </c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10</v>
      </c>
      <c r="BO37" s="115">
        <v>10</v>
      </c>
      <c r="BP37" s="115">
        <v>10</v>
      </c>
      <c r="BQ37" s="115">
        <v>10</v>
      </c>
      <c r="BR37" s="115">
        <v>10</v>
      </c>
      <c r="BS37" s="115">
        <v>10</v>
      </c>
      <c r="BT37" s="115">
        <v>10</v>
      </c>
      <c r="BU37" s="115">
        <v>10</v>
      </c>
      <c r="BV37" s="115">
        <v>5</v>
      </c>
      <c r="BW37" s="115">
        <v>5</v>
      </c>
      <c r="BX37" s="115">
        <v>5</v>
      </c>
      <c r="BY37" s="115">
        <v>5</v>
      </c>
      <c r="BZ37" s="115">
        <v>4</v>
      </c>
      <c r="CA37" s="115">
        <v>4</v>
      </c>
      <c r="CB37" s="115">
        <v>4</v>
      </c>
      <c r="CC37" s="115">
        <v>4</v>
      </c>
      <c r="CD37" s="115">
        <v>2</v>
      </c>
      <c r="CE37" s="115">
        <v>2</v>
      </c>
      <c r="CF37" s="115">
        <v>2</v>
      </c>
      <c r="CG37" s="115">
        <v>2</v>
      </c>
      <c r="CH37" s="115">
        <v>2</v>
      </c>
      <c r="CI37" s="115">
        <v>2</v>
      </c>
      <c r="CJ37" s="115">
        <v>2</v>
      </c>
      <c r="CK37" s="115">
        <v>2</v>
      </c>
      <c r="CL37" s="115">
        <v>2</v>
      </c>
      <c r="CM37" s="115">
        <v>2</v>
      </c>
      <c r="CN37" s="115">
        <v>2</v>
      </c>
      <c r="CO37" s="115">
        <v>2</v>
      </c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341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5</v>
      </c>
      <c r="AI40" s="120">
        <v>5</v>
      </c>
      <c r="AJ40" s="120">
        <v>5</v>
      </c>
      <c r="AK40" s="120">
        <v>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</v>
      </c>
      <c r="BK40" s="120">
        <v>5</v>
      </c>
      <c r="BL40" s="120">
        <v>5</v>
      </c>
      <c r="BM40" s="120">
        <v>5</v>
      </c>
      <c r="BN40" s="120">
        <v>6</v>
      </c>
      <c r="BO40" s="120">
        <v>6</v>
      </c>
      <c r="BP40" s="120">
        <v>6</v>
      </c>
      <c r="BQ40" s="120">
        <v>6</v>
      </c>
      <c r="BR40" s="120">
        <v>75</v>
      </c>
      <c r="BS40" s="120">
        <v>75</v>
      </c>
      <c r="BT40" s="120">
        <v>75</v>
      </c>
      <c r="BU40" s="120">
        <v>75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55</v>
      </c>
      <c r="CE40" s="120">
        <v>55</v>
      </c>
      <c r="CF40" s="120">
        <v>55</v>
      </c>
      <c r="CG40" s="120">
        <v>55</v>
      </c>
      <c r="CH40" s="120">
        <v>55</v>
      </c>
      <c r="CI40" s="120">
        <v>55</v>
      </c>
      <c r="CJ40" s="120">
        <v>55</v>
      </c>
      <c r="CK40" s="120">
        <v>55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1101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119</v>
      </c>
      <c r="C42" s="107">
        <f t="shared" ref="C42:BN42" si="7">SUM(C37:C41)</f>
        <v>119</v>
      </c>
      <c r="D42" s="107">
        <f t="shared" si="7"/>
        <v>119</v>
      </c>
      <c r="E42" s="107">
        <f t="shared" si="7"/>
        <v>119</v>
      </c>
      <c r="F42" s="107">
        <f t="shared" si="7"/>
        <v>120</v>
      </c>
      <c r="G42" s="107">
        <f t="shared" si="7"/>
        <v>120</v>
      </c>
      <c r="H42" s="107">
        <f t="shared" si="7"/>
        <v>120</v>
      </c>
      <c r="I42" s="107">
        <f t="shared" si="7"/>
        <v>120</v>
      </c>
      <c r="J42" s="107">
        <f t="shared" si="7"/>
        <v>120</v>
      </c>
      <c r="K42" s="107">
        <f t="shared" si="7"/>
        <v>120</v>
      </c>
      <c r="L42" s="107">
        <f t="shared" si="7"/>
        <v>120</v>
      </c>
      <c r="M42" s="107">
        <f t="shared" si="7"/>
        <v>120</v>
      </c>
      <c r="N42" s="107">
        <f t="shared" si="7"/>
        <v>120</v>
      </c>
      <c r="O42" s="107">
        <f t="shared" si="7"/>
        <v>120</v>
      </c>
      <c r="P42" s="107">
        <f t="shared" si="7"/>
        <v>120</v>
      </c>
      <c r="Q42" s="107">
        <f t="shared" si="7"/>
        <v>120</v>
      </c>
      <c r="R42" s="107">
        <f t="shared" si="7"/>
        <v>120</v>
      </c>
      <c r="S42" s="107">
        <f t="shared" si="7"/>
        <v>120</v>
      </c>
      <c r="T42" s="107">
        <f t="shared" si="7"/>
        <v>120</v>
      </c>
      <c r="U42" s="107">
        <f t="shared" si="7"/>
        <v>120</v>
      </c>
      <c r="V42" s="107">
        <f t="shared" si="7"/>
        <v>112</v>
      </c>
      <c r="W42" s="107">
        <f t="shared" si="7"/>
        <v>112</v>
      </c>
      <c r="X42" s="107">
        <f t="shared" si="7"/>
        <v>112</v>
      </c>
      <c r="Y42" s="107">
        <f t="shared" si="7"/>
        <v>112</v>
      </c>
      <c r="Z42" s="107">
        <f t="shared" si="7"/>
        <v>115</v>
      </c>
      <c r="AA42" s="107">
        <f t="shared" si="7"/>
        <v>115</v>
      </c>
      <c r="AB42" s="107">
        <f t="shared" si="7"/>
        <v>115</v>
      </c>
      <c r="AC42" s="107">
        <f t="shared" si="7"/>
        <v>115</v>
      </c>
      <c r="AD42" s="107">
        <f t="shared" si="7"/>
        <v>80</v>
      </c>
      <c r="AE42" s="107">
        <f t="shared" si="7"/>
        <v>80</v>
      </c>
      <c r="AF42" s="107">
        <f t="shared" si="7"/>
        <v>80</v>
      </c>
      <c r="AG42" s="107">
        <f t="shared" si="7"/>
        <v>80</v>
      </c>
      <c r="AH42" s="107">
        <f t="shared" si="7"/>
        <v>5</v>
      </c>
      <c r="AI42" s="107">
        <f t="shared" si="7"/>
        <v>5</v>
      </c>
      <c r="AJ42" s="107">
        <f t="shared" si="7"/>
        <v>5</v>
      </c>
      <c r="AK42" s="107">
        <f t="shared" si="7"/>
        <v>5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5</v>
      </c>
      <c r="BK42" s="107">
        <f t="shared" si="7"/>
        <v>5</v>
      </c>
      <c r="BL42" s="107">
        <f t="shared" si="7"/>
        <v>5</v>
      </c>
      <c r="BM42" s="107">
        <f t="shared" si="7"/>
        <v>5</v>
      </c>
      <c r="BN42" s="107">
        <f t="shared" si="7"/>
        <v>16</v>
      </c>
      <c r="BO42" s="107">
        <f t="shared" ref="BO42:CW42" si="8">SUM(BO37:BO41)</f>
        <v>16</v>
      </c>
      <c r="BP42" s="107">
        <f t="shared" si="8"/>
        <v>16</v>
      </c>
      <c r="BQ42" s="107">
        <f t="shared" si="8"/>
        <v>16</v>
      </c>
      <c r="BR42" s="107">
        <f t="shared" si="8"/>
        <v>85</v>
      </c>
      <c r="BS42" s="107">
        <f t="shared" si="8"/>
        <v>85</v>
      </c>
      <c r="BT42" s="107">
        <f t="shared" si="8"/>
        <v>85</v>
      </c>
      <c r="BU42" s="107">
        <f t="shared" si="8"/>
        <v>85</v>
      </c>
      <c r="BV42" s="107">
        <f t="shared" si="8"/>
        <v>80</v>
      </c>
      <c r="BW42" s="107">
        <f t="shared" si="8"/>
        <v>80</v>
      </c>
      <c r="BX42" s="107">
        <f t="shared" si="8"/>
        <v>80</v>
      </c>
      <c r="BY42" s="107">
        <f t="shared" si="8"/>
        <v>80</v>
      </c>
      <c r="BZ42" s="107">
        <f t="shared" si="8"/>
        <v>79</v>
      </c>
      <c r="CA42" s="107">
        <f t="shared" si="8"/>
        <v>79</v>
      </c>
      <c r="CB42" s="107">
        <f t="shared" si="8"/>
        <v>79</v>
      </c>
      <c r="CC42" s="107">
        <f t="shared" si="8"/>
        <v>79</v>
      </c>
      <c r="CD42" s="107">
        <f t="shared" si="8"/>
        <v>57</v>
      </c>
      <c r="CE42" s="107">
        <f t="shared" si="8"/>
        <v>57</v>
      </c>
      <c r="CF42" s="107">
        <f t="shared" si="8"/>
        <v>57</v>
      </c>
      <c r="CG42" s="107">
        <f t="shared" si="8"/>
        <v>57</v>
      </c>
      <c r="CH42" s="107">
        <f t="shared" si="8"/>
        <v>57</v>
      </c>
      <c r="CI42" s="107">
        <f t="shared" si="8"/>
        <v>57</v>
      </c>
      <c r="CJ42" s="107">
        <f t="shared" si="8"/>
        <v>57</v>
      </c>
      <c r="CK42" s="107">
        <f t="shared" si="8"/>
        <v>57</v>
      </c>
      <c r="CL42" s="107">
        <f t="shared" si="8"/>
        <v>77</v>
      </c>
      <c r="CM42" s="107">
        <f t="shared" si="8"/>
        <v>77</v>
      </c>
      <c r="CN42" s="107">
        <f t="shared" si="8"/>
        <v>77</v>
      </c>
      <c r="CO42" s="107">
        <f t="shared" si="8"/>
        <v>77</v>
      </c>
      <c r="CP42" s="107">
        <f t="shared" si="8"/>
        <v>75</v>
      </c>
      <c r="CQ42" s="107">
        <f t="shared" si="8"/>
        <v>75</v>
      </c>
      <c r="CR42" s="107">
        <f t="shared" si="8"/>
        <v>75</v>
      </c>
      <c r="CS42" s="107">
        <f t="shared" si="8"/>
        <v>75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1442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8159.6970000000001</v>
      </c>
      <c r="C54" s="107">
        <f t="shared" ref="C54:BN54" si="13">C18+C28+C42</f>
        <v>8116.6849999999995</v>
      </c>
      <c r="D54" s="107">
        <f t="shared" si="13"/>
        <v>7976.85</v>
      </c>
      <c r="E54" s="107">
        <f t="shared" si="13"/>
        <v>7931.0570000000007</v>
      </c>
      <c r="F54" s="107">
        <f t="shared" si="13"/>
        <v>7901.0889999999999</v>
      </c>
      <c r="G54" s="107">
        <f t="shared" si="13"/>
        <v>7793.3410000000003</v>
      </c>
      <c r="H54" s="107">
        <f t="shared" si="13"/>
        <v>7603.8539999999994</v>
      </c>
      <c r="I54" s="107">
        <f t="shared" si="13"/>
        <v>7483.5869999999995</v>
      </c>
      <c r="J54" s="107">
        <f t="shared" si="13"/>
        <v>7483.7849999999999</v>
      </c>
      <c r="K54" s="107">
        <f t="shared" si="13"/>
        <v>7376.5930000000008</v>
      </c>
      <c r="L54" s="107">
        <f t="shared" si="13"/>
        <v>7228.3339999999998</v>
      </c>
      <c r="M54" s="107">
        <f t="shared" si="13"/>
        <v>7163.5130000000008</v>
      </c>
      <c r="N54" s="107">
        <f t="shared" si="13"/>
        <v>7208.38</v>
      </c>
      <c r="O54" s="107">
        <f t="shared" si="13"/>
        <v>7084.1630000000005</v>
      </c>
      <c r="P54" s="107">
        <f t="shared" si="13"/>
        <v>7190.1129999999994</v>
      </c>
      <c r="Q54" s="107">
        <f t="shared" si="13"/>
        <v>7167.5120000000006</v>
      </c>
      <c r="R54" s="107">
        <f t="shared" si="13"/>
        <v>7275.4210000000003</v>
      </c>
      <c r="S54" s="107">
        <f t="shared" si="13"/>
        <v>7274.74</v>
      </c>
      <c r="T54" s="107">
        <f t="shared" si="13"/>
        <v>7306.5290000000005</v>
      </c>
      <c r="U54" s="107">
        <f t="shared" si="13"/>
        <v>7309.6260000000002</v>
      </c>
      <c r="V54" s="107">
        <f t="shared" si="13"/>
        <v>7344.5129999999999</v>
      </c>
      <c r="W54" s="107">
        <f t="shared" si="13"/>
        <v>7348.4650000000001</v>
      </c>
      <c r="X54" s="107">
        <f t="shared" si="13"/>
        <v>7467.8580000000002</v>
      </c>
      <c r="Y54" s="107">
        <f t="shared" si="13"/>
        <v>7606.4970000000003</v>
      </c>
      <c r="Z54" s="107">
        <f t="shared" si="13"/>
        <v>7702.518</v>
      </c>
      <c r="AA54" s="107">
        <f t="shared" si="13"/>
        <v>7751.1839999999993</v>
      </c>
      <c r="AB54" s="107">
        <f t="shared" si="13"/>
        <v>7695.3389999999999</v>
      </c>
      <c r="AC54" s="107">
        <f t="shared" si="13"/>
        <v>7593.978000000001</v>
      </c>
      <c r="AD54" s="107">
        <f t="shared" si="13"/>
        <v>7736.9470000000001</v>
      </c>
      <c r="AE54" s="107">
        <f t="shared" si="13"/>
        <v>7913.371000000001</v>
      </c>
      <c r="AF54" s="107">
        <f t="shared" si="13"/>
        <v>8330.7939999999999</v>
      </c>
      <c r="AG54" s="107">
        <f t="shared" si="13"/>
        <v>8723.7260000000006</v>
      </c>
      <c r="AH54" s="107">
        <f t="shared" si="13"/>
        <v>8718.1360000000004</v>
      </c>
      <c r="AI54" s="107">
        <f t="shared" si="13"/>
        <v>8800.4609999999993</v>
      </c>
      <c r="AJ54" s="107">
        <f t="shared" si="13"/>
        <v>8881.0030000000006</v>
      </c>
      <c r="AK54" s="107">
        <f t="shared" si="13"/>
        <v>8956.2119999999995</v>
      </c>
      <c r="AL54" s="107">
        <f t="shared" si="13"/>
        <v>9178.6640000000007</v>
      </c>
      <c r="AM54" s="107">
        <f t="shared" si="13"/>
        <v>9240.4650000000001</v>
      </c>
      <c r="AN54" s="107">
        <f t="shared" si="13"/>
        <v>9237.393</v>
      </c>
      <c r="AO54" s="107">
        <f t="shared" si="13"/>
        <v>9249.4519999999993</v>
      </c>
      <c r="AP54" s="107">
        <f t="shared" si="13"/>
        <v>9354.6360000000004</v>
      </c>
      <c r="AQ54" s="107">
        <f t="shared" si="13"/>
        <v>9403.3640000000014</v>
      </c>
      <c r="AR54" s="107">
        <f t="shared" si="13"/>
        <v>9451.8329999999987</v>
      </c>
      <c r="AS54" s="107">
        <f t="shared" si="13"/>
        <v>9497.6650000000009</v>
      </c>
      <c r="AT54" s="107">
        <f t="shared" si="13"/>
        <v>9674.598</v>
      </c>
      <c r="AU54" s="107">
        <f t="shared" si="13"/>
        <v>9709.9570000000003</v>
      </c>
      <c r="AV54" s="107">
        <f t="shared" si="13"/>
        <v>9761.3289999999997</v>
      </c>
      <c r="AW54" s="107">
        <f t="shared" si="13"/>
        <v>9873.2599999999984</v>
      </c>
      <c r="AX54" s="107">
        <f t="shared" si="13"/>
        <v>9940.5550000000003</v>
      </c>
      <c r="AY54" s="107">
        <f t="shared" si="13"/>
        <v>9960.3670000000002</v>
      </c>
      <c r="AZ54" s="107">
        <f t="shared" si="13"/>
        <v>9926.3779999999988</v>
      </c>
      <c r="BA54" s="107">
        <f t="shared" si="13"/>
        <v>9943.3880000000008</v>
      </c>
      <c r="BB54" s="107">
        <f t="shared" si="13"/>
        <v>9904.5569999999989</v>
      </c>
      <c r="BC54" s="107">
        <f t="shared" si="13"/>
        <v>9939.4740000000002</v>
      </c>
      <c r="BD54" s="107">
        <f t="shared" si="13"/>
        <v>9917.1889999999985</v>
      </c>
      <c r="BE54" s="107">
        <f t="shared" si="13"/>
        <v>9876.4159999999993</v>
      </c>
      <c r="BF54" s="107">
        <f t="shared" si="13"/>
        <v>9720.4549999999999</v>
      </c>
      <c r="BG54" s="107">
        <f t="shared" si="13"/>
        <v>9715.4700000000012</v>
      </c>
      <c r="BH54" s="107">
        <f t="shared" si="13"/>
        <v>9684.2630000000008</v>
      </c>
      <c r="BI54" s="107">
        <f t="shared" si="13"/>
        <v>9676.1530000000002</v>
      </c>
      <c r="BJ54" s="107">
        <f t="shared" si="13"/>
        <v>9577.9760000000006</v>
      </c>
      <c r="BK54" s="107">
        <f t="shared" si="13"/>
        <v>9563.2559999999994</v>
      </c>
      <c r="BL54" s="107">
        <f t="shared" si="13"/>
        <v>9562.75</v>
      </c>
      <c r="BM54" s="107">
        <f t="shared" si="13"/>
        <v>9597.2780000000002</v>
      </c>
      <c r="BN54" s="107">
        <f t="shared" si="13"/>
        <v>9720.8040000000001</v>
      </c>
      <c r="BO54" s="107">
        <f t="shared" ref="BO54:CX54" si="14">BO18+BO28+BO42</f>
        <v>9745.9380000000001</v>
      </c>
      <c r="BP54" s="107">
        <f t="shared" si="14"/>
        <v>9774.4339999999993</v>
      </c>
      <c r="BQ54" s="107">
        <f t="shared" si="14"/>
        <v>9747</v>
      </c>
      <c r="BR54" s="107">
        <f t="shared" si="14"/>
        <v>9549.9609999999993</v>
      </c>
      <c r="BS54" s="107">
        <f t="shared" si="14"/>
        <v>9248.1620000000003</v>
      </c>
      <c r="BT54" s="107">
        <f t="shared" si="14"/>
        <v>9352.8549999999996</v>
      </c>
      <c r="BU54" s="107">
        <f t="shared" si="14"/>
        <v>9337.0869999999995</v>
      </c>
      <c r="BV54" s="107">
        <f t="shared" si="14"/>
        <v>9027.594000000001</v>
      </c>
      <c r="BW54" s="107">
        <f t="shared" si="14"/>
        <v>9336.232</v>
      </c>
      <c r="BX54" s="107">
        <f t="shared" si="14"/>
        <v>9131.1830000000009</v>
      </c>
      <c r="BY54" s="107">
        <f t="shared" si="14"/>
        <v>8591.7520000000022</v>
      </c>
      <c r="BZ54" s="107">
        <f t="shared" si="14"/>
        <v>8620.1680000000015</v>
      </c>
      <c r="CA54" s="107">
        <f t="shared" si="14"/>
        <v>8581.0030000000006</v>
      </c>
      <c r="CB54" s="107">
        <f t="shared" si="14"/>
        <v>8524.8220000000001</v>
      </c>
      <c r="CC54" s="107">
        <f t="shared" si="14"/>
        <v>8525.5849999999991</v>
      </c>
      <c r="CD54" s="107">
        <f t="shared" si="14"/>
        <v>8398.5169999999998</v>
      </c>
      <c r="CE54" s="107">
        <f t="shared" si="14"/>
        <v>8391.1920000000009</v>
      </c>
      <c r="CF54" s="107">
        <f t="shared" si="14"/>
        <v>8407.1919999999991</v>
      </c>
      <c r="CG54" s="107">
        <f t="shared" si="14"/>
        <v>8383.2090000000007</v>
      </c>
      <c r="CH54" s="107">
        <f t="shared" si="14"/>
        <v>8401.1370000000024</v>
      </c>
      <c r="CI54" s="107">
        <f t="shared" si="14"/>
        <v>8426.08</v>
      </c>
      <c r="CJ54" s="107">
        <f t="shared" si="14"/>
        <v>8452.7980000000007</v>
      </c>
      <c r="CK54" s="107">
        <f t="shared" si="14"/>
        <v>8369.36</v>
      </c>
      <c r="CL54" s="107">
        <f t="shared" si="14"/>
        <v>8212.3619999999992</v>
      </c>
      <c r="CM54" s="107">
        <f t="shared" si="14"/>
        <v>8163.8229999999994</v>
      </c>
      <c r="CN54" s="107">
        <f t="shared" si="14"/>
        <v>7977.6750000000011</v>
      </c>
      <c r="CO54" s="107">
        <f t="shared" si="14"/>
        <v>8354.2630000000008</v>
      </c>
      <c r="CP54" s="107">
        <f t="shared" si="14"/>
        <v>8404.0280000000002</v>
      </c>
      <c r="CQ54" s="107">
        <f t="shared" si="14"/>
        <v>8190.6219999999994</v>
      </c>
      <c r="CR54" s="107">
        <f t="shared" si="14"/>
        <v>8174.5080000000007</v>
      </c>
      <c r="CS54" s="107">
        <f t="shared" si="14"/>
        <v>7904.9750000000004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207042.68324999989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8159.6869999999999</v>
      </c>
      <c r="C5" s="25">
        <v>8116.6840000000002</v>
      </c>
      <c r="D5" s="25">
        <v>7976.8130000000001</v>
      </c>
      <c r="E5" s="25">
        <v>7931.049</v>
      </c>
      <c r="F5" s="25">
        <v>7901.0749999999998</v>
      </c>
      <c r="G5" s="25">
        <v>7793.3029999999999</v>
      </c>
      <c r="H5" s="25">
        <v>7603.8370000000004</v>
      </c>
      <c r="I5" s="25">
        <v>7483.5379999999996</v>
      </c>
      <c r="J5" s="25">
        <v>7483.7439999999997</v>
      </c>
      <c r="K5" s="25">
        <v>7376.6019999999999</v>
      </c>
      <c r="L5" s="25">
        <v>7228.2889999999998</v>
      </c>
      <c r="M5" s="25">
        <v>7163.4960000000001</v>
      </c>
      <c r="N5" s="25">
        <v>7208.4070000000002</v>
      </c>
      <c r="O5" s="25">
        <v>7084.165</v>
      </c>
      <c r="P5" s="25">
        <v>7190.14</v>
      </c>
      <c r="Q5" s="25">
        <v>7167.5029999999997</v>
      </c>
      <c r="R5" s="25">
        <v>7275.3990000000003</v>
      </c>
      <c r="S5" s="25">
        <v>7274.7849999999999</v>
      </c>
      <c r="T5" s="25">
        <v>7306.5510000000004</v>
      </c>
      <c r="U5" s="25">
        <v>7309.6620000000003</v>
      </c>
      <c r="V5" s="25">
        <v>7344.5370000000003</v>
      </c>
      <c r="W5" s="25">
        <v>7348.4669999999996</v>
      </c>
      <c r="X5" s="25">
        <v>7467.8310000000001</v>
      </c>
      <c r="Y5" s="25">
        <v>7606.5069999999996</v>
      </c>
      <c r="Z5" s="25">
        <v>7702.4859999999999</v>
      </c>
      <c r="AA5" s="25">
        <v>7751.1610000000001</v>
      </c>
      <c r="AB5" s="25">
        <v>7695.308</v>
      </c>
      <c r="AC5" s="25">
        <v>7593.9309999999996</v>
      </c>
      <c r="AD5" s="25">
        <v>7736.9380000000001</v>
      </c>
      <c r="AE5" s="25">
        <v>7913.4040000000005</v>
      </c>
      <c r="AF5" s="25">
        <v>8330.7910000000011</v>
      </c>
      <c r="AG5" s="25">
        <v>8723.7259999999987</v>
      </c>
      <c r="AH5" s="25">
        <v>8718.1360000000004</v>
      </c>
      <c r="AI5" s="25">
        <v>8800.4609999999993</v>
      </c>
      <c r="AJ5" s="25">
        <v>8881.0030000000006</v>
      </c>
      <c r="AK5" s="25">
        <v>8956.2119999999995</v>
      </c>
      <c r="AL5" s="25">
        <v>9178.6640000000007</v>
      </c>
      <c r="AM5" s="25">
        <v>9240.4650000000001</v>
      </c>
      <c r="AN5" s="25">
        <v>9237.393</v>
      </c>
      <c r="AO5" s="25">
        <v>9249.4519999999993</v>
      </c>
      <c r="AP5" s="25">
        <v>9354.6360000000004</v>
      </c>
      <c r="AQ5" s="25">
        <v>9403.3639999999996</v>
      </c>
      <c r="AR5" s="25">
        <v>9451.8330000000005</v>
      </c>
      <c r="AS5" s="25">
        <v>9497.6650000000009</v>
      </c>
      <c r="AT5" s="25">
        <v>9674.598</v>
      </c>
      <c r="AU5" s="25">
        <v>9709.9570000000003</v>
      </c>
      <c r="AV5" s="25">
        <v>9761.3289999999997</v>
      </c>
      <c r="AW5" s="25">
        <v>9873.26</v>
      </c>
      <c r="AX5" s="25">
        <v>9940.5550000000003</v>
      </c>
      <c r="AY5" s="25">
        <v>9960.3670000000002</v>
      </c>
      <c r="AZ5" s="25">
        <v>9926.3780000000006</v>
      </c>
      <c r="BA5" s="25">
        <v>9943.3880000000008</v>
      </c>
      <c r="BB5" s="25">
        <v>9904.5570000000007</v>
      </c>
      <c r="BC5" s="25">
        <v>9939.4740000000002</v>
      </c>
      <c r="BD5" s="25">
        <v>9917.1890000000003</v>
      </c>
      <c r="BE5" s="25">
        <v>9876.4159999999993</v>
      </c>
      <c r="BF5" s="25">
        <v>9720.4549999999999</v>
      </c>
      <c r="BG5" s="25">
        <v>9715.4699999999993</v>
      </c>
      <c r="BH5" s="25">
        <v>9684.2630000000008</v>
      </c>
      <c r="BI5" s="25">
        <v>9676.1530000000002</v>
      </c>
      <c r="BJ5" s="25">
        <v>9577.9760000000006</v>
      </c>
      <c r="BK5" s="25">
        <v>9563.2559999999994</v>
      </c>
      <c r="BL5" s="25">
        <v>9562.75</v>
      </c>
      <c r="BM5" s="25">
        <v>9597.2780000000002</v>
      </c>
      <c r="BN5" s="25">
        <v>9720.8040000000001</v>
      </c>
      <c r="BO5" s="25">
        <v>9745.9380000000001</v>
      </c>
      <c r="BP5" s="25">
        <v>9774.4339999999993</v>
      </c>
      <c r="BQ5" s="25">
        <v>9746.9979999999996</v>
      </c>
      <c r="BR5" s="25">
        <v>9549.92</v>
      </c>
      <c r="BS5" s="25">
        <v>9248.1229999999996</v>
      </c>
      <c r="BT5" s="25">
        <v>9352.8179999999993</v>
      </c>
      <c r="BU5" s="25">
        <v>9337.0750000000007</v>
      </c>
      <c r="BV5" s="25">
        <v>9027.6110000000008</v>
      </c>
      <c r="BW5" s="25">
        <v>9336.2340000000004</v>
      </c>
      <c r="BX5" s="25">
        <v>9131.1509999999998</v>
      </c>
      <c r="BY5" s="25">
        <v>8591.6970000000001</v>
      </c>
      <c r="BZ5" s="25">
        <v>8620.137999999999</v>
      </c>
      <c r="CA5" s="25">
        <v>8580.9979999999996</v>
      </c>
      <c r="CB5" s="25">
        <v>8524.7790000000005</v>
      </c>
      <c r="CC5" s="25">
        <v>8525.5669999999991</v>
      </c>
      <c r="CD5" s="25">
        <v>8398.4889999999996</v>
      </c>
      <c r="CE5" s="25">
        <v>8391.2380000000012</v>
      </c>
      <c r="CF5" s="25">
        <v>8407.1490000000013</v>
      </c>
      <c r="CG5" s="25">
        <v>8383.2119999999995</v>
      </c>
      <c r="CH5" s="25">
        <v>8401.1130000000012</v>
      </c>
      <c r="CI5" s="25">
        <v>8426.0560000000005</v>
      </c>
      <c r="CJ5" s="25">
        <v>8452.7740000000013</v>
      </c>
      <c r="CK5" s="25">
        <v>8369.4</v>
      </c>
      <c r="CL5" s="25">
        <v>8212.4110000000001</v>
      </c>
      <c r="CM5" s="25">
        <v>8163.8720000000003</v>
      </c>
      <c r="CN5" s="25">
        <v>7977.7240000000002</v>
      </c>
      <c r="CO5" s="25">
        <v>8354.3009999999995</v>
      </c>
      <c r="CP5" s="25">
        <v>8404.0740000000005</v>
      </c>
      <c r="CQ5" s="25">
        <v>8190.6189999999997</v>
      </c>
      <c r="CR5" s="25">
        <v>8174.5119999999997</v>
      </c>
      <c r="CS5" s="25">
        <v>7904.9840000000004</v>
      </c>
      <c r="CT5" s="26"/>
      <c r="CU5" s="26"/>
      <c r="CV5" s="26"/>
      <c r="CW5" s="27"/>
      <c r="CX5" s="28">
        <f t="array" ref="CX5">SUMPRODUCT(B5:CW5*0.25)</f>
        <v>207042.59550000002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147.5</v>
      </c>
      <c r="C8" s="37">
        <v>150.72999999999999</v>
      </c>
      <c r="D8" s="37">
        <v>141.83000000000001</v>
      </c>
      <c r="E8" s="37">
        <v>129.44</v>
      </c>
      <c r="F8" s="37">
        <v>134.76</v>
      </c>
      <c r="G8" s="37">
        <v>131.72</v>
      </c>
      <c r="H8" s="37">
        <v>131.04</v>
      </c>
      <c r="I8" s="37">
        <v>125.35</v>
      </c>
      <c r="J8" s="37">
        <v>123.81</v>
      </c>
      <c r="K8" s="37">
        <v>122.56</v>
      </c>
      <c r="L8" s="37">
        <v>121.87</v>
      </c>
      <c r="M8" s="37">
        <v>119.4</v>
      </c>
      <c r="N8" s="37">
        <v>117.89</v>
      </c>
      <c r="O8" s="37">
        <v>114.32</v>
      </c>
      <c r="P8" s="37">
        <v>116.11</v>
      </c>
      <c r="Q8" s="37">
        <v>115</v>
      </c>
      <c r="R8" s="37">
        <v>114.77</v>
      </c>
      <c r="S8" s="37">
        <v>116.11</v>
      </c>
      <c r="T8" s="37">
        <v>116.1</v>
      </c>
      <c r="U8" s="37">
        <v>114.32</v>
      </c>
      <c r="V8" s="37">
        <v>115.4</v>
      </c>
      <c r="W8" s="37">
        <v>113.85</v>
      </c>
      <c r="X8" s="37">
        <v>113.84</v>
      </c>
      <c r="Y8" s="37">
        <v>112.91</v>
      </c>
      <c r="Z8" s="37">
        <v>115.01</v>
      </c>
      <c r="AA8" s="37">
        <v>110.4</v>
      </c>
      <c r="AB8" s="37">
        <v>110.33</v>
      </c>
      <c r="AC8" s="37">
        <v>99.26</v>
      </c>
      <c r="AD8" s="37">
        <v>65.849999999999994</v>
      </c>
      <c r="AE8" s="37">
        <v>12.77</v>
      </c>
      <c r="AF8" s="37">
        <v>8.44</v>
      </c>
      <c r="AG8" s="37">
        <v>0.01</v>
      </c>
      <c r="AH8" s="37">
        <v>0</v>
      </c>
      <c r="AI8" s="37">
        <v>-0.01</v>
      </c>
      <c r="AJ8" s="37">
        <v>-0.01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-0.01</v>
      </c>
      <c r="BL8" s="37">
        <v>-0.01</v>
      </c>
      <c r="BM8" s="37">
        <v>-0.01</v>
      </c>
      <c r="BN8" s="37">
        <v>0</v>
      </c>
      <c r="BO8" s="37">
        <v>0</v>
      </c>
      <c r="BP8" s="37">
        <v>0</v>
      </c>
      <c r="BQ8" s="37">
        <v>25.55</v>
      </c>
      <c r="BR8" s="37">
        <v>61.97</v>
      </c>
      <c r="BS8" s="37">
        <v>99.41</v>
      </c>
      <c r="BT8" s="37">
        <v>119.15</v>
      </c>
      <c r="BU8" s="37">
        <v>126.52</v>
      </c>
      <c r="BV8" s="37">
        <v>118.11</v>
      </c>
      <c r="BW8" s="37">
        <v>129.52000000000001</v>
      </c>
      <c r="BX8" s="37">
        <v>156.26</v>
      </c>
      <c r="BY8" s="37">
        <v>119.15</v>
      </c>
      <c r="BZ8" s="37">
        <v>123.7</v>
      </c>
      <c r="CA8" s="37">
        <v>127.02</v>
      </c>
      <c r="CB8" s="37">
        <v>142.11000000000001</v>
      </c>
      <c r="CC8" s="37">
        <v>160</v>
      </c>
      <c r="CD8" s="37">
        <v>134.35</v>
      </c>
      <c r="CE8" s="37">
        <v>137.5</v>
      </c>
      <c r="CF8" s="37">
        <v>145.16999999999999</v>
      </c>
      <c r="CG8" s="37">
        <v>143.02000000000001</v>
      </c>
      <c r="CH8" s="37">
        <v>132.1</v>
      </c>
      <c r="CI8" s="37">
        <v>135.99</v>
      </c>
      <c r="CJ8" s="37">
        <v>131.97</v>
      </c>
      <c r="CK8" s="37">
        <v>127.14</v>
      </c>
      <c r="CL8" s="37">
        <v>124.88</v>
      </c>
      <c r="CM8" s="37">
        <v>124.3</v>
      </c>
      <c r="CN8" s="37">
        <v>121.72</v>
      </c>
      <c r="CO8" s="37">
        <v>138.30000000000001</v>
      </c>
      <c r="CP8" s="37">
        <v>151.76</v>
      </c>
      <c r="CQ8" s="37">
        <v>142.88</v>
      </c>
      <c r="CR8" s="37">
        <v>130.37</v>
      </c>
      <c r="CS8" s="37">
        <v>135.01</v>
      </c>
      <c r="CT8" s="38"/>
      <c r="CU8" s="38"/>
      <c r="CV8" s="38"/>
      <c r="CW8" s="39"/>
      <c r="CX8" s="40">
        <f>IF(SUM(B8:CW8)&lt;&gt;0,AVERAGEIF(B8:CW8,"&lt;&gt;"""),"")</f>
        <v>74.451249999999973</v>
      </c>
    </row>
    <row r="9" spans="1:102" ht="24.95" customHeight="1" thickBot="1" x14ac:dyDescent="0.25">
      <c r="A9" s="41" t="s">
        <v>6</v>
      </c>
      <c r="B9" s="42">
        <v>142.375</v>
      </c>
      <c r="C9" s="43">
        <v>142.375</v>
      </c>
      <c r="D9" s="43">
        <v>142.375</v>
      </c>
      <c r="E9" s="43">
        <v>142.375</v>
      </c>
      <c r="F9" s="43">
        <v>130.7175</v>
      </c>
      <c r="G9" s="43">
        <v>130.7175</v>
      </c>
      <c r="H9" s="43">
        <v>130.7175</v>
      </c>
      <c r="I9" s="43">
        <v>130.7175</v>
      </c>
      <c r="J9" s="43">
        <v>121.91</v>
      </c>
      <c r="K9" s="43">
        <v>121.91</v>
      </c>
      <c r="L9" s="43">
        <v>121.91</v>
      </c>
      <c r="M9" s="43">
        <v>121.91</v>
      </c>
      <c r="N9" s="43">
        <v>115.83</v>
      </c>
      <c r="O9" s="43">
        <v>115.83</v>
      </c>
      <c r="P9" s="43">
        <v>115.83</v>
      </c>
      <c r="Q9" s="43">
        <v>115.83</v>
      </c>
      <c r="R9" s="43">
        <v>115.325</v>
      </c>
      <c r="S9" s="43">
        <v>115.325</v>
      </c>
      <c r="T9" s="43">
        <v>115.325</v>
      </c>
      <c r="U9" s="43">
        <v>115.325</v>
      </c>
      <c r="V9" s="43">
        <v>114</v>
      </c>
      <c r="W9" s="43">
        <v>114</v>
      </c>
      <c r="X9" s="43">
        <v>114</v>
      </c>
      <c r="Y9" s="43">
        <v>114</v>
      </c>
      <c r="Z9" s="43">
        <v>108.75</v>
      </c>
      <c r="AA9" s="43">
        <v>108.75</v>
      </c>
      <c r="AB9" s="43">
        <v>108.75</v>
      </c>
      <c r="AC9" s="43">
        <v>108.75</v>
      </c>
      <c r="AD9" s="43">
        <v>21.767499999999998</v>
      </c>
      <c r="AE9" s="43">
        <v>21.767499999999998</v>
      </c>
      <c r="AF9" s="43">
        <v>21.767499999999998</v>
      </c>
      <c r="AG9" s="43">
        <v>21.767499999999998</v>
      </c>
      <c r="AH9" s="43">
        <v>-7.4999999999999997E-3</v>
      </c>
      <c r="AI9" s="43">
        <v>-7.4999999999999997E-3</v>
      </c>
      <c r="AJ9" s="43">
        <v>-7.4999999999999997E-3</v>
      </c>
      <c r="AK9" s="43">
        <v>-7.4999999999999997E-3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6.3875000000000002</v>
      </c>
      <c r="BO9" s="43">
        <v>6.3875000000000002</v>
      </c>
      <c r="BP9" s="43">
        <v>6.3875000000000002</v>
      </c>
      <c r="BQ9" s="43">
        <v>6.3875000000000002</v>
      </c>
      <c r="BR9" s="43">
        <v>101.7625</v>
      </c>
      <c r="BS9" s="43">
        <v>101.7625</v>
      </c>
      <c r="BT9" s="43">
        <v>101.7625</v>
      </c>
      <c r="BU9" s="43">
        <v>101.7625</v>
      </c>
      <c r="BV9" s="43">
        <v>130.76</v>
      </c>
      <c r="BW9" s="43">
        <v>130.76</v>
      </c>
      <c r="BX9" s="43">
        <v>130.76</v>
      </c>
      <c r="BY9" s="43">
        <v>130.76</v>
      </c>
      <c r="BZ9" s="43">
        <v>138.20750000000001</v>
      </c>
      <c r="CA9" s="43">
        <v>138.20750000000001</v>
      </c>
      <c r="CB9" s="43">
        <v>138.20750000000001</v>
      </c>
      <c r="CC9" s="43">
        <v>138.20750000000001</v>
      </c>
      <c r="CD9" s="43">
        <v>140.01</v>
      </c>
      <c r="CE9" s="43">
        <v>140.01</v>
      </c>
      <c r="CF9" s="43">
        <v>140.01</v>
      </c>
      <c r="CG9" s="43">
        <v>140.01</v>
      </c>
      <c r="CH9" s="43">
        <v>131.80000000000001</v>
      </c>
      <c r="CI9" s="43">
        <v>131.80000000000001</v>
      </c>
      <c r="CJ9" s="43">
        <v>131.80000000000001</v>
      </c>
      <c r="CK9" s="43">
        <v>131.80000000000001</v>
      </c>
      <c r="CL9" s="43">
        <v>127.3</v>
      </c>
      <c r="CM9" s="43">
        <v>127.3</v>
      </c>
      <c r="CN9" s="43">
        <v>127.3</v>
      </c>
      <c r="CO9" s="43">
        <v>127.3</v>
      </c>
      <c r="CP9" s="43">
        <v>140.005</v>
      </c>
      <c r="CQ9" s="43">
        <v>140.005</v>
      </c>
      <c r="CR9" s="43">
        <v>140.005</v>
      </c>
      <c r="CS9" s="43">
        <v>140.005</v>
      </c>
      <c r="CT9" s="44"/>
      <c r="CU9" s="44"/>
      <c r="CV9" s="44"/>
      <c r="CW9" s="45"/>
      <c r="CX9" s="46">
        <f>IF(SUM(B9:CW9)&lt;&gt;0,AVERAGEIF(B9:CW9,"&lt;&gt;"""),"")</f>
        <v>74.451249999999959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54</v>
      </c>
      <c r="AA15" s="71">
        <v>54</v>
      </c>
      <c r="AB15" s="71">
        <v>54</v>
      </c>
      <c r="AC15" s="71">
        <v>54</v>
      </c>
      <c r="AD15" s="71">
        <v>54</v>
      </c>
      <c r="AE15" s="71">
        <v>54</v>
      </c>
      <c r="AF15" s="71">
        <v>54</v>
      </c>
      <c r="AG15" s="71">
        <v>54</v>
      </c>
      <c r="AH15" s="71">
        <v>54</v>
      </c>
      <c r="AI15" s="71">
        <v>54</v>
      </c>
      <c r="AJ15" s="71">
        <v>54</v>
      </c>
      <c r="AK15" s="71">
        <v>54</v>
      </c>
      <c r="AL15" s="71">
        <v>54</v>
      </c>
      <c r="AM15" s="71">
        <v>54</v>
      </c>
      <c r="AN15" s="71">
        <v>54</v>
      </c>
      <c r="AO15" s="71">
        <v>54</v>
      </c>
      <c r="AP15" s="71">
        <v>54</v>
      </c>
      <c r="AQ15" s="71">
        <v>54</v>
      </c>
      <c r="AR15" s="71">
        <v>54</v>
      </c>
      <c r="AS15" s="71">
        <v>54</v>
      </c>
      <c r="AT15" s="71">
        <v>54</v>
      </c>
      <c r="AU15" s="71">
        <v>54</v>
      </c>
      <c r="AV15" s="71">
        <v>54</v>
      </c>
      <c r="AW15" s="71">
        <v>54</v>
      </c>
      <c r="AX15" s="71">
        <v>54</v>
      </c>
      <c r="AY15" s="71">
        <v>54</v>
      </c>
      <c r="AZ15" s="71">
        <v>54</v>
      </c>
      <c r="BA15" s="71">
        <v>54</v>
      </c>
      <c r="BB15" s="71">
        <v>54</v>
      </c>
      <c r="BC15" s="71">
        <v>54</v>
      </c>
      <c r="BD15" s="71">
        <v>54</v>
      </c>
      <c r="BE15" s="71">
        <v>54</v>
      </c>
      <c r="BF15" s="71">
        <v>54</v>
      </c>
      <c r="BG15" s="71">
        <v>54</v>
      </c>
      <c r="BH15" s="71">
        <v>54</v>
      </c>
      <c r="BI15" s="71">
        <v>54</v>
      </c>
      <c r="BJ15" s="71">
        <v>54</v>
      </c>
      <c r="BK15" s="71">
        <v>54</v>
      </c>
      <c r="BL15" s="71">
        <v>54</v>
      </c>
      <c r="BM15" s="71">
        <v>54</v>
      </c>
      <c r="BN15" s="71">
        <v>54</v>
      </c>
      <c r="BO15" s="71">
        <v>54</v>
      </c>
      <c r="BP15" s="71">
        <v>54</v>
      </c>
      <c r="BQ15" s="71">
        <v>54</v>
      </c>
      <c r="BR15" s="71">
        <v>54</v>
      </c>
      <c r="BS15" s="71">
        <v>54</v>
      </c>
      <c r="BT15" s="71">
        <v>54</v>
      </c>
      <c r="BU15" s="71">
        <v>54</v>
      </c>
      <c r="BV15" s="71">
        <v>54</v>
      </c>
      <c r="BW15" s="71">
        <v>54</v>
      </c>
      <c r="BX15" s="71">
        <v>54</v>
      </c>
      <c r="BY15" s="71">
        <v>54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1296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>
        <v>20.8</v>
      </c>
      <c r="AK17" s="71">
        <v>31.1</v>
      </c>
      <c r="AL17" s="71">
        <v>38.5</v>
      </c>
      <c r="AM17" s="71">
        <v>38.5</v>
      </c>
      <c r="AN17" s="71"/>
      <c r="AO17" s="71">
        <v>38.5</v>
      </c>
      <c r="AP17" s="71">
        <v>92</v>
      </c>
      <c r="AQ17" s="71">
        <v>92</v>
      </c>
      <c r="AR17" s="71">
        <v>92</v>
      </c>
      <c r="AS17" s="71">
        <v>92</v>
      </c>
      <c r="AT17" s="71">
        <v>92</v>
      </c>
      <c r="AU17" s="71">
        <v>92</v>
      </c>
      <c r="AV17" s="71">
        <v>92</v>
      </c>
      <c r="AW17" s="71">
        <v>164</v>
      </c>
      <c r="AX17" s="71">
        <v>169</v>
      </c>
      <c r="AY17" s="71">
        <v>169</v>
      </c>
      <c r="AZ17" s="71">
        <v>129.62</v>
      </c>
      <c r="BA17" s="71">
        <v>168.12</v>
      </c>
      <c r="BB17" s="71">
        <v>97</v>
      </c>
      <c r="BC17" s="71">
        <v>135.5</v>
      </c>
      <c r="BD17" s="71">
        <v>135.5</v>
      </c>
      <c r="BE17" s="71">
        <v>135.5</v>
      </c>
      <c r="BF17" s="71">
        <v>38.5</v>
      </c>
      <c r="BG17" s="71">
        <v>38.5</v>
      </c>
      <c r="BH17" s="71"/>
      <c r="BI17" s="71"/>
      <c r="BJ17" s="71">
        <v>18</v>
      </c>
      <c r="BK17" s="71">
        <v>18</v>
      </c>
      <c r="BL17" s="71"/>
      <c r="BM17" s="71">
        <v>16.3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560.98500000000001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54</v>
      </c>
      <c r="AA18" s="77">
        <f t="shared" si="0"/>
        <v>54</v>
      </c>
      <c r="AB18" s="77">
        <f t="shared" si="0"/>
        <v>54</v>
      </c>
      <c r="AC18" s="77">
        <f t="shared" si="0"/>
        <v>54</v>
      </c>
      <c r="AD18" s="77">
        <f t="shared" si="0"/>
        <v>54</v>
      </c>
      <c r="AE18" s="77">
        <f t="shared" si="0"/>
        <v>54</v>
      </c>
      <c r="AF18" s="77">
        <f t="shared" si="0"/>
        <v>54</v>
      </c>
      <c r="AG18" s="77">
        <f t="shared" si="0"/>
        <v>54</v>
      </c>
      <c r="AH18" s="77">
        <f t="shared" si="0"/>
        <v>54</v>
      </c>
      <c r="AI18" s="77">
        <f t="shared" si="0"/>
        <v>54</v>
      </c>
      <c r="AJ18" s="77">
        <f t="shared" si="0"/>
        <v>74.8</v>
      </c>
      <c r="AK18" s="77">
        <f t="shared" si="0"/>
        <v>85.1</v>
      </c>
      <c r="AL18" s="77">
        <f t="shared" si="0"/>
        <v>92.5</v>
      </c>
      <c r="AM18" s="77">
        <f t="shared" si="0"/>
        <v>92.5</v>
      </c>
      <c r="AN18" s="77">
        <f t="shared" si="0"/>
        <v>54</v>
      </c>
      <c r="AO18" s="77">
        <f t="shared" si="0"/>
        <v>92.5</v>
      </c>
      <c r="AP18" s="77">
        <f t="shared" si="0"/>
        <v>146</v>
      </c>
      <c r="AQ18" s="77">
        <f t="shared" si="0"/>
        <v>146</v>
      </c>
      <c r="AR18" s="77">
        <f t="shared" si="0"/>
        <v>146</v>
      </c>
      <c r="AS18" s="77">
        <f t="shared" si="0"/>
        <v>146</v>
      </c>
      <c r="AT18" s="77">
        <f t="shared" si="0"/>
        <v>146</v>
      </c>
      <c r="AU18" s="77">
        <f t="shared" si="0"/>
        <v>146</v>
      </c>
      <c r="AV18" s="77">
        <f t="shared" si="0"/>
        <v>146</v>
      </c>
      <c r="AW18" s="77">
        <f t="shared" si="0"/>
        <v>218</v>
      </c>
      <c r="AX18" s="77">
        <f t="shared" si="0"/>
        <v>223</v>
      </c>
      <c r="AY18" s="77">
        <f t="shared" si="0"/>
        <v>223</v>
      </c>
      <c r="AZ18" s="77">
        <f t="shared" si="0"/>
        <v>183.62</v>
      </c>
      <c r="BA18" s="77">
        <f t="shared" si="0"/>
        <v>222.12</v>
      </c>
      <c r="BB18" s="77">
        <f t="shared" si="0"/>
        <v>151</v>
      </c>
      <c r="BC18" s="77">
        <f t="shared" si="0"/>
        <v>189.5</v>
      </c>
      <c r="BD18" s="77">
        <f t="shared" si="0"/>
        <v>189.5</v>
      </c>
      <c r="BE18" s="77">
        <f t="shared" si="0"/>
        <v>189.5</v>
      </c>
      <c r="BF18" s="77">
        <f t="shared" si="0"/>
        <v>92.5</v>
      </c>
      <c r="BG18" s="77">
        <f t="shared" si="0"/>
        <v>92.5</v>
      </c>
      <c r="BH18" s="77">
        <f t="shared" si="0"/>
        <v>54</v>
      </c>
      <c r="BI18" s="77">
        <f t="shared" si="0"/>
        <v>54</v>
      </c>
      <c r="BJ18" s="77">
        <f t="shared" si="0"/>
        <v>72</v>
      </c>
      <c r="BK18" s="77">
        <f t="shared" si="0"/>
        <v>72</v>
      </c>
      <c r="BL18" s="77">
        <f t="shared" si="0"/>
        <v>54</v>
      </c>
      <c r="BM18" s="77">
        <f t="shared" si="0"/>
        <v>70.3</v>
      </c>
      <c r="BN18" s="77">
        <f t="shared" si="0"/>
        <v>54</v>
      </c>
      <c r="BO18" s="77">
        <f t="shared" ref="BO18:CW18" si="1">SUM(BO11:BO17)</f>
        <v>54</v>
      </c>
      <c r="BP18" s="77">
        <f t="shared" si="1"/>
        <v>54</v>
      </c>
      <c r="BQ18" s="77">
        <f t="shared" si="1"/>
        <v>54</v>
      </c>
      <c r="BR18" s="77">
        <f t="shared" si="1"/>
        <v>54</v>
      </c>
      <c r="BS18" s="77">
        <f t="shared" si="1"/>
        <v>54</v>
      </c>
      <c r="BT18" s="77">
        <f t="shared" si="1"/>
        <v>54</v>
      </c>
      <c r="BU18" s="77">
        <f t="shared" si="1"/>
        <v>54</v>
      </c>
      <c r="BV18" s="77">
        <f t="shared" si="1"/>
        <v>54</v>
      </c>
      <c r="BW18" s="77">
        <f t="shared" si="1"/>
        <v>54</v>
      </c>
      <c r="BX18" s="77">
        <f t="shared" si="1"/>
        <v>54</v>
      </c>
      <c r="BY18" s="77">
        <f t="shared" si="1"/>
        <v>54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1856.9850000000001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844.09199999999998</v>
      </c>
      <c r="C21" s="88">
        <v>843.98599999999999</v>
      </c>
      <c r="D21" s="88">
        <v>843.93499999999995</v>
      </c>
      <c r="E21" s="88">
        <v>844.35199999999998</v>
      </c>
      <c r="F21" s="88">
        <v>872.04100000000005</v>
      </c>
      <c r="G21" s="88">
        <v>872.029</v>
      </c>
      <c r="H21" s="88">
        <v>872.02499999999998</v>
      </c>
      <c r="I21" s="88">
        <v>871.76400000000001</v>
      </c>
      <c r="J21" s="88">
        <v>849.20699999999999</v>
      </c>
      <c r="K21" s="88">
        <v>849.05</v>
      </c>
      <c r="L21" s="88">
        <v>849.08799999999997</v>
      </c>
      <c r="M21" s="88">
        <v>849.27300000000002</v>
      </c>
      <c r="N21" s="88">
        <v>846.70399999999995</v>
      </c>
      <c r="O21" s="88">
        <v>846.89599999999996</v>
      </c>
      <c r="P21" s="88">
        <v>846.726</v>
      </c>
      <c r="Q21" s="88">
        <v>846.31</v>
      </c>
      <c r="R21" s="88">
        <v>879.77499999999998</v>
      </c>
      <c r="S21" s="88">
        <v>879.32299999999998</v>
      </c>
      <c r="T21" s="88">
        <v>878.63499999999999</v>
      </c>
      <c r="U21" s="88">
        <v>877.85400000000004</v>
      </c>
      <c r="V21" s="88">
        <v>875.33399999999995</v>
      </c>
      <c r="W21" s="88">
        <v>875.05399999999997</v>
      </c>
      <c r="X21" s="88">
        <v>875.18100000000004</v>
      </c>
      <c r="Y21" s="88">
        <v>874.74099999999999</v>
      </c>
      <c r="Z21" s="88">
        <v>886.33799999999997</v>
      </c>
      <c r="AA21" s="88">
        <v>886.41399999999999</v>
      </c>
      <c r="AB21" s="88">
        <v>888.15800000000002</v>
      </c>
      <c r="AC21" s="88">
        <v>888.39200000000005</v>
      </c>
      <c r="AD21" s="88">
        <v>893.97799999999995</v>
      </c>
      <c r="AE21" s="88">
        <v>893.97900000000004</v>
      </c>
      <c r="AF21" s="88">
        <v>901.26900000000001</v>
      </c>
      <c r="AG21" s="88">
        <v>899.04100000000005</v>
      </c>
      <c r="AH21" s="88">
        <v>895.83</v>
      </c>
      <c r="AI21" s="88">
        <v>896.24699999999996</v>
      </c>
      <c r="AJ21" s="88">
        <v>895.45600000000002</v>
      </c>
      <c r="AK21" s="88">
        <v>894.63499999999999</v>
      </c>
      <c r="AL21" s="88">
        <v>889.399</v>
      </c>
      <c r="AM21" s="88">
        <v>890.02300000000002</v>
      </c>
      <c r="AN21" s="88">
        <v>889.76599999999996</v>
      </c>
      <c r="AO21" s="88">
        <v>889.30399999999997</v>
      </c>
      <c r="AP21" s="88">
        <v>878.93200000000002</v>
      </c>
      <c r="AQ21" s="88">
        <v>878.70899999999995</v>
      </c>
      <c r="AR21" s="88">
        <v>877.428</v>
      </c>
      <c r="AS21" s="88">
        <v>877.13499999999999</v>
      </c>
      <c r="AT21" s="88">
        <v>880.90599999999995</v>
      </c>
      <c r="AU21" s="88">
        <v>880.34699999999998</v>
      </c>
      <c r="AV21" s="88">
        <v>879.86900000000003</v>
      </c>
      <c r="AW21" s="88">
        <v>880.59699999999998</v>
      </c>
      <c r="AX21" s="88">
        <v>871.09799999999996</v>
      </c>
      <c r="AY21" s="88">
        <v>871.10500000000002</v>
      </c>
      <c r="AZ21" s="88">
        <v>870.42499999999995</v>
      </c>
      <c r="BA21" s="88">
        <v>869.95500000000004</v>
      </c>
      <c r="BB21" s="88">
        <v>872.23699999999997</v>
      </c>
      <c r="BC21" s="88">
        <v>871.69399999999996</v>
      </c>
      <c r="BD21" s="88">
        <v>871.71400000000006</v>
      </c>
      <c r="BE21" s="88">
        <v>871.45600000000002</v>
      </c>
      <c r="BF21" s="88">
        <v>866.85400000000004</v>
      </c>
      <c r="BG21" s="88">
        <v>867.55799999999999</v>
      </c>
      <c r="BH21" s="88">
        <v>868.17700000000002</v>
      </c>
      <c r="BI21" s="88">
        <v>867.88800000000003</v>
      </c>
      <c r="BJ21" s="88">
        <v>891.02300000000002</v>
      </c>
      <c r="BK21" s="88">
        <v>891.68700000000001</v>
      </c>
      <c r="BL21" s="88">
        <v>893.77300000000002</v>
      </c>
      <c r="BM21" s="88">
        <v>895.56299999999999</v>
      </c>
      <c r="BN21" s="88">
        <v>901.37800000000004</v>
      </c>
      <c r="BO21" s="88">
        <v>891.95</v>
      </c>
      <c r="BP21" s="88">
        <v>892.49599999999998</v>
      </c>
      <c r="BQ21" s="88">
        <v>891.92100000000005</v>
      </c>
      <c r="BR21" s="88">
        <v>895.67899999999997</v>
      </c>
      <c r="BS21" s="88">
        <v>894.85</v>
      </c>
      <c r="BT21" s="88">
        <v>895.02099999999996</v>
      </c>
      <c r="BU21" s="88">
        <v>895.43200000000002</v>
      </c>
      <c r="BV21" s="88">
        <v>845.54600000000005</v>
      </c>
      <c r="BW21" s="88">
        <v>845.59699999999998</v>
      </c>
      <c r="BX21" s="88">
        <v>845.98800000000006</v>
      </c>
      <c r="BY21" s="88">
        <v>846.74800000000005</v>
      </c>
      <c r="BZ21" s="88">
        <v>739.952</v>
      </c>
      <c r="CA21" s="88">
        <v>741.48699999999997</v>
      </c>
      <c r="CB21" s="88">
        <v>741.524</v>
      </c>
      <c r="CC21" s="88">
        <v>741.755</v>
      </c>
      <c r="CD21" s="88">
        <v>736.21100000000001</v>
      </c>
      <c r="CE21" s="88">
        <v>736.35900000000004</v>
      </c>
      <c r="CF21" s="88">
        <v>736.71</v>
      </c>
      <c r="CG21" s="88">
        <v>736.75099999999998</v>
      </c>
      <c r="CH21" s="88">
        <v>807.96500000000003</v>
      </c>
      <c r="CI21" s="88">
        <v>807.97</v>
      </c>
      <c r="CJ21" s="88">
        <v>807.83799999999997</v>
      </c>
      <c r="CK21" s="88">
        <v>807.4</v>
      </c>
      <c r="CL21" s="88">
        <v>805.69299999999998</v>
      </c>
      <c r="CM21" s="88">
        <v>805.096</v>
      </c>
      <c r="CN21" s="88">
        <v>805.02</v>
      </c>
      <c r="CO21" s="88">
        <v>804.24599999999998</v>
      </c>
      <c r="CP21" s="88">
        <v>864.73599999999999</v>
      </c>
      <c r="CQ21" s="88">
        <v>864.33399999999995</v>
      </c>
      <c r="CR21" s="88">
        <v>863.44799999999998</v>
      </c>
      <c r="CS21" s="88">
        <v>863.05799999999999</v>
      </c>
      <c r="CT21" s="89"/>
      <c r="CU21" s="89"/>
      <c r="CV21" s="89"/>
      <c r="CW21" s="90"/>
      <c r="CX21" s="91">
        <f t="array" ref="CX21">SUMPRODUCT(B21:CW21*0.25)</f>
        <v>20586.973250000014</v>
      </c>
    </row>
    <row r="22" spans="1:102" ht="24.95" customHeight="1" x14ac:dyDescent="0.2">
      <c r="A22" s="92" t="s">
        <v>18</v>
      </c>
      <c r="B22" s="93">
        <v>1277.6199999999999</v>
      </c>
      <c r="C22" s="94">
        <v>1277.614</v>
      </c>
      <c r="D22" s="94">
        <v>1273.2739999999999</v>
      </c>
      <c r="E22" s="94">
        <v>1269.816</v>
      </c>
      <c r="F22" s="94">
        <v>1243.645</v>
      </c>
      <c r="G22" s="94">
        <v>1243.126</v>
      </c>
      <c r="H22" s="94">
        <v>1244.2729999999999</v>
      </c>
      <c r="I22" s="94">
        <v>1238.3440000000001</v>
      </c>
      <c r="J22" s="94">
        <v>1217.7929999999999</v>
      </c>
      <c r="K22" s="94">
        <v>1217.2059999999999</v>
      </c>
      <c r="L22" s="94">
        <v>1214.2529999999999</v>
      </c>
      <c r="M22" s="94">
        <v>1211.4659999999999</v>
      </c>
      <c r="N22" s="94">
        <v>1205.5920000000001</v>
      </c>
      <c r="O22" s="94">
        <v>1205.0999999999999</v>
      </c>
      <c r="P22" s="94">
        <v>1200.8589999999999</v>
      </c>
      <c r="Q22" s="94">
        <v>1197.5609999999999</v>
      </c>
      <c r="R22" s="94">
        <v>1207.502</v>
      </c>
      <c r="S22" s="94">
        <v>1205.95</v>
      </c>
      <c r="T22" s="94">
        <v>1202.95</v>
      </c>
      <c r="U22" s="94">
        <v>1203.136</v>
      </c>
      <c r="V22" s="94">
        <v>1228.579</v>
      </c>
      <c r="W22" s="94">
        <v>1235.761</v>
      </c>
      <c r="X22" s="94">
        <v>1239.058</v>
      </c>
      <c r="Y22" s="94">
        <v>1243.2840000000001</v>
      </c>
      <c r="Z22" s="94">
        <v>1296.47</v>
      </c>
      <c r="AA22" s="94">
        <v>1306.502</v>
      </c>
      <c r="AB22" s="94">
        <v>1311.2739999999999</v>
      </c>
      <c r="AC22" s="94">
        <v>1314.905</v>
      </c>
      <c r="AD22" s="94">
        <v>1368.509</v>
      </c>
      <c r="AE22" s="94">
        <v>1387.788</v>
      </c>
      <c r="AF22" s="94">
        <v>1384.405</v>
      </c>
      <c r="AG22" s="94">
        <v>1377.4359999999999</v>
      </c>
      <c r="AH22" s="94">
        <v>1392.1469999999999</v>
      </c>
      <c r="AI22" s="94">
        <v>1383.306</v>
      </c>
      <c r="AJ22" s="94">
        <v>1375.925</v>
      </c>
      <c r="AK22" s="94">
        <v>1366.694</v>
      </c>
      <c r="AL22" s="94">
        <v>1401.028</v>
      </c>
      <c r="AM22" s="94">
        <v>1394.1130000000001</v>
      </c>
      <c r="AN22" s="94">
        <v>1388.2429999999999</v>
      </c>
      <c r="AO22" s="94">
        <v>1383.7619999999999</v>
      </c>
      <c r="AP22" s="94">
        <v>1389.818</v>
      </c>
      <c r="AQ22" s="94">
        <v>1384.115</v>
      </c>
      <c r="AR22" s="94">
        <v>1381.1980000000001</v>
      </c>
      <c r="AS22" s="94">
        <v>1375.873</v>
      </c>
      <c r="AT22" s="94">
        <v>1390.9359999999999</v>
      </c>
      <c r="AU22" s="94">
        <v>1388.2090000000001</v>
      </c>
      <c r="AV22" s="94">
        <v>1389.548</v>
      </c>
      <c r="AW22" s="94">
        <v>1385.7149999999999</v>
      </c>
      <c r="AX22" s="94">
        <v>1383.3779999999999</v>
      </c>
      <c r="AY22" s="94">
        <v>1381.396</v>
      </c>
      <c r="AZ22" s="94">
        <v>1376.117</v>
      </c>
      <c r="BA22" s="94">
        <v>1366.7280000000001</v>
      </c>
      <c r="BB22" s="94">
        <v>1342.8430000000001</v>
      </c>
      <c r="BC22" s="94">
        <v>1342.327</v>
      </c>
      <c r="BD22" s="94">
        <v>1338.846</v>
      </c>
      <c r="BE22" s="94">
        <v>1329.9949999999999</v>
      </c>
      <c r="BF22" s="94">
        <v>1300.0429999999999</v>
      </c>
      <c r="BG22" s="94">
        <v>1304.5840000000001</v>
      </c>
      <c r="BH22" s="94">
        <v>1303.4349999999999</v>
      </c>
      <c r="BI22" s="94">
        <v>1303.471</v>
      </c>
      <c r="BJ22" s="94">
        <v>1296.3040000000001</v>
      </c>
      <c r="BK22" s="94">
        <v>1296.5619999999999</v>
      </c>
      <c r="BL22" s="94">
        <v>1302.152</v>
      </c>
      <c r="BM22" s="94">
        <v>1304.837</v>
      </c>
      <c r="BN22" s="94">
        <v>1311.5039999999999</v>
      </c>
      <c r="BO22" s="94">
        <v>1323.414</v>
      </c>
      <c r="BP22" s="94">
        <v>1332.489</v>
      </c>
      <c r="BQ22" s="94">
        <v>1332.3240000000001</v>
      </c>
      <c r="BR22" s="94">
        <v>1342.6179999999999</v>
      </c>
      <c r="BS22" s="94">
        <v>1352.5930000000001</v>
      </c>
      <c r="BT22" s="94">
        <v>1357.953</v>
      </c>
      <c r="BU22" s="94">
        <v>1359.4449999999999</v>
      </c>
      <c r="BV22" s="94">
        <v>1375.5329999999999</v>
      </c>
      <c r="BW22" s="94">
        <v>1383.5830000000001</v>
      </c>
      <c r="BX22" s="94">
        <v>1376.8689999999999</v>
      </c>
      <c r="BY22" s="94">
        <v>1390.8530000000001</v>
      </c>
      <c r="BZ22" s="94">
        <v>1361.309</v>
      </c>
      <c r="CA22" s="94">
        <v>1353.3340000000001</v>
      </c>
      <c r="CB22" s="94">
        <v>1341.1610000000001</v>
      </c>
      <c r="CC22" s="94">
        <v>1333.9839999999999</v>
      </c>
      <c r="CD22" s="94">
        <v>1304.799</v>
      </c>
      <c r="CE22" s="94">
        <v>1294.2149999999999</v>
      </c>
      <c r="CF22" s="94">
        <v>1280.6199999999999</v>
      </c>
      <c r="CG22" s="94">
        <v>1269.7249999999999</v>
      </c>
      <c r="CH22" s="94">
        <v>1236.6579999999999</v>
      </c>
      <c r="CI22" s="94">
        <v>1227.7329999999999</v>
      </c>
      <c r="CJ22" s="94">
        <v>1220.059</v>
      </c>
      <c r="CK22" s="94">
        <v>1218.643</v>
      </c>
      <c r="CL22" s="94">
        <v>1179.739</v>
      </c>
      <c r="CM22" s="94">
        <v>1174.3119999999999</v>
      </c>
      <c r="CN22" s="94">
        <v>1169.335</v>
      </c>
      <c r="CO22" s="94">
        <v>1159.961</v>
      </c>
      <c r="CP22" s="94">
        <v>1124.6210000000001</v>
      </c>
      <c r="CQ22" s="94">
        <v>1119.6389999999999</v>
      </c>
      <c r="CR22" s="94">
        <v>1126.8599999999999</v>
      </c>
      <c r="CS22" s="94">
        <v>1118.9770000000001</v>
      </c>
      <c r="CT22" s="95"/>
      <c r="CU22" s="95"/>
      <c r="CV22" s="95"/>
      <c r="CW22" s="96"/>
      <c r="CX22" s="97">
        <f t="array" ref="CX22">SUMPRODUCT(B22:CW22*0.25)</f>
        <v>31137.390249999997</v>
      </c>
    </row>
    <row r="23" spans="1:102" ht="24.95" customHeight="1" x14ac:dyDescent="0.2">
      <c r="A23" s="92" t="s">
        <v>19</v>
      </c>
      <c r="B23" s="98">
        <v>3479.4749999999999</v>
      </c>
      <c r="C23" s="99">
        <v>3432.2840000000001</v>
      </c>
      <c r="D23" s="99">
        <v>3383.904</v>
      </c>
      <c r="E23" s="99">
        <v>3368.9810000000002</v>
      </c>
      <c r="F23" s="99">
        <v>3302.5889999999999</v>
      </c>
      <c r="G23" s="99">
        <v>3257.4479999999999</v>
      </c>
      <c r="H23" s="99">
        <v>3199.9389999999999</v>
      </c>
      <c r="I23" s="99">
        <v>3172.13</v>
      </c>
      <c r="J23" s="99">
        <v>3156.5439999999999</v>
      </c>
      <c r="K23" s="99">
        <v>3115.9459999999999</v>
      </c>
      <c r="L23" s="99">
        <v>3090.1480000000001</v>
      </c>
      <c r="M23" s="99">
        <v>3056.5569999999998</v>
      </c>
      <c r="N23" s="99">
        <v>3014.3110000000001</v>
      </c>
      <c r="O23" s="99">
        <v>2988.6689999999999</v>
      </c>
      <c r="P23" s="99">
        <v>2979.355</v>
      </c>
      <c r="Q23" s="99">
        <v>2974.9319999999998</v>
      </c>
      <c r="R23" s="99">
        <v>2922.1219999999998</v>
      </c>
      <c r="S23" s="99">
        <v>2909.4119999999998</v>
      </c>
      <c r="T23" s="99">
        <v>2883.9659999999999</v>
      </c>
      <c r="U23" s="99">
        <v>2863.4720000000002</v>
      </c>
      <c r="V23" s="99">
        <v>2851.7240000000002</v>
      </c>
      <c r="W23" s="99">
        <v>2837.3519999999999</v>
      </c>
      <c r="X23" s="99">
        <v>2863.7919999999999</v>
      </c>
      <c r="Y23" s="99">
        <v>2890.3820000000001</v>
      </c>
      <c r="Z23" s="99">
        <v>2923.3780000000002</v>
      </c>
      <c r="AA23" s="99">
        <v>3013.645</v>
      </c>
      <c r="AB23" s="99">
        <v>3105.3760000000002</v>
      </c>
      <c r="AC23" s="99">
        <v>3215.2339999999999</v>
      </c>
      <c r="AD23" s="99">
        <v>3301.5509999999999</v>
      </c>
      <c r="AE23" s="99">
        <v>3430.7370000000001</v>
      </c>
      <c r="AF23" s="99">
        <v>3529.2170000000001</v>
      </c>
      <c r="AG23" s="99">
        <v>3643.2489999999998</v>
      </c>
      <c r="AH23" s="99">
        <v>3690.1590000000001</v>
      </c>
      <c r="AI23" s="99">
        <v>3784.9079999999999</v>
      </c>
      <c r="AJ23" s="99">
        <v>3856.8220000000001</v>
      </c>
      <c r="AK23" s="99">
        <v>3934.7829999999999</v>
      </c>
      <c r="AL23" s="99">
        <v>3980.7370000000001</v>
      </c>
      <c r="AM23" s="99">
        <v>4050.8290000000002</v>
      </c>
      <c r="AN23" s="99">
        <v>4094.384</v>
      </c>
      <c r="AO23" s="99">
        <v>4073.886</v>
      </c>
      <c r="AP23" s="99">
        <v>4113.8860000000004</v>
      </c>
      <c r="AQ23" s="99">
        <v>4169.54</v>
      </c>
      <c r="AR23" s="99">
        <v>4222.2070000000003</v>
      </c>
      <c r="AS23" s="99">
        <v>4273.6570000000002</v>
      </c>
      <c r="AT23" s="99">
        <v>4311.7560000000003</v>
      </c>
      <c r="AU23" s="99">
        <v>4350.4009999999998</v>
      </c>
      <c r="AV23" s="99">
        <v>4400.9120000000003</v>
      </c>
      <c r="AW23" s="99">
        <v>4443.9480000000003</v>
      </c>
      <c r="AX23" s="99">
        <v>4490.8609999999999</v>
      </c>
      <c r="AY23" s="99">
        <v>4512.6480000000001</v>
      </c>
      <c r="AZ23" s="99">
        <v>4523.9979999999996</v>
      </c>
      <c r="BA23" s="99">
        <v>4512.3670000000002</v>
      </c>
      <c r="BB23" s="99">
        <v>4539.4769999999999</v>
      </c>
      <c r="BC23" s="99">
        <v>4536.9530000000004</v>
      </c>
      <c r="BD23" s="99">
        <v>4518.1289999999999</v>
      </c>
      <c r="BE23" s="99">
        <v>4485.4650000000001</v>
      </c>
      <c r="BF23" s="99">
        <v>4490.058</v>
      </c>
      <c r="BG23" s="99">
        <v>4479.8280000000004</v>
      </c>
      <c r="BH23" s="99">
        <v>4486.6509999999998</v>
      </c>
      <c r="BI23" s="99">
        <v>4477.7939999999999</v>
      </c>
      <c r="BJ23" s="99">
        <v>4466.6490000000003</v>
      </c>
      <c r="BK23" s="99">
        <v>4449.0069999999996</v>
      </c>
      <c r="BL23" s="99">
        <v>4455.8249999999998</v>
      </c>
      <c r="BM23" s="99">
        <v>4466.5780000000004</v>
      </c>
      <c r="BN23" s="99">
        <v>4532.9219999999996</v>
      </c>
      <c r="BO23" s="99">
        <v>4550.5739999999996</v>
      </c>
      <c r="BP23" s="99">
        <v>4563.4489999999996</v>
      </c>
      <c r="BQ23" s="99">
        <v>4566.8530000000001</v>
      </c>
      <c r="BR23" s="99">
        <v>4600.3230000000003</v>
      </c>
      <c r="BS23" s="99">
        <v>4595.9799999999996</v>
      </c>
      <c r="BT23" s="99">
        <v>4571.4440000000004</v>
      </c>
      <c r="BU23" s="99">
        <v>4559.6980000000003</v>
      </c>
      <c r="BV23" s="99">
        <v>4613.0320000000002</v>
      </c>
      <c r="BW23" s="99">
        <v>4589.3540000000003</v>
      </c>
      <c r="BX23" s="99">
        <v>4501.5940000000001</v>
      </c>
      <c r="BY23" s="99">
        <v>4514.9960000000001</v>
      </c>
      <c r="BZ23" s="99">
        <v>4496.777</v>
      </c>
      <c r="CA23" s="99">
        <v>4440.5770000000002</v>
      </c>
      <c r="CB23" s="99">
        <v>4421.7939999999999</v>
      </c>
      <c r="CC23" s="99">
        <v>4428.2280000000001</v>
      </c>
      <c r="CD23" s="99">
        <v>4563.2790000000005</v>
      </c>
      <c r="CE23" s="99">
        <v>4573.9639999999999</v>
      </c>
      <c r="CF23" s="99">
        <v>4575.1189999999997</v>
      </c>
      <c r="CG23" s="99">
        <v>4539.8360000000002</v>
      </c>
      <c r="CH23" s="99">
        <v>4527.79</v>
      </c>
      <c r="CI23" s="99">
        <v>4447.4530000000004</v>
      </c>
      <c r="CJ23" s="99">
        <v>4383.0770000000002</v>
      </c>
      <c r="CK23" s="99">
        <v>4317.5569999999998</v>
      </c>
      <c r="CL23" s="99">
        <v>4282.5789999999997</v>
      </c>
      <c r="CM23" s="99">
        <v>4199.9639999999999</v>
      </c>
      <c r="CN23" s="99">
        <v>4138.8689999999997</v>
      </c>
      <c r="CO23" s="99">
        <v>4035.9940000000001</v>
      </c>
      <c r="CP23" s="99">
        <v>3935.9169999999999</v>
      </c>
      <c r="CQ23" s="99">
        <v>3854.6460000000002</v>
      </c>
      <c r="CR23" s="99">
        <v>3832.8040000000001</v>
      </c>
      <c r="CS23" s="99">
        <v>3732.8490000000002</v>
      </c>
      <c r="CT23" s="100"/>
      <c r="CU23" s="100"/>
      <c r="CV23" s="100"/>
      <c r="CW23" s="96"/>
      <c r="CX23" s="97">
        <f t="array" ref="CX23">SUMPRODUCT(B23:CW23*0.25)</f>
        <v>94573.053999999989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136</v>
      </c>
      <c r="C25" s="94">
        <v>134</v>
      </c>
      <c r="D25" s="94">
        <v>133</v>
      </c>
      <c r="E25" s="94">
        <v>131</v>
      </c>
      <c r="F25" s="94">
        <v>130</v>
      </c>
      <c r="G25" s="94">
        <v>128</v>
      </c>
      <c r="H25" s="94">
        <v>127</v>
      </c>
      <c r="I25" s="94">
        <v>126</v>
      </c>
      <c r="J25" s="94">
        <v>125</v>
      </c>
      <c r="K25" s="94">
        <v>124</v>
      </c>
      <c r="L25" s="94">
        <v>123</v>
      </c>
      <c r="M25" s="94">
        <v>122</v>
      </c>
      <c r="N25" s="94">
        <v>121</v>
      </c>
      <c r="O25" s="94">
        <v>121</v>
      </c>
      <c r="P25" s="94">
        <v>120</v>
      </c>
      <c r="Q25" s="94">
        <v>120</v>
      </c>
      <c r="R25" s="94">
        <v>120</v>
      </c>
      <c r="S25" s="94">
        <v>120</v>
      </c>
      <c r="T25" s="94">
        <v>119</v>
      </c>
      <c r="U25" s="94">
        <v>119</v>
      </c>
      <c r="V25" s="94">
        <v>118</v>
      </c>
      <c r="W25" s="94">
        <v>117</v>
      </c>
      <c r="X25" s="94">
        <v>117</v>
      </c>
      <c r="Y25" s="94">
        <v>117</v>
      </c>
      <c r="Z25" s="94">
        <v>117</v>
      </c>
      <c r="AA25" s="94">
        <v>116</v>
      </c>
      <c r="AB25" s="94">
        <v>115</v>
      </c>
      <c r="AC25" s="94">
        <v>113</v>
      </c>
      <c r="AD25" s="94">
        <v>110</v>
      </c>
      <c r="AE25" s="94">
        <v>106</v>
      </c>
      <c r="AF25" s="94">
        <v>102</v>
      </c>
      <c r="AG25" s="94">
        <v>98</v>
      </c>
      <c r="AH25" s="94">
        <v>94</v>
      </c>
      <c r="AI25" s="94">
        <v>90</v>
      </c>
      <c r="AJ25" s="94">
        <v>86</v>
      </c>
      <c r="AK25" s="94">
        <v>83</v>
      </c>
      <c r="AL25" s="94">
        <v>80</v>
      </c>
      <c r="AM25" s="94">
        <v>78</v>
      </c>
      <c r="AN25" s="94">
        <v>76</v>
      </c>
      <c r="AO25" s="94">
        <v>75</v>
      </c>
      <c r="AP25" s="94">
        <v>74</v>
      </c>
      <c r="AQ25" s="94">
        <v>73</v>
      </c>
      <c r="AR25" s="94">
        <v>73</v>
      </c>
      <c r="AS25" s="94">
        <v>73</v>
      </c>
      <c r="AT25" s="94">
        <v>72</v>
      </c>
      <c r="AU25" s="94">
        <v>72</v>
      </c>
      <c r="AV25" s="94">
        <v>72</v>
      </c>
      <c r="AW25" s="94">
        <v>72</v>
      </c>
      <c r="AX25" s="94">
        <v>73</v>
      </c>
      <c r="AY25" s="94">
        <v>73</v>
      </c>
      <c r="AZ25" s="94">
        <v>73</v>
      </c>
      <c r="BA25" s="94">
        <v>73</v>
      </c>
      <c r="BB25" s="94">
        <v>73</v>
      </c>
      <c r="BC25" s="94">
        <v>73</v>
      </c>
      <c r="BD25" s="94">
        <v>73</v>
      </c>
      <c r="BE25" s="94">
        <v>74</v>
      </c>
      <c r="BF25" s="94">
        <v>74</v>
      </c>
      <c r="BG25" s="94">
        <v>74</v>
      </c>
      <c r="BH25" s="94">
        <v>75</v>
      </c>
      <c r="BI25" s="94">
        <v>76</v>
      </c>
      <c r="BJ25" s="94">
        <v>78</v>
      </c>
      <c r="BK25" s="94">
        <v>80</v>
      </c>
      <c r="BL25" s="94">
        <v>83</v>
      </c>
      <c r="BM25" s="94">
        <v>86</v>
      </c>
      <c r="BN25" s="94">
        <v>90</v>
      </c>
      <c r="BO25" s="94">
        <v>95</v>
      </c>
      <c r="BP25" s="94">
        <v>101</v>
      </c>
      <c r="BQ25" s="94">
        <v>107</v>
      </c>
      <c r="BR25" s="94">
        <v>113</v>
      </c>
      <c r="BS25" s="94">
        <v>119</v>
      </c>
      <c r="BT25" s="94">
        <v>126</v>
      </c>
      <c r="BU25" s="94">
        <v>132</v>
      </c>
      <c r="BV25" s="94">
        <v>138</v>
      </c>
      <c r="BW25" s="94">
        <v>143</v>
      </c>
      <c r="BX25" s="94">
        <v>148</v>
      </c>
      <c r="BY25" s="94">
        <v>151</v>
      </c>
      <c r="BZ25" s="94">
        <v>154</v>
      </c>
      <c r="CA25" s="94">
        <v>156</v>
      </c>
      <c r="CB25" s="94">
        <v>158</v>
      </c>
      <c r="CC25" s="94">
        <v>159</v>
      </c>
      <c r="CD25" s="94">
        <v>161</v>
      </c>
      <c r="CE25" s="94">
        <v>161</v>
      </c>
      <c r="CF25" s="94">
        <v>161</v>
      </c>
      <c r="CG25" s="94">
        <v>160</v>
      </c>
      <c r="CH25" s="94">
        <v>158</v>
      </c>
      <c r="CI25" s="94">
        <v>156</v>
      </c>
      <c r="CJ25" s="94">
        <v>154</v>
      </c>
      <c r="CK25" s="94">
        <v>152</v>
      </c>
      <c r="CL25" s="94">
        <v>149</v>
      </c>
      <c r="CM25" s="94">
        <v>147</v>
      </c>
      <c r="CN25" s="94">
        <v>145</v>
      </c>
      <c r="CO25" s="94">
        <v>143</v>
      </c>
      <c r="CP25" s="94">
        <v>141</v>
      </c>
      <c r="CQ25" s="94">
        <v>139</v>
      </c>
      <c r="CR25" s="94">
        <v>137</v>
      </c>
      <c r="CS25" s="94">
        <v>135</v>
      </c>
      <c r="CT25" s="94"/>
      <c r="CU25" s="94"/>
      <c r="CV25" s="94"/>
      <c r="CW25" s="94"/>
      <c r="CX25" s="97">
        <f t="array" ref="CX25">SUMPRODUCT(B25:CW25*0.25)</f>
        <v>2697</v>
      </c>
    </row>
    <row r="26" spans="1:102" ht="24.95" customHeight="1" x14ac:dyDescent="0.2">
      <c r="A26" s="104" t="s">
        <v>22</v>
      </c>
      <c r="B26" s="94">
        <v>366</v>
      </c>
      <c r="C26" s="94">
        <v>366</v>
      </c>
      <c r="D26" s="94">
        <v>366</v>
      </c>
      <c r="E26" s="94">
        <v>366</v>
      </c>
      <c r="F26" s="94">
        <v>347</v>
      </c>
      <c r="G26" s="94">
        <v>347</v>
      </c>
      <c r="H26" s="94">
        <v>347</v>
      </c>
      <c r="I26" s="94">
        <v>347</v>
      </c>
      <c r="J26" s="94">
        <v>337</v>
      </c>
      <c r="K26" s="94">
        <v>337</v>
      </c>
      <c r="L26" s="94">
        <v>337</v>
      </c>
      <c r="M26" s="94">
        <v>337</v>
      </c>
      <c r="N26" s="94">
        <v>330</v>
      </c>
      <c r="O26" s="94">
        <v>330</v>
      </c>
      <c r="P26" s="94">
        <v>330</v>
      </c>
      <c r="Q26" s="94">
        <v>330</v>
      </c>
      <c r="R26" s="94">
        <v>333</v>
      </c>
      <c r="S26" s="94">
        <v>333</v>
      </c>
      <c r="T26" s="94">
        <v>333</v>
      </c>
      <c r="U26" s="94">
        <v>333</v>
      </c>
      <c r="V26" s="94">
        <v>349</v>
      </c>
      <c r="W26" s="94">
        <v>349</v>
      </c>
      <c r="X26" s="94">
        <v>349</v>
      </c>
      <c r="Y26" s="94">
        <v>349</v>
      </c>
      <c r="Z26" s="94">
        <v>404</v>
      </c>
      <c r="AA26" s="94">
        <v>404</v>
      </c>
      <c r="AB26" s="94">
        <v>404</v>
      </c>
      <c r="AC26" s="94">
        <v>404</v>
      </c>
      <c r="AD26" s="94">
        <v>447</v>
      </c>
      <c r="AE26" s="94">
        <v>447</v>
      </c>
      <c r="AF26" s="94">
        <v>447</v>
      </c>
      <c r="AG26" s="94">
        <v>447</v>
      </c>
      <c r="AH26" s="94">
        <v>471</v>
      </c>
      <c r="AI26" s="94">
        <v>471</v>
      </c>
      <c r="AJ26" s="94">
        <v>471</v>
      </c>
      <c r="AK26" s="94">
        <v>471</v>
      </c>
      <c r="AL26" s="94">
        <v>472</v>
      </c>
      <c r="AM26" s="94">
        <v>472</v>
      </c>
      <c r="AN26" s="94">
        <v>472</v>
      </c>
      <c r="AO26" s="94">
        <v>472</v>
      </c>
      <c r="AP26" s="94">
        <v>474</v>
      </c>
      <c r="AQ26" s="94">
        <v>474</v>
      </c>
      <c r="AR26" s="94">
        <v>474</v>
      </c>
      <c r="AS26" s="94">
        <v>474</v>
      </c>
      <c r="AT26" s="94">
        <v>481</v>
      </c>
      <c r="AU26" s="94">
        <v>481</v>
      </c>
      <c r="AV26" s="94">
        <v>481</v>
      </c>
      <c r="AW26" s="94">
        <v>481</v>
      </c>
      <c r="AX26" s="94">
        <v>485</v>
      </c>
      <c r="AY26" s="94">
        <v>485</v>
      </c>
      <c r="AZ26" s="94">
        <v>485</v>
      </c>
      <c r="BA26" s="94">
        <v>485</v>
      </c>
      <c r="BB26" s="94">
        <v>476</v>
      </c>
      <c r="BC26" s="94">
        <v>476</v>
      </c>
      <c r="BD26" s="94">
        <v>476</v>
      </c>
      <c r="BE26" s="94">
        <v>476</v>
      </c>
      <c r="BF26" s="94">
        <v>462</v>
      </c>
      <c r="BG26" s="94">
        <v>462</v>
      </c>
      <c r="BH26" s="94">
        <v>462</v>
      </c>
      <c r="BI26" s="94">
        <v>462</v>
      </c>
      <c r="BJ26" s="94">
        <v>461</v>
      </c>
      <c r="BK26" s="94">
        <v>461</v>
      </c>
      <c r="BL26" s="94">
        <v>461</v>
      </c>
      <c r="BM26" s="94">
        <v>461</v>
      </c>
      <c r="BN26" s="94">
        <v>487</v>
      </c>
      <c r="BO26" s="94">
        <v>487</v>
      </c>
      <c r="BP26" s="94">
        <v>487</v>
      </c>
      <c r="BQ26" s="94">
        <v>487</v>
      </c>
      <c r="BR26" s="94">
        <v>524</v>
      </c>
      <c r="BS26" s="94">
        <v>524</v>
      </c>
      <c r="BT26" s="94">
        <v>524</v>
      </c>
      <c r="BU26" s="94">
        <v>524</v>
      </c>
      <c r="BV26" s="94">
        <v>546</v>
      </c>
      <c r="BW26" s="94">
        <v>546</v>
      </c>
      <c r="BX26" s="94">
        <v>546</v>
      </c>
      <c r="BY26" s="94">
        <v>546</v>
      </c>
      <c r="BZ26" s="94">
        <v>543</v>
      </c>
      <c r="CA26" s="94">
        <v>543</v>
      </c>
      <c r="CB26" s="94">
        <v>543</v>
      </c>
      <c r="CC26" s="94">
        <v>543</v>
      </c>
      <c r="CD26" s="94">
        <v>532</v>
      </c>
      <c r="CE26" s="94">
        <v>532</v>
      </c>
      <c r="CF26" s="94">
        <v>532</v>
      </c>
      <c r="CG26" s="94">
        <v>532</v>
      </c>
      <c r="CH26" s="94">
        <v>488</v>
      </c>
      <c r="CI26" s="94">
        <v>488</v>
      </c>
      <c r="CJ26" s="94">
        <v>488</v>
      </c>
      <c r="CK26" s="94">
        <v>488</v>
      </c>
      <c r="CL26" s="94">
        <v>445</v>
      </c>
      <c r="CM26" s="94">
        <v>445</v>
      </c>
      <c r="CN26" s="94">
        <v>445</v>
      </c>
      <c r="CO26" s="94">
        <v>445</v>
      </c>
      <c r="CP26" s="94">
        <v>395</v>
      </c>
      <c r="CQ26" s="94">
        <v>395</v>
      </c>
      <c r="CR26" s="94">
        <v>395</v>
      </c>
      <c r="CS26" s="94">
        <v>395</v>
      </c>
      <c r="CT26" s="94"/>
      <c r="CU26" s="94"/>
      <c r="CV26" s="94"/>
      <c r="CW26" s="94"/>
      <c r="CX26" s="97">
        <f t="array" ref="CX26">SUMPRODUCT(B26:CW26*0.25)</f>
        <v>10655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6103.1869999999999</v>
      </c>
      <c r="C28" s="107">
        <f t="shared" ref="C28:BN28" si="2">SUM(C21:C27)</f>
        <v>6053.884</v>
      </c>
      <c r="D28" s="107">
        <f t="shared" si="2"/>
        <v>6000.1129999999994</v>
      </c>
      <c r="E28" s="107">
        <f t="shared" si="2"/>
        <v>5980.1490000000003</v>
      </c>
      <c r="F28" s="107">
        <f t="shared" si="2"/>
        <v>5895.2749999999996</v>
      </c>
      <c r="G28" s="107">
        <f t="shared" si="2"/>
        <v>5847.6029999999992</v>
      </c>
      <c r="H28" s="107">
        <f t="shared" si="2"/>
        <v>5790.2369999999992</v>
      </c>
      <c r="I28" s="107">
        <f t="shared" si="2"/>
        <v>5755.2380000000003</v>
      </c>
      <c r="J28" s="107">
        <f t="shared" si="2"/>
        <v>5685.5439999999999</v>
      </c>
      <c r="K28" s="107">
        <f t="shared" si="2"/>
        <v>5643.2019999999993</v>
      </c>
      <c r="L28" s="107">
        <f t="shared" si="2"/>
        <v>5613.4889999999996</v>
      </c>
      <c r="M28" s="107">
        <f t="shared" si="2"/>
        <v>5576.2960000000003</v>
      </c>
      <c r="N28" s="107">
        <f t="shared" si="2"/>
        <v>5517.607</v>
      </c>
      <c r="O28" s="107">
        <f t="shared" si="2"/>
        <v>5491.665</v>
      </c>
      <c r="P28" s="107">
        <f t="shared" si="2"/>
        <v>5476.9400000000005</v>
      </c>
      <c r="Q28" s="107">
        <f t="shared" si="2"/>
        <v>5468.8029999999999</v>
      </c>
      <c r="R28" s="107">
        <f t="shared" si="2"/>
        <v>5462.3989999999994</v>
      </c>
      <c r="S28" s="107">
        <f t="shared" si="2"/>
        <v>5447.6849999999995</v>
      </c>
      <c r="T28" s="107">
        <f t="shared" si="2"/>
        <v>5417.5509999999995</v>
      </c>
      <c r="U28" s="107">
        <f t="shared" si="2"/>
        <v>5396.4619999999995</v>
      </c>
      <c r="V28" s="107">
        <f t="shared" si="2"/>
        <v>5422.6370000000006</v>
      </c>
      <c r="W28" s="107">
        <f t="shared" si="2"/>
        <v>5414.1669999999995</v>
      </c>
      <c r="X28" s="107">
        <f t="shared" si="2"/>
        <v>5444.0309999999999</v>
      </c>
      <c r="Y28" s="107">
        <f t="shared" si="2"/>
        <v>5474.4070000000002</v>
      </c>
      <c r="Z28" s="107">
        <f t="shared" si="2"/>
        <v>5627.1859999999997</v>
      </c>
      <c r="AA28" s="107">
        <f t="shared" si="2"/>
        <v>5726.5609999999997</v>
      </c>
      <c r="AB28" s="107">
        <f t="shared" si="2"/>
        <v>5823.808</v>
      </c>
      <c r="AC28" s="107">
        <f t="shared" si="2"/>
        <v>5935.5309999999999</v>
      </c>
      <c r="AD28" s="107">
        <f t="shared" si="2"/>
        <v>6121.0380000000005</v>
      </c>
      <c r="AE28" s="107">
        <f t="shared" si="2"/>
        <v>6265.5039999999999</v>
      </c>
      <c r="AF28" s="107">
        <f t="shared" si="2"/>
        <v>6363.8909999999996</v>
      </c>
      <c r="AG28" s="107">
        <f t="shared" si="2"/>
        <v>6464.7259999999997</v>
      </c>
      <c r="AH28" s="107">
        <f t="shared" si="2"/>
        <v>6543.1360000000004</v>
      </c>
      <c r="AI28" s="107">
        <f t="shared" si="2"/>
        <v>6625.4609999999993</v>
      </c>
      <c r="AJ28" s="107">
        <f t="shared" si="2"/>
        <v>6685.2029999999995</v>
      </c>
      <c r="AK28" s="107">
        <f t="shared" si="2"/>
        <v>6750.1119999999992</v>
      </c>
      <c r="AL28" s="107">
        <f t="shared" si="2"/>
        <v>6823.1640000000007</v>
      </c>
      <c r="AM28" s="107">
        <f t="shared" si="2"/>
        <v>6884.9650000000001</v>
      </c>
      <c r="AN28" s="107">
        <f t="shared" si="2"/>
        <v>6920.393</v>
      </c>
      <c r="AO28" s="107">
        <f t="shared" si="2"/>
        <v>6893.9519999999993</v>
      </c>
      <c r="AP28" s="107">
        <f t="shared" si="2"/>
        <v>6930.6360000000004</v>
      </c>
      <c r="AQ28" s="107">
        <f t="shared" si="2"/>
        <v>6979.3639999999996</v>
      </c>
      <c r="AR28" s="107">
        <f t="shared" si="2"/>
        <v>7027.8330000000005</v>
      </c>
      <c r="AS28" s="107">
        <f t="shared" si="2"/>
        <v>7073.665</v>
      </c>
      <c r="AT28" s="107">
        <f t="shared" si="2"/>
        <v>7136.598</v>
      </c>
      <c r="AU28" s="107">
        <f t="shared" si="2"/>
        <v>7171.9570000000003</v>
      </c>
      <c r="AV28" s="107">
        <f t="shared" si="2"/>
        <v>7223.3289999999997</v>
      </c>
      <c r="AW28" s="107">
        <f t="shared" si="2"/>
        <v>7263.26</v>
      </c>
      <c r="AX28" s="107">
        <f t="shared" si="2"/>
        <v>7303.3369999999995</v>
      </c>
      <c r="AY28" s="107">
        <f t="shared" si="2"/>
        <v>7323.1490000000003</v>
      </c>
      <c r="AZ28" s="107">
        <f t="shared" si="2"/>
        <v>7328.5399999999991</v>
      </c>
      <c r="BA28" s="107">
        <f t="shared" si="2"/>
        <v>7307.05</v>
      </c>
      <c r="BB28" s="107">
        <f t="shared" si="2"/>
        <v>7303.5569999999998</v>
      </c>
      <c r="BC28" s="107">
        <f t="shared" si="2"/>
        <v>7299.9740000000002</v>
      </c>
      <c r="BD28" s="107">
        <f t="shared" si="2"/>
        <v>7277.6890000000003</v>
      </c>
      <c r="BE28" s="107">
        <f t="shared" si="2"/>
        <v>7236.9160000000002</v>
      </c>
      <c r="BF28" s="107">
        <f t="shared" si="2"/>
        <v>7192.9549999999999</v>
      </c>
      <c r="BG28" s="107">
        <f t="shared" si="2"/>
        <v>7187.97</v>
      </c>
      <c r="BH28" s="107">
        <f t="shared" si="2"/>
        <v>7195.2629999999999</v>
      </c>
      <c r="BI28" s="107">
        <f t="shared" si="2"/>
        <v>7187.1530000000002</v>
      </c>
      <c r="BJ28" s="107">
        <f t="shared" si="2"/>
        <v>7192.9760000000006</v>
      </c>
      <c r="BK28" s="107">
        <f t="shared" si="2"/>
        <v>7178.2559999999994</v>
      </c>
      <c r="BL28" s="107">
        <f t="shared" si="2"/>
        <v>7195.75</v>
      </c>
      <c r="BM28" s="107">
        <f t="shared" si="2"/>
        <v>7213.978000000001</v>
      </c>
      <c r="BN28" s="107">
        <f t="shared" si="2"/>
        <v>7322.8040000000001</v>
      </c>
      <c r="BO28" s="107">
        <f t="shared" ref="BO28:CW28" si="3">SUM(BO21:BO27)</f>
        <v>7347.9380000000001</v>
      </c>
      <c r="BP28" s="107">
        <f t="shared" si="3"/>
        <v>7376.4339999999993</v>
      </c>
      <c r="BQ28" s="107">
        <f t="shared" si="3"/>
        <v>7385.098</v>
      </c>
      <c r="BR28" s="107">
        <f t="shared" si="3"/>
        <v>7475.6200000000008</v>
      </c>
      <c r="BS28" s="107">
        <f t="shared" si="3"/>
        <v>7486.4229999999998</v>
      </c>
      <c r="BT28" s="107">
        <f t="shared" si="3"/>
        <v>7474.4180000000006</v>
      </c>
      <c r="BU28" s="107">
        <f t="shared" si="3"/>
        <v>7470.5750000000007</v>
      </c>
      <c r="BV28" s="107">
        <f t="shared" si="3"/>
        <v>7518.1109999999999</v>
      </c>
      <c r="BW28" s="107">
        <f t="shared" si="3"/>
        <v>7507.5340000000006</v>
      </c>
      <c r="BX28" s="107">
        <f t="shared" si="3"/>
        <v>7418.451</v>
      </c>
      <c r="BY28" s="107">
        <f t="shared" si="3"/>
        <v>7449.5969999999998</v>
      </c>
      <c r="BZ28" s="107">
        <f t="shared" si="3"/>
        <v>7295.0380000000005</v>
      </c>
      <c r="CA28" s="107">
        <f t="shared" si="3"/>
        <v>7234.3980000000001</v>
      </c>
      <c r="CB28" s="107">
        <f t="shared" si="3"/>
        <v>7205.4789999999994</v>
      </c>
      <c r="CC28" s="107">
        <f t="shared" si="3"/>
        <v>7205.9670000000006</v>
      </c>
      <c r="CD28" s="107">
        <f t="shared" si="3"/>
        <v>7297.2890000000007</v>
      </c>
      <c r="CE28" s="107">
        <f t="shared" si="3"/>
        <v>7297.5380000000005</v>
      </c>
      <c r="CF28" s="107">
        <f t="shared" si="3"/>
        <v>7285.4489999999996</v>
      </c>
      <c r="CG28" s="107">
        <f t="shared" si="3"/>
        <v>7238.3119999999999</v>
      </c>
      <c r="CH28" s="107">
        <f t="shared" si="3"/>
        <v>7218.4130000000005</v>
      </c>
      <c r="CI28" s="107">
        <f t="shared" si="3"/>
        <v>7127.1560000000009</v>
      </c>
      <c r="CJ28" s="107">
        <f t="shared" si="3"/>
        <v>7052.9740000000002</v>
      </c>
      <c r="CK28" s="107">
        <f t="shared" si="3"/>
        <v>6983.6</v>
      </c>
      <c r="CL28" s="107">
        <f t="shared" si="3"/>
        <v>6862.0109999999995</v>
      </c>
      <c r="CM28" s="107">
        <f t="shared" si="3"/>
        <v>6771.3719999999994</v>
      </c>
      <c r="CN28" s="107">
        <f t="shared" si="3"/>
        <v>6703.2240000000002</v>
      </c>
      <c r="CO28" s="107">
        <f t="shared" si="3"/>
        <v>6588.201</v>
      </c>
      <c r="CP28" s="107">
        <f t="shared" si="3"/>
        <v>6461.2739999999994</v>
      </c>
      <c r="CQ28" s="107">
        <f t="shared" si="3"/>
        <v>6372.6190000000006</v>
      </c>
      <c r="CR28" s="107">
        <f t="shared" si="3"/>
        <v>6355.1120000000001</v>
      </c>
      <c r="CS28" s="107">
        <f t="shared" si="3"/>
        <v>6244.884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159649.41749999998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684</v>
      </c>
      <c r="C31" s="88">
        <v>682</v>
      </c>
      <c r="D31" s="88">
        <v>681</v>
      </c>
      <c r="E31" s="88">
        <v>679</v>
      </c>
      <c r="F31" s="88">
        <v>659</v>
      </c>
      <c r="G31" s="88">
        <v>657</v>
      </c>
      <c r="H31" s="88">
        <v>656</v>
      </c>
      <c r="I31" s="88">
        <v>655</v>
      </c>
      <c r="J31" s="88">
        <v>644</v>
      </c>
      <c r="K31" s="88">
        <v>643</v>
      </c>
      <c r="L31" s="88">
        <v>642</v>
      </c>
      <c r="M31" s="88">
        <v>641</v>
      </c>
      <c r="N31" s="88">
        <v>633</v>
      </c>
      <c r="O31" s="88">
        <v>633</v>
      </c>
      <c r="P31" s="88">
        <v>632</v>
      </c>
      <c r="Q31" s="88">
        <v>632</v>
      </c>
      <c r="R31" s="88">
        <v>635</v>
      </c>
      <c r="S31" s="88">
        <v>635</v>
      </c>
      <c r="T31" s="88">
        <v>634</v>
      </c>
      <c r="U31" s="88">
        <v>634</v>
      </c>
      <c r="V31" s="88">
        <v>649.16</v>
      </c>
      <c r="W31" s="88">
        <v>648.16</v>
      </c>
      <c r="X31" s="88">
        <v>648.16</v>
      </c>
      <c r="Y31" s="88">
        <v>648.16</v>
      </c>
      <c r="Z31" s="88">
        <v>707.95</v>
      </c>
      <c r="AA31" s="88">
        <v>706.95</v>
      </c>
      <c r="AB31" s="88">
        <v>705.95</v>
      </c>
      <c r="AC31" s="88">
        <v>703.95</v>
      </c>
      <c r="AD31" s="88">
        <v>787.76</v>
      </c>
      <c r="AE31" s="88">
        <v>783.76</v>
      </c>
      <c r="AF31" s="88">
        <v>779.76</v>
      </c>
      <c r="AG31" s="88">
        <v>775.76</v>
      </c>
      <c r="AH31" s="88">
        <v>810.81</v>
      </c>
      <c r="AI31" s="88">
        <v>806.81</v>
      </c>
      <c r="AJ31" s="88">
        <v>823.61</v>
      </c>
      <c r="AK31" s="88">
        <v>830.91</v>
      </c>
      <c r="AL31" s="88">
        <v>925.91</v>
      </c>
      <c r="AM31" s="88">
        <v>923.91</v>
      </c>
      <c r="AN31" s="88">
        <v>883.41</v>
      </c>
      <c r="AO31" s="88">
        <v>920.91</v>
      </c>
      <c r="AP31" s="88">
        <v>976.55</v>
      </c>
      <c r="AQ31" s="88">
        <v>975.55</v>
      </c>
      <c r="AR31" s="88">
        <v>975.55</v>
      </c>
      <c r="AS31" s="88">
        <v>975.55</v>
      </c>
      <c r="AT31" s="88">
        <v>982.24</v>
      </c>
      <c r="AU31" s="88">
        <v>982.24</v>
      </c>
      <c r="AV31" s="88">
        <v>982.24</v>
      </c>
      <c r="AW31" s="88">
        <v>1054.24</v>
      </c>
      <c r="AX31" s="88">
        <v>1064.5</v>
      </c>
      <c r="AY31" s="88">
        <v>1064.5</v>
      </c>
      <c r="AZ31" s="88">
        <v>1025.1199999999999</v>
      </c>
      <c r="BA31" s="88">
        <v>1063.6199999999999</v>
      </c>
      <c r="BB31" s="88">
        <v>983.28</v>
      </c>
      <c r="BC31" s="88">
        <v>1021.78</v>
      </c>
      <c r="BD31" s="88">
        <v>1021.78</v>
      </c>
      <c r="BE31" s="88">
        <v>1022.78</v>
      </c>
      <c r="BF31" s="88">
        <v>911.13</v>
      </c>
      <c r="BG31" s="88">
        <v>911.13</v>
      </c>
      <c r="BH31" s="88">
        <v>873.63</v>
      </c>
      <c r="BI31" s="88">
        <v>874.63</v>
      </c>
      <c r="BJ31" s="88">
        <v>804.52</v>
      </c>
      <c r="BK31" s="88">
        <v>806.52</v>
      </c>
      <c r="BL31" s="88">
        <v>791.52</v>
      </c>
      <c r="BM31" s="88">
        <v>810.82</v>
      </c>
      <c r="BN31" s="88">
        <v>817.97</v>
      </c>
      <c r="BO31" s="88">
        <v>822.97</v>
      </c>
      <c r="BP31" s="88">
        <v>828.97</v>
      </c>
      <c r="BQ31" s="88">
        <v>834.97</v>
      </c>
      <c r="BR31" s="88">
        <v>850.94</v>
      </c>
      <c r="BS31" s="88">
        <v>856.94</v>
      </c>
      <c r="BT31" s="88">
        <v>863.94</v>
      </c>
      <c r="BU31" s="88">
        <v>869.94</v>
      </c>
      <c r="BV31" s="88">
        <v>913.03</v>
      </c>
      <c r="BW31" s="88">
        <v>918.03</v>
      </c>
      <c r="BX31" s="88">
        <v>923.03</v>
      </c>
      <c r="BY31" s="88">
        <v>926.03</v>
      </c>
      <c r="BZ31" s="88">
        <v>924.19</v>
      </c>
      <c r="CA31" s="88">
        <v>926.19</v>
      </c>
      <c r="CB31" s="88">
        <v>928.19</v>
      </c>
      <c r="CC31" s="88">
        <v>929.19</v>
      </c>
      <c r="CD31" s="88">
        <v>920</v>
      </c>
      <c r="CE31" s="88">
        <v>920</v>
      </c>
      <c r="CF31" s="88">
        <v>920</v>
      </c>
      <c r="CG31" s="88">
        <v>919</v>
      </c>
      <c r="CH31" s="88">
        <v>873</v>
      </c>
      <c r="CI31" s="88">
        <v>871</v>
      </c>
      <c r="CJ31" s="88">
        <v>869</v>
      </c>
      <c r="CK31" s="88">
        <v>867</v>
      </c>
      <c r="CL31" s="88">
        <v>821</v>
      </c>
      <c r="CM31" s="88">
        <v>819</v>
      </c>
      <c r="CN31" s="88">
        <v>817</v>
      </c>
      <c r="CO31" s="88">
        <v>815</v>
      </c>
      <c r="CP31" s="88">
        <v>730</v>
      </c>
      <c r="CQ31" s="88">
        <v>728</v>
      </c>
      <c r="CR31" s="88">
        <v>726</v>
      </c>
      <c r="CS31" s="88">
        <v>724</v>
      </c>
      <c r="CT31" s="89"/>
      <c r="CU31" s="89"/>
      <c r="CV31" s="89"/>
      <c r="CW31" s="90"/>
      <c r="CX31" s="91">
        <f t="array" ref="CX31">SUMPRODUCT(B31:CW31*0.25)</f>
        <v>19722.924999999996</v>
      </c>
    </row>
    <row r="32" spans="1:102" ht="24.95" customHeight="1" x14ac:dyDescent="0.2">
      <c r="A32" s="92" t="s">
        <v>27</v>
      </c>
      <c r="B32" s="93">
        <v>6092.1869999999999</v>
      </c>
      <c r="C32" s="94">
        <v>6044.884</v>
      </c>
      <c r="D32" s="94">
        <v>5992.1130000000003</v>
      </c>
      <c r="E32" s="94">
        <v>5974.1490000000003</v>
      </c>
      <c r="F32" s="94">
        <v>5910.2749999999996</v>
      </c>
      <c r="G32" s="94">
        <v>5864.6030000000001</v>
      </c>
      <c r="H32" s="94">
        <v>5808.2370000000001</v>
      </c>
      <c r="I32" s="94">
        <v>5774.2380000000003</v>
      </c>
      <c r="J32" s="94">
        <v>5711.5439999999999</v>
      </c>
      <c r="K32" s="94">
        <v>5670.2020000000002</v>
      </c>
      <c r="L32" s="94">
        <v>5641.4889999999996</v>
      </c>
      <c r="M32" s="94">
        <v>5605.2960000000003</v>
      </c>
      <c r="N32" s="94">
        <v>5585.607</v>
      </c>
      <c r="O32" s="94">
        <v>5559.665</v>
      </c>
      <c r="P32" s="94">
        <v>5545.94</v>
      </c>
      <c r="Q32" s="94">
        <v>5537.8029999999999</v>
      </c>
      <c r="R32" s="94">
        <v>5489.3990000000003</v>
      </c>
      <c r="S32" s="94">
        <v>5474.6850000000004</v>
      </c>
      <c r="T32" s="94">
        <v>5445.5510000000004</v>
      </c>
      <c r="U32" s="94">
        <v>5424.4620000000004</v>
      </c>
      <c r="V32" s="94">
        <v>5450.4769999999999</v>
      </c>
      <c r="W32" s="94">
        <v>5443.0069999999996</v>
      </c>
      <c r="X32" s="94">
        <v>5472.8710000000001</v>
      </c>
      <c r="Y32" s="94">
        <v>5503.2470000000003</v>
      </c>
      <c r="Z32" s="94">
        <v>5587.2359999999999</v>
      </c>
      <c r="AA32" s="94">
        <v>5687.6109999999999</v>
      </c>
      <c r="AB32" s="94">
        <v>5785.8580000000002</v>
      </c>
      <c r="AC32" s="94">
        <v>5899.5810000000001</v>
      </c>
      <c r="AD32" s="94">
        <v>6089.2780000000002</v>
      </c>
      <c r="AE32" s="94">
        <v>6237.7439999999997</v>
      </c>
      <c r="AF32" s="94">
        <v>6340.1310000000003</v>
      </c>
      <c r="AG32" s="94">
        <v>6444.9660000000003</v>
      </c>
      <c r="AH32" s="94">
        <v>6593.326</v>
      </c>
      <c r="AI32" s="94">
        <v>6679.6509999999998</v>
      </c>
      <c r="AJ32" s="94">
        <v>6743.393</v>
      </c>
      <c r="AK32" s="94">
        <v>6811.3019999999997</v>
      </c>
      <c r="AL32" s="94">
        <v>6841.7539999999999</v>
      </c>
      <c r="AM32" s="94">
        <v>6905.5550000000003</v>
      </c>
      <c r="AN32" s="94">
        <v>6942.9830000000002</v>
      </c>
      <c r="AO32" s="94">
        <v>6917.5420000000004</v>
      </c>
      <c r="AP32" s="94">
        <v>6902.0860000000002</v>
      </c>
      <c r="AQ32" s="94">
        <v>6951.8140000000003</v>
      </c>
      <c r="AR32" s="94">
        <v>7000.2830000000004</v>
      </c>
      <c r="AS32" s="94">
        <v>7046.1149999999998</v>
      </c>
      <c r="AT32" s="94">
        <v>7120.3580000000002</v>
      </c>
      <c r="AU32" s="94">
        <v>7155.7169999999996</v>
      </c>
      <c r="AV32" s="94">
        <v>7207.0889999999999</v>
      </c>
      <c r="AW32" s="94">
        <v>7247.02</v>
      </c>
      <c r="AX32" s="94">
        <v>7337.0550000000003</v>
      </c>
      <c r="AY32" s="94">
        <v>7356.8670000000002</v>
      </c>
      <c r="AZ32" s="94">
        <v>7362.2579999999998</v>
      </c>
      <c r="BA32" s="94">
        <v>7340.768</v>
      </c>
      <c r="BB32" s="94">
        <v>7348.277</v>
      </c>
      <c r="BC32" s="94">
        <v>7344.6940000000004</v>
      </c>
      <c r="BD32" s="94">
        <v>7322.4089999999997</v>
      </c>
      <c r="BE32" s="94">
        <v>7280.6360000000004</v>
      </c>
      <c r="BF32" s="94">
        <v>7256.3249999999998</v>
      </c>
      <c r="BG32" s="94">
        <v>7251.34</v>
      </c>
      <c r="BH32" s="94">
        <v>7257.6329999999998</v>
      </c>
      <c r="BI32" s="94">
        <v>7248.5230000000001</v>
      </c>
      <c r="BJ32" s="94">
        <v>7327.4560000000001</v>
      </c>
      <c r="BK32" s="94">
        <v>7310.7359999999999</v>
      </c>
      <c r="BL32" s="94">
        <v>7325.23</v>
      </c>
      <c r="BM32" s="94">
        <v>7340.4579999999996</v>
      </c>
      <c r="BN32" s="94">
        <v>7423.8339999999998</v>
      </c>
      <c r="BO32" s="94">
        <v>7443.9679999999998</v>
      </c>
      <c r="BP32" s="94">
        <v>7466.4639999999999</v>
      </c>
      <c r="BQ32" s="94">
        <v>7469.1279999999997</v>
      </c>
      <c r="BR32" s="94">
        <v>7385.68</v>
      </c>
      <c r="BS32" s="94">
        <v>7390.4830000000002</v>
      </c>
      <c r="BT32" s="94">
        <v>7371.4780000000001</v>
      </c>
      <c r="BU32" s="94">
        <v>7361.6350000000002</v>
      </c>
      <c r="BV32" s="94">
        <v>7384.0810000000001</v>
      </c>
      <c r="BW32" s="94">
        <v>7368.5039999999999</v>
      </c>
      <c r="BX32" s="94">
        <v>7274.4210000000003</v>
      </c>
      <c r="BY32" s="94">
        <v>7302.567</v>
      </c>
      <c r="BZ32" s="94">
        <v>7137.848</v>
      </c>
      <c r="CA32" s="94">
        <v>7075.2079999999996</v>
      </c>
      <c r="CB32" s="94">
        <v>7044.2889999999998</v>
      </c>
      <c r="CC32" s="94">
        <v>7043.777</v>
      </c>
      <c r="CD32" s="94">
        <v>7080.2889999999998</v>
      </c>
      <c r="CE32" s="94">
        <v>7080.5379999999996</v>
      </c>
      <c r="CF32" s="94">
        <v>7068.4489999999996</v>
      </c>
      <c r="CG32" s="94">
        <v>7022.3119999999999</v>
      </c>
      <c r="CH32" s="94">
        <v>7062.4129999999996</v>
      </c>
      <c r="CI32" s="94">
        <v>6973.1559999999999</v>
      </c>
      <c r="CJ32" s="94">
        <v>6900.9740000000002</v>
      </c>
      <c r="CK32" s="94">
        <v>6833.6</v>
      </c>
      <c r="CL32" s="94">
        <v>6826.0110000000004</v>
      </c>
      <c r="CM32" s="94">
        <v>6737.3720000000003</v>
      </c>
      <c r="CN32" s="94">
        <v>6671.2240000000002</v>
      </c>
      <c r="CO32" s="94">
        <v>6558.201</v>
      </c>
      <c r="CP32" s="94">
        <v>6432.2740000000003</v>
      </c>
      <c r="CQ32" s="94">
        <v>6345.6189999999997</v>
      </c>
      <c r="CR32" s="94">
        <v>6330.1120000000001</v>
      </c>
      <c r="CS32" s="94">
        <v>6221.884</v>
      </c>
      <c r="CT32" s="95"/>
      <c r="CU32" s="95"/>
      <c r="CV32" s="95"/>
      <c r="CW32" s="96"/>
      <c r="CX32" s="97">
        <f t="array" ref="CX32">SUMPRODUCT(B32:CW32*0.25)</f>
        <v>159314.69549999991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6776.1869999999999</v>
      </c>
      <c r="C34" s="77">
        <f t="shared" ref="C34:BN34" si="4">SUM(C31:C33)</f>
        <v>6726.884</v>
      </c>
      <c r="D34" s="77">
        <f t="shared" si="4"/>
        <v>6673.1130000000003</v>
      </c>
      <c r="E34" s="77">
        <f t="shared" si="4"/>
        <v>6653.1490000000003</v>
      </c>
      <c r="F34" s="77">
        <f t="shared" si="4"/>
        <v>6569.2749999999996</v>
      </c>
      <c r="G34" s="77">
        <f t="shared" si="4"/>
        <v>6521.6030000000001</v>
      </c>
      <c r="H34" s="77">
        <f t="shared" si="4"/>
        <v>6464.2370000000001</v>
      </c>
      <c r="I34" s="77">
        <f t="shared" si="4"/>
        <v>6429.2380000000003</v>
      </c>
      <c r="J34" s="77">
        <f t="shared" si="4"/>
        <v>6355.5439999999999</v>
      </c>
      <c r="K34" s="77">
        <f t="shared" si="4"/>
        <v>6313.2020000000002</v>
      </c>
      <c r="L34" s="77">
        <f t="shared" si="4"/>
        <v>6283.4889999999996</v>
      </c>
      <c r="M34" s="77">
        <f t="shared" si="4"/>
        <v>6246.2960000000003</v>
      </c>
      <c r="N34" s="77">
        <f t="shared" si="4"/>
        <v>6218.607</v>
      </c>
      <c r="O34" s="77">
        <f t="shared" si="4"/>
        <v>6192.665</v>
      </c>
      <c r="P34" s="77">
        <f t="shared" si="4"/>
        <v>6177.94</v>
      </c>
      <c r="Q34" s="77">
        <f t="shared" si="4"/>
        <v>6169.8029999999999</v>
      </c>
      <c r="R34" s="77">
        <f t="shared" si="4"/>
        <v>6124.3990000000003</v>
      </c>
      <c r="S34" s="77">
        <f t="shared" si="4"/>
        <v>6109.6850000000004</v>
      </c>
      <c r="T34" s="77">
        <f t="shared" si="4"/>
        <v>6079.5510000000004</v>
      </c>
      <c r="U34" s="77">
        <f t="shared" si="4"/>
        <v>6058.4620000000004</v>
      </c>
      <c r="V34" s="77">
        <f t="shared" si="4"/>
        <v>6099.6369999999997</v>
      </c>
      <c r="W34" s="77">
        <f t="shared" si="4"/>
        <v>6091.1669999999995</v>
      </c>
      <c r="X34" s="77">
        <f t="shared" si="4"/>
        <v>6121.0309999999999</v>
      </c>
      <c r="Y34" s="77">
        <f t="shared" si="4"/>
        <v>6151.4070000000002</v>
      </c>
      <c r="Z34" s="77">
        <f t="shared" si="4"/>
        <v>6295.1859999999997</v>
      </c>
      <c r="AA34" s="77">
        <f t="shared" si="4"/>
        <v>6394.5609999999997</v>
      </c>
      <c r="AB34" s="77">
        <f t="shared" si="4"/>
        <v>6491.808</v>
      </c>
      <c r="AC34" s="77">
        <f t="shared" si="4"/>
        <v>6603.5309999999999</v>
      </c>
      <c r="AD34" s="77">
        <f t="shared" si="4"/>
        <v>6877.0380000000005</v>
      </c>
      <c r="AE34" s="77">
        <f t="shared" si="4"/>
        <v>7021.5039999999999</v>
      </c>
      <c r="AF34" s="77">
        <f t="shared" si="4"/>
        <v>7119.8910000000005</v>
      </c>
      <c r="AG34" s="77">
        <f t="shared" si="4"/>
        <v>7220.7260000000006</v>
      </c>
      <c r="AH34" s="77">
        <f t="shared" si="4"/>
        <v>7404.1360000000004</v>
      </c>
      <c r="AI34" s="77">
        <f t="shared" si="4"/>
        <v>7486.4609999999993</v>
      </c>
      <c r="AJ34" s="77">
        <f t="shared" si="4"/>
        <v>7567.0029999999997</v>
      </c>
      <c r="AK34" s="77">
        <f t="shared" si="4"/>
        <v>7642.2119999999995</v>
      </c>
      <c r="AL34" s="77">
        <f t="shared" si="4"/>
        <v>7767.6639999999998</v>
      </c>
      <c r="AM34" s="77">
        <f t="shared" si="4"/>
        <v>7829.4650000000001</v>
      </c>
      <c r="AN34" s="77">
        <f t="shared" si="4"/>
        <v>7826.393</v>
      </c>
      <c r="AO34" s="77">
        <f t="shared" si="4"/>
        <v>7838.4520000000002</v>
      </c>
      <c r="AP34" s="77">
        <f t="shared" si="4"/>
        <v>7878.6360000000004</v>
      </c>
      <c r="AQ34" s="77">
        <f t="shared" si="4"/>
        <v>7927.3640000000005</v>
      </c>
      <c r="AR34" s="77">
        <f t="shared" si="4"/>
        <v>7975.8330000000005</v>
      </c>
      <c r="AS34" s="77">
        <f t="shared" si="4"/>
        <v>8021.665</v>
      </c>
      <c r="AT34" s="77">
        <f t="shared" si="4"/>
        <v>8102.598</v>
      </c>
      <c r="AU34" s="77">
        <f t="shared" si="4"/>
        <v>8137.9569999999994</v>
      </c>
      <c r="AV34" s="77">
        <f t="shared" si="4"/>
        <v>8189.3289999999997</v>
      </c>
      <c r="AW34" s="77">
        <f t="shared" si="4"/>
        <v>8301.26</v>
      </c>
      <c r="AX34" s="77">
        <f t="shared" si="4"/>
        <v>8401.5550000000003</v>
      </c>
      <c r="AY34" s="77">
        <f t="shared" si="4"/>
        <v>8421.3670000000002</v>
      </c>
      <c r="AZ34" s="77">
        <f t="shared" si="4"/>
        <v>8387.3780000000006</v>
      </c>
      <c r="BA34" s="77">
        <f t="shared" si="4"/>
        <v>8404.387999999999</v>
      </c>
      <c r="BB34" s="77">
        <f t="shared" si="4"/>
        <v>8331.5570000000007</v>
      </c>
      <c r="BC34" s="77">
        <f t="shared" si="4"/>
        <v>8366.4740000000002</v>
      </c>
      <c r="BD34" s="77">
        <f t="shared" si="4"/>
        <v>8344.1890000000003</v>
      </c>
      <c r="BE34" s="77">
        <f t="shared" si="4"/>
        <v>8303.4160000000011</v>
      </c>
      <c r="BF34" s="77">
        <f t="shared" si="4"/>
        <v>8167.4549999999999</v>
      </c>
      <c r="BG34" s="77">
        <f t="shared" si="4"/>
        <v>8162.47</v>
      </c>
      <c r="BH34" s="77">
        <f t="shared" si="4"/>
        <v>8131.2629999999999</v>
      </c>
      <c r="BI34" s="77">
        <f t="shared" si="4"/>
        <v>8123.1530000000002</v>
      </c>
      <c r="BJ34" s="77">
        <f t="shared" si="4"/>
        <v>8131.9760000000006</v>
      </c>
      <c r="BK34" s="77">
        <f t="shared" si="4"/>
        <v>8117.2559999999994</v>
      </c>
      <c r="BL34" s="77">
        <f t="shared" si="4"/>
        <v>8116.75</v>
      </c>
      <c r="BM34" s="77">
        <f t="shared" si="4"/>
        <v>8151.2779999999993</v>
      </c>
      <c r="BN34" s="77">
        <f t="shared" si="4"/>
        <v>8241.8040000000001</v>
      </c>
      <c r="BO34" s="77">
        <f t="shared" ref="BO34:CW34" si="5">SUM(BO31:BO33)</f>
        <v>8266.9380000000001</v>
      </c>
      <c r="BP34" s="77">
        <f t="shared" si="5"/>
        <v>8295.4339999999993</v>
      </c>
      <c r="BQ34" s="77">
        <f t="shared" si="5"/>
        <v>8304.098</v>
      </c>
      <c r="BR34" s="77">
        <f t="shared" si="5"/>
        <v>8236.6200000000008</v>
      </c>
      <c r="BS34" s="77">
        <f t="shared" si="5"/>
        <v>8247.4230000000007</v>
      </c>
      <c r="BT34" s="77">
        <f t="shared" si="5"/>
        <v>8235.4179999999997</v>
      </c>
      <c r="BU34" s="77">
        <f t="shared" si="5"/>
        <v>8231.5750000000007</v>
      </c>
      <c r="BV34" s="77">
        <f t="shared" si="5"/>
        <v>8297.1110000000008</v>
      </c>
      <c r="BW34" s="77">
        <f t="shared" si="5"/>
        <v>8286.5339999999997</v>
      </c>
      <c r="BX34" s="77">
        <f t="shared" si="5"/>
        <v>8197.4510000000009</v>
      </c>
      <c r="BY34" s="77">
        <f t="shared" si="5"/>
        <v>8228.5969999999998</v>
      </c>
      <c r="BZ34" s="77">
        <f t="shared" si="5"/>
        <v>8062.0380000000005</v>
      </c>
      <c r="CA34" s="77">
        <f t="shared" si="5"/>
        <v>8001.3979999999992</v>
      </c>
      <c r="CB34" s="77">
        <f t="shared" si="5"/>
        <v>7972.4789999999994</v>
      </c>
      <c r="CC34" s="77">
        <f t="shared" si="5"/>
        <v>7972.9670000000006</v>
      </c>
      <c r="CD34" s="77">
        <f t="shared" si="5"/>
        <v>8000.2889999999998</v>
      </c>
      <c r="CE34" s="77">
        <f t="shared" si="5"/>
        <v>8000.5379999999996</v>
      </c>
      <c r="CF34" s="77">
        <f t="shared" si="5"/>
        <v>7988.4489999999996</v>
      </c>
      <c r="CG34" s="77">
        <f t="shared" si="5"/>
        <v>7941.3119999999999</v>
      </c>
      <c r="CH34" s="77">
        <f t="shared" si="5"/>
        <v>7935.4129999999996</v>
      </c>
      <c r="CI34" s="77">
        <f t="shared" si="5"/>
        <v>7844.1559999999999</v>
      </c>
      <c r="CJ34" s="77">
        <f t="shared" si="5"/>
        <v>7769.9740000000002</v>
      </c>
      <c r="CK34" s="77">
        <f t="shared" si="5"/>
        <v>7700.6</v>
      </c>
      <c r="CL34" s="77">
        <f t="shared" si="5"/>
        <v>7647.0110000000004</v>
      </c>
      <c r="CM34" s="77">
        <f t="shared" si="5"/>
        <v>7556.3720000000003</v>
      </c>
      <c r="CN34" s="77">
        <f t="shared" si="5"/>
        <v>7488.2240000000002</v>
      </c>
      <c r="CO34" s="77">
        <f t="shared" si="5"/>
        <v>7373.201</v>
      </c>
      <c r="CP34" s="77">
        <f t="shared" si="5"/>
        <v>7162.2740000000003</v>
      </c>
      <c r="CQ34" s="77">
        <f t="shared" si="5"/>
        <v>7073.6189999999997</v>
      </c>
      <c r="CR34" s="77">
        <f t="shared" si="5"/>
        <v>7056.1120000000001</v>
      </c>
      <c r="CS34" s="77">
        <f t="shared" si="5"/>
        <v>6945.884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179037.6204999999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230</v>
      </c>
      <c r="C37" s="115">
        <v>230</v>
      </c>
      <c r="D37" s="115">
        <v>230</v>
      </c>
      <c r="E37" s="115">
        <v>230</v>
      </c>
      <c r="F37" s="115">
        <v>228</v>
      </c>
      <c r="G37" s="115">
        <v>228</v>
      </c>
      <c r="H37" s="115">
        <v>228</v>
      </c>
      <c r="I37" s="115">
        <v>228</v>
      </c>
      <c r="J37" s="115">
        <v>225</v>
      </c>
      <c r="K37" s="115">
        <v>225</v>
      </c>
      <c r="L37" s="115">
        <v>225</v>
      </c>
      <c r="M37" s="115">
        <v>225</v>
      </c>
      <c r="N37" s="115">
        <v>255</v>
      </c>
      <c r="O37" s="115">
        <v>255</v>
      </c>
      <c r="P37" s="115">
        <v>255</v>
      </c>
      <c r="Q37" s="115">
        <v>255</v>
      </c>
      <c r="R37" s="115">
        <v>216</v>
      </c>
      <c r="S37" s="115">
        <v>216</v>
      </c>
      <c r="T37" s="115">
        <v>216</v>
      </c>
      <c r="U37" s="115">
        <v>216</v>
      </c>
      <c r="V37" s="115">
        <v>226</v>
      </c>
      <c r="W37" s="115">
        <v>226</v>
      </c>
      <c r="X37" s="115">
        <v>226</v>
      </c>
      <c r="Y37" s="115">
        <v>226</v>
      </c>
      <c r="Z37" s="115">
        <v>254</v>
      </c>
      <c r="AA37" s="115">
        <v>254</v>
      </c>
      <c r="AB37" s="115">
        <v>254</v>
      </c>
      <c r="AC37" s="115">
        <v>254</v>
      </c>
      <c r="AD37" s="115">
        <v>267</v>
      </c>
      <c r="AE37" s="115">
        <v>267</v>
      </c>
      <c r="AF37" s="115">
        <v>267</v>
      </c>
      <c r="AG37" s="115">
        <v>267</v>
      </c>
      <c r="AH37" s="115">
        <v>267</v>
      </c>
      <c r="AI37" s="115">
        <v>267</v>
      </c>
      <c r="AJ37" s="115">
        <v>267</v>
      </c>
      <c r="AK37" s="115">
        <v>267</v>
      </c>
      <c r="AL37" s="115">
        <v>275</v>
      </c>
      <c r="AM37" s="115">
        <v>275</v>
      </c>
      <c r="AN37" s="115">
        <v>275</v>
      </c>
      <c r="AO37" s="115">
        <v>275</v>
      </c>
      <c r="AP37" s="115">
        <v>286</v>
      </c>
      <c r="AQ37" s="115">
        <v>286</v>
      </c>
      <c r="AR37" s="115">
        <v>286</v>
      </c>
      <c r="AS37" s="115">
        <v>286</v>
      </c>
      <c r="AT37" s="115">
        <v>294</v>
      </c>
      <c r="AU37" s="115">
        <v>294</v>
      </c>
      <c r="AV37" s="115">
        <v>294</v>
      </c>
      <c r="AW37" s="115">
        <v>294</v>
      </c>
      <c r="AX37" s="115">
        <v>296</v>
      </c>
      <c r="AY37" s="115">
        <v>296</v>
      </c>
      <c r="AZ37" s="115">
        <v>296</v>
      </c>
      <c r="BA37" s="115">
        <v>296</v>
      </c>
      <c r="BB37" s="115">
        <v>291</v>
      </c>
      <c r="BC37" s="115">
        <v>291</v>
      </c>
      <c r="BD37" s="115">
        <v>291</v>
      </c>
      <c r="BE37" s="115">
        <v>291</v>
      </c>
      <c r="BF37" s="115">
        <v>296</v>
      </c>
      <c r="BG37" s="115">
        <v>296</v>
      </c>
      <c r="BH37" s="115">
        <v>296</v>
      </c>
      <c r="BI37" s="115">
        <v>296</v>
      </c>
      <c r="BJ37" s="115">
        <v>286</v>
      </c>
      <c r="BK37" s="115">
        <v>286</v>
      </c>
      <c r="BL37" s="115">
        <v>286</v>
      </c>
      <c r="BM37" s="115">
        <v>286</v>
      </c>
      <c r="BN37" s="115">
        <v>278</v>
      </c>
      <c r="BO37" s="115">
        <v>278</v>
      </c>
      <c r="BP37" s="115">
        <v>278</v>
      </c>
      <c r="BQ37" s="115">
        <v>278</v>
      </c>
      <c r="BR37" s="115">
        <v>257</v>
      </c>
      <c r="BS37" s="115">
        <v>257</v>
      </c>
      <c r="BT37" s="115">
        <v>257</v>
      </c>
      <c r="BU37" s="115">
        <v>257</v>
      </c>
      <c r="BV37" s="115">
        <v>290</v>
      </c>
      <c r="BW37" s="115">
        <v>290</v>
      </c>
      <c r="BX37" s="115">
        <v>290</v>
      </c>
      <c r="BY37" s="115">
        <v>290</v>
      </c>
      <c r="BZ37" s="115">
        <v>278</v>
      </c>
      <c r="CA37" s="115">
        <v>278</v>
      </c>
      <c r="CB37" s="115">
        <v>278</v>
      </c>
      <c r="CC37" s="115">
        <v>278</v>
      </c>
      <c r="CD37" s="115">
        <v>234</v>
      </c>
      <c r="CE37" s="115">
        <v>234</v>
      </c>
      <c r="CF37" s="115">
        <v>234</v>
      </c>
      <c r="CG37" s="115">
        <v>234</v>
      </c>
      <c r="CH37" s="115">
        <v>268</v>
      </c>
      <c r="CI37" s="115">
        <v>268</v>
      </c>
      <c r="CJ37" s="115">
        <v>268</v>
      </c>
      <c r="CK37" s="115">
        <v>268</v>
      </c>
      <c r="CL37" s="115">
        <v>281</v>
      </c>
      <c r="CM37" s="115">
        <v>281</v>
      </c>
      <c r="CN37" s="115">
        <v>281</v>
      </c>
      <c r="CO37" s="115">
        <v>281</v>
      </c>
      <c r="CP37" s="115">
        <v>237</v>
      </c>
      <c r="CQ37" s="115">
        <v>237</v>
      </c>
      <c r="CR37" s="115">
        <v>237</v>
      </c>
      <c r="CS37" s="115">
        <v>237</v>
      </c>
      <c r="CT37" s="116"/>
      <c r="CU37" s="116"/>
      <c r="CV37" s="116"/>
      <c r="CW37" s="117"/>
      <c r="CX37" s="91">
        <f t="array" ref="CX37">SUMPRODUCT(B37:CW37*0.25)</f>
        <v>6315</v>
      </c>
    </row>
    <row r="38" spans="1:102" ht="24.95" customHeight="1" x14ac:dyDescent="0.2">
      <c r="A38" s="118" t="s">
        <v>45</v>
      </c>
      <c r="B38" s="119">
        <v>389</v>
      </c>
      <c r="C38" s="120">
        <v>389</v>
      </c>
      <c r="D38" s="120">
        <v>389</v>
      </c>
      <c r="E38" s="120">
        <v>389</v>
      </c>
      <c r="F38" s="120">
        <v>392</v>
      </c>
      <c r="G38" s="120">
        <v>392</v>
      </c>
      <c r="H38" s="120">
        <v>392</v>
      </c>
      <c r="I38" s="120">
        <v>392</v>
      </c>
      <c r="J38" s="120">
        <v>391</v>
      </c>
      <c r="K38" s="120">
        <v>391</v>
      </c>
      <c r="L38" s="120">
        <v>391</v>
      </c>
      <c r="M38" s="120">
        <v>391</v>
      </c>
      <c r="N38" s="120">
        <v>392</v>
      </c>
      <c r="O38" s="120">
        <v>392</v>
      </c>
      <c r="P38" s="120">
        <v>392</v>
      </c>
      <c r="Q38" s="120">
        <v>392</v>
      </c>
      <c r="R38" s="120">
        <v>392</v>
      </c>
      <c r="S38" s="120">
        <v>392</v>
      </c>
      <c r="T38" s="120">
        <v>392</v>
      </c>
      <c r="U38" s="120">
        <v>392</v>
      </c>
      <c r="V38" s="120">
        <v>397</v>
      </c>
      <c r="W38" s="120">
        <v>397</v>
      </c>
      <c r="X38" s="120">
        <v>397</v>
      </c>
      <c r="Y38" s="120">
        <v>397</v>
      </c>
      <c r="Z38" s="120">
        <v>360</v>
      </c>
      <c r="AA38" s="120">
        <v>360</v>
      </c>
      <c r="AB38" s="120">
        <v>360</v>
      </c>
      <c r="AC38" s="120">
        <v>360</v>
      </c>
      <c r="AD38" s="120">
        <v>435</v>
      </c>
      <c r="AE38" s="120">
        <v>435</v>
      </c>
      <c r="AF38" s="120">
        <v>435</v>
      </c>
      <c r="AG38" s="120">
        <v>435</v>
      </c>
      <c r="AH38" s="120">
        <v>440</v>
      </c>
      <c r="AI38" s="120">
        <v>440</v>
      </c>
      <c r="AJ38" s="120">
        <v>440</v>
      </c>
      <c r="AK38" s="120">
        <v>440</v>
      </c>
      <c r="AL38" s="120">
        <v>441</v>
      </c>
      <c r="AM38" s="120">
        <v>441</v>
      </c>
      <c r="AN38" s="120">
        <v>441</v>
      </c>
      <c r="AO38" s="120">
        <v>441</v>
      </c>
      <c r="AP38" s="120">
        <v>440</v>
      </c>
      <c r="AQ38" s="120">
        <v>440</v>
      </c>
      <c r="AR38" s="120">
        <v>440</v>
      </c>
      <c r="AS38" s="120">
        <v>440</v>
      </c>
      <c r="AT38" s="120">
        <v>450</v>
      </c>
      <c r="AU38" s="120">
        <v>450</v>
      </c>
      <c r="AV38" s="120">
        <v>450</v>
      </c>
      <c r="AW38" s="120">
        <v>450</v>
      </c>
      <c r="AX38" s="120">
        <v>450</v>
      </c>
      <c r="AY38" s="120">
        <v>450</v>
      </c>
      <c r="AZ38" s="120">
        <v>450</v>
      </c>
      <c r="BA38" s="120">
        <v>450</v>
      </c>
      <c r="BB38" s="120">
        <v>450</v>
      </c>
      <c r="BC38" s="120">
        <v>450</v>
      </c>
      <c r="BD38" s="120">
        <v>450</v>
      </c>
      <c r="BE38" s="120">
        <v>450</v>
      </c>
      <c r="BF38" s="120">
        <v>450</v>
      </c>
      <c r="BG38" s="120">
        <v>450</v>
      </c>
      <c r="BH38" s="120">
        <v>450</v>
      </c>
      <c r="BI38" s="120">
        <v>450</v>
      </c>
      <c r="BJ38" s="120">
        <v>450</v>
      </c>
      <c r="BK38" s="120">
        <v>450</v>
      </c>
      <c r="BL38" s="120">
        <v>450</v>
      </c>
      <c r="BM38" s="120">
        <v>450</v>
      </c>
      <c r="BN38" s="120">
        <v>450</v>
      </c>
      <c r="BO38" s="120">
        <v>450</v>
      </c>
      <c r="BP38" s="120">
        <v>450</v>
      </c>
      <c r="BQ38" s="120">
        <v>450</v>
      </c>
      <c r="BR38" s="120">
        <v>450</v>
      </c>
      <c r="BS38" s="120">
        <v>450</v>
      </c>
      <c r="BT38" s="120">
        <v>450</v>
      </c>
      <c r="BU38" s="120">
        <v>450</v>
      </c>
      <c r="BV38" s="120">
        <v>435</v>
      </c>
      <c r="BW38" s="120">
        <v>435</v>
      </c>
      <c r="BX38" s="120">
        <v>435</v>
      </c>
      <c r="BY38" s="120">
        <v>435</v>
      </c>
      <c r="BZ38" s="120">
        <v>435</v>
      </c>
      <c r="CA38" s="120">
        <v>435</v>
      </c>
      <c r="CB38" s="120">
        <v>435</v>
      </c>
      <c r="CC38" s="120">
        <v>435</v>
      </c>
      <c r="CD38" s="120">
        <v>415</v>
      </c>
      <c r="CE38" s="120">
        <v>415</v>
      </c>
      <c r="CF38" s="120">
        <v>415</v>
      </c>
      <c r="CG38" s="120">
        <v>415</v>
      </c>
      <c r="CH38" s="120">
        <v>395</v>
      </c>
      <c r="CI38" s="120">
        <v>395</v>
      </c>
      <c r="CJ38" s="120">
        <v>395</v>
      </c>
      <c r="CK38" s="120">
        <v>395</v>
      </c>
      <c r="CL38" s="120">
        <v>450</v>
      </c>
      <c r="CM38" s="120">
        <v>450</v>
      </c>
      <c r="CN38" s="120">
        <v>450</v>
      </c>
      <c r="CO38" s="120">
        <v>450</v>
      </c>
      <c r="CP38" s="120">
        <v>410</v>
      </c>
      <c r="CQ38" s="120">
        <v>410</v>
      </c>
      <c r="CR38" s="120">
        <v>410</v>
      </c>
      <c r="CS38" s="120">
        <v>410</v>
      </c>
      <c r="CT38" s="120"/>
      <c r="CU38" s="120"/>
      <c r="CV38" s="120"/>
      <c r="CW38" s="121"/>
      <c r="CX38" s="97">
        <f t="array" ref="CX38">SUMPRODUCT(B38:CW38*0.25)</f>
        <v>10159</v>
      </c>
    </row>
    <row r="39" spans="1:102" ht="24.95" customHeight="1" x14ac:dyDescent="0.2">
      <c r="A39" s="118" t="s">
        <v>46</v>
      </c>
      <c r="B39" s="119">
        <v>1295.8</v>
      </c>
      <c r="C39" s="120">
        <v>1302.0999999999999</v>
      </c>
      <c r="D39" s="120">
        <v>1216</v>
      </c>
      <c r="E39" s="120">
        <v>1190.2</v>
      </c>
      <c r="F39" s="120">
        <v>1081.8</v>
      </c>
      <c r="G39" s="120">
        <v>1021.7</v>
      </c>
      <c r="H39" s="120">
        <v>889.6</v>
      </c>
      <c r="I39" s="120">
        <v>804.3</v>
      </c>
      <c r="J39" s="120">
        <v>878.2</v>
      </c>
      <c r="K39" s="120">
        <v>813.4</v>
      </c>
      <c r="L39" s="120">
        <v>694.8</v>
      </c>
      <c r="M39" s="120">
        <v>667.2</v>
      </c>
      <c r="N39" s="120">
        <v>739.8</v>
      </c>
      <c r="O39" s="120">
        <v>641.5</v>
      </c>
      <c r="P39" s="120">
        <v>762.2</v>
      </c>
      <c r="Q39" s="120">
        <v>747.7</v>
      </c>
      <c r="R39" s="120">
        <v>901</v>
      </c>
      <c r="S39" s="120">
        <v>915.1</v>
      </c>
      <c r="T39" s="120">
        <v>977</v>
      </c>
      <c r="U39" s="120">
        <v>1001.2</v>
      </c>
      <c r="V39" s="120">
        <v>994.9</v>
      </c>
      <c r="W39" s="120">
        <v>1007.3</v>
      </c>
      <c r="X39" s="120">
        <v>1096.8</v>
      </c>
      <c r="Y39" s="120">
        <v>1205.0999999999999</v>
      </c>
      <c r="Z39" s="120">
        <v>1157.3</v>
      </c>
      <c r="AA39" s="120">
        <v>1106.5999999999999</v>
      </c>
      <c r="AB39" s="120">
        <v>953.5</v>
      </c>
      <c r="AC39" s="120">
        <v>740.4</v>
      </c>
      <c r="AD39" s="120">
        <v>609.9</v>
      </c>
      <c r="AE39" s="120">
        <v>641.9</v>
      </c>
      <c r="AF39" s="120">
        <v>960.9</v>
      </c>
      <c r="AG39" s="120">
        <v>1253</v>
      </c>
      <c r="AH39" s="120">
        <v>1064</v>
      </c>
      <c r="AI39" s="120">
        <v>1064</v>
      </c>
      <c r="AJ39" s="120">
        <v>1064</v>
      </c>
      <c r="AK39" s="120">
        <v>1064</v>
      </c>
      <c r="AL39" s="120">
        <v>1161</v>
      </c>
      <c r="AM39" s="120">
        <v>1161</v>
      </c>
      <c r="AN39" s="120">
        <v>1161</v>
      </c>
      <c r="AO39" s="120">
        <v>1161</v>
      </c>
      <c r="AP39" s="120">
        <v>1226</v>
      </c>
      <c r="AQ39" s="120">
        <v>1226</v>
      </c>
      <c r="AR39" s="120">
        <v>1226</v>
      </c>
      <c r="AS39" s="120">
        <v>1226</v>
      </c>
      <c r="AT39" s="120">
        <v>1322</v>
      </c>
      <c r="AU39" s="120">
        <v>1322</v>
      </c>
      <c r="AV39" s="120">
        <v>1322</v>
      </c>
      <c r="AW39" s="120">
        <v>1322</v>
      </c>
      <c r="AX39" s="120">
        <v>1289</v>
      </c>
      <c r="AY39" s="120">
        <v>1289</v>
      </c>
      <c r="AZ39" s="120">
        <v>1289</v>
      </c>
      <c r="BA39" s="120">
        <v>1289</v>
      </c>
      <c r="BB39" s="120">
        <v>1323</v>
      </c>
      <c r="BC39" s="120">
        <v>1323</v>
      </c>
      <c r="BD39" s="120">
        <v>1323</v>
      </c>
      <c r="BE39" s="120">
        <v>1323</v>
      </c>
      <c r="BF39" s="120">
        <v>1303</v>
      </c>
      <c r="BG39" s="120">
        <v>1303</v>
      </c>
      <c r="BH39" s="120">
        <v>1303</v>
      </c>
      <c r="BI39" s="120">
        <v>1303</v>
      </c>
      <c r="BJ39" s="120">
        <v>1196</v>
      </c>
      <c r="BK39" s="120">
        <v>1196</v>
      </c>
      <c r="BL39" s="120">
        <v>1196</v>
      </c>
      <c r="BM39" s="120">
        <v>1196</v>
      </c>
      <c r="BN39" s="120">
        <v>1229</v>
      </c>
      <c r="BO39" s="120">
        <v>1229</v>
      </c>
      <c r="BP39" s="120">
        <v>1229</v>
      </c>
      <c r="BQ39" s="120">
        <v>1192.9000000000001</v>
      </c>
      <c r="BR39" s="120">
        <v>1063.3</v>
      </c>
      <c r="BS39" s="120">
        <v>750.7</v>
      </c>
      <c r="BT39" s="120">
        <v>867.4</v>
      </c>
      <c r="BU39" s="120">
        <v>855.5</v>
      </c>
      <c r="BV39" s="120">
        <v>703</v>
      </c>
      <c r="BW39" s="120">
        <v>1022.2</v>
      </c>
      <c r="BX39" s="120">
        <v>906.2</v>
      </c>
      <c r="BY39" s="120">
        <v>335.6</v>
      </c>
      <c r="BZ39" s="120">
        <v>308.10000000000002</v>
      </c>
      <c r="CA39" s="120">
        <v>329.6</v>
      </c>
      <c r="CB39" s="120">
        <v>302.3</v>
      </c>
      <c r="CC39" s="120">
        <v>302.60000000000002</v>
      </c>
      <c r="CD39" s="120">
        <v>148.19999999999999</v>
      </c>
      <c r="CE39" s="120">
        <v>140.69999999999999</v>
      </c>
      <c r="CF39" s="120">
        <v>168.7</v>
      </c>
      <c r="CG39" s="120">
        <v>191.9</v>
      </c>
      <c r="CH39" s="120">
        <v>215.7</v>
      </c>
      <c r="CI39" s="120">
        <v>331.9</v>
      </c>
      <c r="CJ39" s="120">
        <v>432.8</v>
      </c>
      <c r="CK39" s="120">
        <v>418.8</v>
      </c>
      <c r="CL39" s="120">
        <v>315.39999999999998</v>
      </c>
      <c r="CM39" s="120">
        <v>357.5</v>
      </c>
      <c r="CN39" s="120">
        <v>239.5</v>
      </c>
      <c r="CO39" s="120">
        <v>731.1</v>
      </c>
      <c r="CP39" s="120">
        <v>991.8</v>
      </c>
      <c r="CQ39" s="120">
        <v>867</v>
      </c>
      <c r="CR39" s="120">
        <v>868.4</v>
      </c>
      <c r="CS39" s="120">
        <v>709.1</v>
      </c>
      <c r="CT39" s="122"/>
      <c r="CU39" s="122"/>
      <c r="CV39" s="122"/>
      <c r="CW39" s="121"/>
      <c r="CX39" s="97">
        <f t="array" ref="CX39">SUMPRODUCT(B39:CW39*0.25)</f>
        <v>22389.775000000001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100</v>
      </c>
      <c r="AI40" s="120">
        <v>100</v>
      </c>
      <c r="AJ40" s="120">
        <v>100</v>
      </c>
      <c r="AK40" s="120">
        <v>100</v>
      </c>
      <c r="AL40" s="120">
        <v>136</v>
      </c>
      <c r="AM40" s="120">
        <v>136</v>
      </c>
      <c r="AN40" s="120">
        <v>136</v>
      </c>
      <c r="AO40" s="120">
        <v>136</v>
      </c>
      <c r="AP40" s="120">
        <v>76</v>
      </c>
      <c r="AQ40" s="120">
        <v>76</v>
      </c>
      <c r="AR40" s="120">
        <v>76</v>
      </c>
      <c r="AS40" s="120">
        <v>76</v>
      </c>
      <c r="AT40" s="120">
        <v>76</v>
      </c>
      <c r="AU40" s="120">
        <v>76</v>
      </c>
      <c r="AV40" s="120">
        <v>76</v>
      </c>
      <c r="AW40" s="120">
        <v>76</v>
      </c>
      <c r="AX40" s="120">
        <v>129.21799999999999</v>
      </c>
      <c r="AY40" s="120">
        <v>129.21799999999999</v>
      </c>
      <c r="AZ40" s="120">
        <v>129.21799999999999</v>
      </c>
      <c r="BA40" s="120">
        <v>129.21799999999999</v>
      </c>
      <c r="BB40" s="120">
        <v>136</v>
      </c>
      <c r="BC40" s="120">
        <v>136</v>
      </c>
      <c r="BD40" s="120">
        <v>136</v>
      </c>
      <c r="BE40" s="120">
        <v>136</v>
      </c>
      <c r="BF40" s="120">
        <v>136</v>
      </c>
      <c r="BG40" s="120">
        <v>136</v>
      </c>
      <c r="BH40" s="120">
        <v>136</v>
      </c>
      <c r="BI40" s="120">
        <v>136</v>
      </c>
      <c r="BJ40" s="120">
        <v>131</v>
      </c>
      <c r="BK40" s="120">
        <v>131</v>
      </c>
      <c r="BL40" s="120">
        <v>131</v>
      </c>
      <c r="BM40" s="120">
        <v>131</v>
      </c>
      <c r="BN40" s="120">
        <v>137</v>
      </c>
      <c r="BO40" s="120">
        <v>137</v>
      </c>
      <c r="BP40" s="120">
        <v>137</v>
      </c>
      <c r="BQ40" s="120">
        <v>137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1057.2180000000001</v>
      </c>
    </row>
    <row r="41" spans="1:102" ht="24.95" customHeight="1" x14ac:dyDescent="0.2">
      <c r="A41" s="118" t="s">
        <v>48</v>
      </c>
      <c r="B41" s="119">
        <v>87.7</v>
      </c>
      <c r="C41" s="120">
        <v>87.7</v>
      </c>
      <c r="D41" s="120">
        <v>87.7</v>
      </c>
      <c r="E41" s="120">
        <v>87.7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27.5</v>
      </c>
      <c r="BW41" s="120">
        <v>27.5</v>
      </c>
      <c r="BX41" s="120">
        <v>27.5</v>
      </c>
      <c r="BY41" s="120">
        <v>27.5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5615.2</v>
      </c>
    </row>
    <row r="42" spans="1:102" ht="30" customHeight="1" thickBot="1" x14ac:dyDescent="0.25">
      <c r="A42" s="105" t="s">
        <v>49</v>
      </c>
      <c r="B42" s="106">
        <f>SUM(B37:B41)</f>
        <v>2002.5</v>
      </c>
      <c r="C42" s="107">
        <f t="shared" ref="C42:BN42" si="6">SUM(C37:C41)</f>
        <v>2008.8</v>
      </c>
      <c r="D42" s="107">
        <f t="shared" si="6"/>
        <v>1922.7</v>
      </c>
      <c r="E42" s="107">
        <f t="shared" si="6"/>
        <v>1896.9</v>
      </c>
      <c r="F42" s="107">
        <f t="shared" si="6"/>
        <v>1951.8</v>
      </c>
      <c r="G42" s="107">
        <f t="shared" si="6"/>
        <v>1891.7</v>
      </c>
      <c r="H42" s="107">
        <f t="shared" si="6"/>
        <v>1759.6</v>
      </c>
      <c r="I42" s="107">
        <f t="shared" si="6"/>
        <v>1674.3</v>
      </c>
      <c r="J42" s="107">
        <f t="shared" si="6"/>
        <v>1744.2</v>
      </c>
      <c r="K42" s="107">
        <f t="shared" si="6"/>
        <v>1679.4</v>
      </c>
      <c r="L42" s="107">
        <f t="shared" si="6"/>
        <v>1560.8</v>
      </c>
      <c r="M42" s="107">
        <f t="shared" si="6"/>
        <v>1533.2</v>
      </c>
      <c r="N42" s="107">
        <f t="shared" si="6"/>
        <v>1636.8</v>
      </c>
      <c r="O42" s="107">
        <f t="shared" si="6"/>
        <v>1538.5</v>
      </c>
      <c r="P42" s="107">
        <f t="shared" si="6"/>
        <v>1659.2</v>
      </c>
      <c r="Q42" s="107">
        <f t="shared" si="6"/>
        <v>1644.7</v>
      </c>
      <c r="R42" s="107">
        <f t="shared" si="6"/>
        <v>1759</v>
      </c>
      <c r="S42" s="107">
        <f t="shared" si="6"/>
        <v>1773.1</v>
      </c>
      <c r="T42" s="107">
        <f t="shared" si="6"/>
        <v>1835</v>
      </c>
      <c r="U42" s="107">
        <f t="shared" si="6"/>
        <v>1859.2</v>
      </c>
      <c r="V42" s="107">
        <f t="shared" si="6"/>
        <v>1867.9</v>
      </c>
      <c r="W42" s="107">
        <f t="shared" si="6"/>
        <v>1880.3</v>
      </c>
      <c r="X42" s="107">
        <f t="shared" si="6"/>
        <v>1969.8</v>
      </c>
      <c r="Y42" s="107">
        <f t="shared" si="6"/>
        <v>2078.1</v>
      </c>
      <c r="Z42" s="107">
        <f t="shared" si="6"/>
        <v>2021.3</v>
      </c>
      <c r="AA42" s="107">
        <f t="shared" si="6"/>
        <v>1970.6</v>
      </c>
      <c r="AB42" s="107">
        <f t="shared" si="6"/>
        <v>1817.5</v>
      </c>
      <c r="AC42" s="107">
        <f t="shared" si="6"/>
        <v>1604.4</v>
      </c>
      <c r="AD42" s="107">
        <f t="shared" si="6"/>
        <v>1561.9</v>
      </c>
      <c r="AE42" s="107">
        <f t="shared" si="6"/>
        <v>1593.9</v>
      </c>
      <c r="AF42" s="107">
        <f t="shared" si="6"/>
        <v>1912.9</v>
      </c>
      <c r="AG42" s="107">
        <f t="shared" si="6"/>
        <v>2205</v>
      </c>
      <c r="AH42" s="107">
        <f t="shared" si="6"/>
        <v>2121</v>
      </c>
      <c r="AI42" s="107">
        <f t="shared" si="6"/>
        <v>2121</v>
      </c>
      <c r="AJ42" s="107">
        <f t="shared" si="6"/>
        <v>2121</v>
      </c>
      <c r="AK42" s="107">
        <f t="shared" si="6"/>
        <v>2121</v>
      </c>
      <c r="AL42" s="107">
        <f t="shared" si="6"/>
        <v>2263</v>
      </c>
      <c r="AM42" s="107">
        <f t="shared" si="6"/>
        <v>2263</v>
      </c>
      <c r="AN42" s="107">
        <f t="shared" si="6"/>
        <v>2263</v>
      </c>
      <c r="AO42" s="107">
        <f t="shared" si="6"/>
        <v>2263</v>
      </c>
      <c r="AP42" s="107">
        <f t="shared" si="6"/>
        <v>2278</v>
      </c>
      <c r="AQ42" s="107">
        <f t="shared" si="6"/>
        <v>2278</v>
      </c>
      <c r="AR42" s="107">
        <f t="shared" si="6"/>
        <v>2278</v>
      </c>
      <c r="AS42" s="107">
        <f t="shared" si="6"/>
        <v>2278</v>
      </c>
      <c r="AT42" s="107">
        <f t="shared" si="6"/>
        <v>2392</v>
      </c>
      <c r="AU42" s="107">
        <f t="shared" si="6"/>
        <v>2392</v>
      </c>
      <c r="AV42" s="107">
        <f t="shared" si="6"/>
        <v>2392</v>
      </c>
      <c r="AW42" s="107">
        <f t="shared" si="6"/>
        <v>2392</v>
      </c>
      <c r="AX42" s="107">
        <f t="shared" si="6"/>
        <v>2414.2179999999998</v>
      </c>
      <c r="AY42" s="107">
        <f t="shared" si="6"/>
        <v>2414.2179999999998</v>
      </c>
      <c r="AZ42" s="107">
        <f t="shared" si="6"/>
        <v>2414.2179999999998</v>
      </c>
      <c r="BA42" s="107">
        <f t="shared" si="6"/>
        <v>2414.2179999999998</v>
      </c>
      <c r="BB42" s="107">
        <f t="shared" si="6"/>
        <v>2450</v>
      </c>
      <c r="BC42" s="107">
        <f t="shared" si="6"/>
        <v>2450</v>
      </c>
      <c r="BD42" s="107">
        <f t="shared" si="6"/>
        <v>2450</v>
      </c>
      <c r="BE42" s="107">
        <f t="shared" si="6"/>
        <v>2450</v>
      </c>
      <c r="BF42" s="107">
        <f t="shared" si="6"/>
        <v>2435</v>
      </c>
      <c r="BG42" s="107">
        <f t="shared" si="6"/>
        <v>2435</v>
      </c>
      <c r="BH42" s="107">
        <f t="shared" si="6"/>
        <v>2435</v>
      </c>
      <c r="BI42" s="107">
        <f t="shared" si="6"/>
        <v>2435</v>
      </c>
      <c r="BJ42" s="107">
        <f t="shared" si="6"/>
        <v>2313</v>
      </c>
      <c r="BK42" s="107">
        <f t="shared" si="6"/>
        <v>2313</v>
      </c>
      <c r="BL42" s="107">
        <f t="shared" si="6"/>
        <v>2313</v>
      </c>
      <c r="BM42" s="107">
        <f t="shared" si="6"/>
        <v>2313</v>
      </c>
      <c r="BN42" s="107">
        <f t="shared" si="6"/>
        <v>2344</v>
      </c>
      <c r="BO42" s="107">
        <f t="shared" ref="BO42:CW42" si="7">SUM(BO37:BO41)</f>
        <v>2344</v>
      </c>
      <c r="BP42" s="107">
        <f t="shared" si="7"/>
        <v>2344</v>
      </c>
      <c r="BQ42" s="107">
        <f t="shared" si="7"/>
        <v>2307.9</v>
      </c>
      <c r="BR42" s="107">
        <f t="shared" si="7"/>
        <v>2020.3</v>
      </c>
      <c r="BS42" s="107">
        <f t="shared" si="7"/>
        <v>1707.7</v>
      </c>
      <c r="BT42" s="107">
        <f t="shared" si="7"/>
        <v>1824.4</v>
      </c>
      <c r="BU42" s="107">
        <f t="shared" si="7"/>
        <v>1812.5</v>
      </c>
      <c r="BV42" s="107">
        <f t="shared" si="7"/>
        <v>1455.5</v>
      </c>
      <c r="BW42" s="107">
        <f t="shared" si="7"/>
        <v>1774.7</v>
      </c>
      <c r="BX42" s="107">
        <f t="shared" si="7"/>
        <v>1658.7</v>
      </c>
      <c r="BY42" s="107">
        <f t="shared" si="7"/>
        <v>1088.0999999999999</v>
      </c>
      <c r="BZ42" s="107">
        <f t="shared" si="7"/>
        <v>1271.0999999999999</v>
      </c>
      <c r="CA42" s="107">
        <f t="shared" si="7"/>
        <v>1292.5999999999999</v>
      </c>
      <c r="CB42" s="107">
        <f t="shared" si="7"/>
        <v>1265.3</v>
      </c>
      <c r="CC42" s="107">
        <f t="shared" si="7"/>
        <v>1265.5999999999999</v>
      </c>
      <c r="CD42" s="107">
        <f t="shared" si="7"/>
        <v>1047.2</v>
      </c>
      <c r="CE42" s="107">
        <f t="shared" si="7"/>
        <v>1039.7</v>
      </c>
      <c r="CF42" s="107">
        <f t="shared" si="7"/>
        <v>1067.7</v>
      </c>
      <c r="CG42" s="107">
        <f t="shared" si="7"/>
        <v>1090.9000000000001</v>
      </c>
      <c r="CH42" s="107">
        <f t="shared" si="7"/>
        <v>1128.7</v>
      </c>
      <c r="CI42" s="107">
        <f t="shared" si="7"/>
        <v>1244.9000000000001</v>
      </c>
      <c r="CJ42" s="107">
        <f t="shared" si="7"/>
        <v>1345.8</v>
      </c>
      <c r="CK42" s="107">
        <f t="shared" si="7"/>
        <v>1331.8</v>
      </c>
      <c r="CL42" s="107">
        <f t="shared" si="7"/>
        <v>1296.4000000000001</v>
      </c>
      <c r="CM42" s="107">
        <f t="shared" si="7"/>
        <v>1338.5</v>
      </c>
      <c r="CN42" s="107">
        <f t="shared" si="7"/>
        <v>1220.5</v>
      </c>
      <c r="CO42" s="107">
        <f t="shared" si="7"/>
        <v>1712.1</v>
      </c>
      <c r="CP42" s="107">
        <f t="shared" si="7"/>
        <v>1888.8</v>
      </c>
      <c r="CQ42" s="107">
        <f t="shared" si="7"/>
        <v>1764</v>
      </c>
      <c r="CR42" s="107">
        <f t="shared" si="7"/>
        <v>1765.4</v>
      </c>
      <c r="CS42" s="107">
        <f t="shared" si="7"/>
        <v>1606.1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45536.192999999999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1295.8</v>
      </c>
      <c r="C47" s="120">
        <v>1302.0999999999999</v>
      </c>
      <c r="D47" s="120">
        <v>1216</v>
      </c>
      <c r="E47" s="120">
        <v>1190.2</v>
      </c>
      <c r="F47" s="120">
        <v>1081.8</v>
      </c>
      <c r="G47" s="120">
        <v>1021.7</v>
      </c>
      <c r="H47" s="120">
        <v>889.6</v>
      </c>
      <c r="I47" s="120">
        <v>804.3</v>
      </c>
      <c r="J47" s="120">
        <v>878.2</v>
      </c>
      <c r="K47" s="120">
        <v>813.4</v>
      </c>
      <c r="L47" s="120">
        <v>694.8</v>
      </c>
      <c r="M47" s="120">
        <v>667.2</v>
      </c>
      <c r="N47" s="120">
        <v>739.8</v>
      </c>
      <c r="O47" s="120">
        <v>641.5</v>
      </c>
      <c r="P47" s="120">
        <v>762.2</v>
      </c>
      <c r="Q47" s="120">
        <v>747.7</v>
      </c>
      <c r="R47" s="120">
        <v>901</v>
      </c>
      <c r="S47" s="120">
        <v>915.1</v>
      </c>
      <c r="T47" s="120">
        <v>977</v>
      </c>
      <c r="U47" s="120">
        <v>1001.2</v>
      </c>
      <c r="V47" s="120">
        <v>994.9</v>
      </c>
      <c r="W47" s="120">
        <v>1007.3</v>
      </c>
      <c r="X47" s="120">
        <v>1096.8</v>
      </c>
      <c r="Y47" s="120">
        <v>1205.0999999999999</v>
      </c>
      <c r="Z47" s="120">
        <v>1157.3</v>
      </c>
      <c r="AA47" s="120">
        <v>1106.5999999999999</v>
      </c>
      <c r="AB47" s="120">
        <v>953.5</v>
      </c>
      <c r="AC47" s="120">
        <v>740.4</v>
      </c>
      <c r="AD47" s="120">
        <v>609.9</v>
      </c>
      <c r="AE47" s="120">
        <v>641.9</v>
      </c>
      <c r="AF47" s="120">
        <v>960.9</v>
      </c>
      <c r="AG47" s="120">
        <v>1253</v>
      </c>
      <c r="AH47" s="120">
        <v>1064</v>
      </c>
      <c r="AI47" s="120">
        <v>1064</v>
      </c>
      <c r="AJ47" s="120">
        <v>1064</v>
      </c>
      <c r="AK47" s="120">
        <v>1064</v>
      </c>
      <c r="AL47" s="120">
        <v>1161</v>
      </c>
      <c r="AM47" s="120">
        <v>1161</v>
      </c>
      <c r="AN47" s="120">
        <v>1161</v>
      </c>
      <c r="AO47" s="120">
        <v>1161</v>
      </c>
      <c r="AP47" s="120">
        <v>1226</v>
      </c>
      <c r="AQ47" s="120">
        <v>1226</v>
      </c>
      <c r="AR47" s="120">
        <v>1226</v>
      </c>
      <c r="AS47" s="120">
        <v>1226</v>
      </c>
      <c r="AT47" s="120">
        <v>1322</v>
      </c>
      <c r="AU47" s="120">
        <v>1322</v>
      </c>
      <c r="AV47" s="120">
        <v>1322</v>
      </c>
      <c r="AW47" s="120">
        <v>1322</v>
      </c>
      <c r="AX47" s="120">
        <v>1289</v>
      </c>
      <c r="AY47" s="120">
        <v>1289</v>
      </c>
      <c r="AZ47" s="120">
        <v>1289</v>
      </c>
      <c r="BA47" s="120">
        <v>1289</v>
      </c>
      <c r="BB47" s="120">
        <v>1323</v>
      </c>
      <c r="BC47" s="120">
        <v>1323</v>
      </c>
      <c r="BD47" s="120">
        <v>1323</v>
      </c>
      <c r="BE47" s="120">
        <v>1323</v>
      </c>
      <c r="BF47" s="120">
        <v>1303</v>
      </c>
      <c r="BG47" s="120">
        <v>1303</v>
      </c>
      <c r="BH47" s="120">
        <v>1303</v>
      </c>
      <c r="BI47" s="120">
        <v>1303</v>
      </c>
      <c r="BJ47" s="120">
        <v>1196</v>
      </c>
      <c r="BK47" s="120">
        <v>1196</v>
      </c>
      <c r="BL47" s="120">
        <v>1196</v>
      </c>
      <c r="BM47" s="120">
        <v>1196</v>
      </c>
      <c r="BN47" s="120">
        <v>1229</v>
      </c>
      <c r="BO47" s="120">
        <v>1229</v>
      </c>
      <c r="BP47" s="120">
        <v>1229</v>
      </c>
      <c r="BQ47" s="120">
        <v>1192.9000000000001</v>
      </c>
      <c r="BR47" s="120">
        <v>1063.3</v>
      </c>
      <c r="BS47" s="120">
        <v>750.7</v>
      </c>
      <c r="BT47" s="120">
        <v>867.4</v>
      </c>
      <c r="BU47" s="120">
        <v>855.5</v>
      </c>
      <c r="BV47" s="120">
        <v>703</v>
      </c>
      <c r="BW47" s="120">
        <v>1022.2</v>
      </c>
      <c r="BX47" s="120">
        <v>906.2</v>
      </c>
      <c r="BY47" s="120">
        <v>335.6</v>
      </c>
      <c r="BZ47" s="120">
        <v>308.10000000000002</v>
      </c>
      <c r="CA47" s="120">
        <v>329.6</v>
      </c>
      <c r="CB47" s="120">
        <v>302.3</v>
      </c>
      <c r="CC47" s="120">
        <v>302.60000000000002</v>
      </c>
      <c r="CD47" s="120">
        <v>148.19999999999999</v>
      </c>
      <c r="CE47" s="120">
        <v>140.69999999999999</v>
      </c>
      <c r="CF47" s="120">
        <v>168.7</v>
      </c>
      <c r="CG47" s="120">
        <v>191.9</v>
      </c>
      <c r="CH47" s="120">
        <v>215.7</v>
      </c>
      <c r="CI47" s="120">
        <v>331.9</v>
      </c>
      <c r="CJ47" s="120">
        <v>432.8</v>
      </c>
      <c r="CK47" s="120">
        <v>418.8</v>
      </c>
      <c r="CL47" s="120">
        <v>315.39999999999998</v>
      </c>
      <c r="CM47" s="120">
        <v>357.5</v>
      </c>
      <c r="CN47" s="120">
        <v>239.5</v>
      </c>
      <c r="CO47" s="120">
        <v>731.1</v>
      </c>
      <c r="CP47" s="120">
        <v>991.8</v>
      </c>
      <c r="CQ47" s="120">
        <v>867</v>
      </c>
      <c r="CR47" s="120">
        <v>868.4</v>
      </c>
      <c r="CS47" s="120">
        <v>709.1</v>
      </c>
      <c r="CT47" s="122"/>
      <c r="CU47" s="122"/>
      <c r="CV47" s="122"/>
      <c r="CW47" s="121"/>
      <c r="CX47" s="97">
        <f t="array" ref="CX47">SUMPRODUCT(B47:CW47*0.25)</f>
        <v>22389.775000000001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87.7</v>
      </c>
      <c r="C49" s="120">
        <v>87.7</v>
      </c>
      <c r="D49" s="120">
        <v>87.7</v>
      </c>
      <c r="E49" s="120">
        <v>87.7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27.5</v>
      </c>
      <c r="BW49" s="120">
        <v>27.5</v>
      </c>
      <c r="BX49" s="120">
        <v>27.5</v>
      </c>
      <c r="BY49" s="120">
        <v>27.5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5615.2</v>
      </c>
    </row>
    <row r="50" spans="1:102" ht="24.95" customHeight="1" x14ac:dyDescent="0.2">
      <c r="A50" s="104" t="s">
        <v>51</v>
      </c>
      <c r="B50" s="119">
        <v>273</v>
      </c>
      <c r="C50" s="120">
        <v>273</v>
      </c>
      <c r="D50" s="120">
        <v>273</v>
      </c>
      <c r="E50" s="120">
        <v>273</v>
      </c>
      <c r="F50" s="120">
        <v>251</v>
      </c>
      <c r="G50" s="120">
        <v>251</v>
      </c>
      <c r="H50" s="120">
        <v>251</v>
      </c>
      <c r="I50" s="120">
        <v>251</v>
      </c>
      <c r="J50" s="120">
        <v>237</v>
      </c>
      <c r="K50" s="120">
        <v>237</v>
      </c>
      <c r="L50" s="120">
        <v>237</v>
      </c>
      <c r="M50" s="120">
        <v>237</v>
      </c>
      <c r="N50" s="120">
        <v>225</v>
      </c>
      <c r="O50" s="120">
        <v>225</v>
      </c>
      <c r="P50" s="120">
        <v>225</v>
      </c>
      <c r="Q50" s="120">
        <v>225</v>
      </c>
      <c r="R50" s="120">
        <v>222</v>
      </c>
      <c r="S50" s="120">
        <v>222</v>
      </c>
      <c r="T50" s="120">
        <v>222</v>
      </c>
      <c r="U50" s="120">
        <v>222</v>
      </c>
      <c r="V50" s="120">
        <v>233</v>
      </c>
      <c r="W50" s="120">
        <v>233</v>
      </c>
      <c r="X50" s="120">
        <v>233</v>
      </c>
      <c r="Y50" s="120">
        <v>233</v>
      </c>
      <c r="Z50" s="120">
        <v>281</v>
      </c>
      <c r="AA50" s="120">
        <v>281</v>
      </c>
      <c r="AB50" s="120">
        <v>281</v>
      </c>
      <c r="AC50" s="120">
        <v>281</v>
      </c>
      <c r="AD50" s="120">
        <v>312</v>
      </c>
      <c r="AE50" s="120">
        <v>312</v>
      </c>
      <c r="AF50" s="120">
        <v>312</v>
      </c>
      <c r="AG50" s="120">
        <v>312</v>
      </c>
      <c r="AH50" s="120">
        <v>319</v>
      </c>
      <c r="AI50" s="120">
        <v>319</v>
      </c>
      <c r="AJ50" s="120">
        <v>319</v>
      </c>
      <c r="AK50" s="120">
        <v>319</v>
      </c>
      <c r="AL50" s="120">
        <v>303</v>
      </c>
      <c r="AM50" s="120">
        <v>303</v>
      </c>
      <c r="AN50" s="120">
        <v>303</v>
      </c>
      <c r="AO50" s="120">
        <v>303</v>
      </c>
      <c r="AP50" s="120">
        <v>292</v>
      </c>
      <c r="AQ50" s="120">
        <v>292</v>
      </c>
      <c r="AR50" s="120">
        <v>292</v>
      </c>
      <c r="AS50" s="120">
        <v>292</v>
      </c>
      <c r="AT50" s="120">
        <v>295</v>
      </c>
      <c r="AU50" s="120">
        <v>295</v>
      </c>
      <c r="AV50" s="120">
        <v>295</v>
      </c>
      <c r="AW50" s="120">
        <v>295</v>
      </c>
      <c r="AX50" s="120">
        <v>300</v>
      </c>
      <c r="AY50" s="120">
        <v>300</v>
      </c>
      <c r="AZ50" s="120">
        <v>300</v>
      </c>
      <c r="BA50" s="120">
        <v>300</v>
      </c>
      <c r="BB50" s="120">
        <v>296</v>
      </c>
      <c r="BC50" s="120">
        <v>296</v>
      </c>
      <c r="BD50" s="120">
        <v>296</v>
      </c>
      <c r="BE50" s="120">
        <v>296</v>
      </c>
      <c r="BF50" s="120">
        <v>289</v>
      </c>
      <c r="BG50" s="120">
        <v>289</v>
      </c>
      <c r="BH50" s="120">
        <v>289</v>
      </c>
      <c r="BI50" s="120">
        <v>289</v>
      </c>
      <c r="BJ50" s="120">
        <v>300</v>
      </c>
      <c r="BK50" s="120">
        <v>300</v>
      </c>
      <c r="BL50" s="120">
        <v>300</v>
      </c>
      <c r="BM50" s="120">
        <v>300</v>
      </c>
      <c r="BN50" s="120">
        <v>340</v>
      </c>
      <c r="BO50" s="120">
        <v>340</v>
      </c>
      <c r="BP50" s="120">
        <v>340</v>
      </c>
      <c r="BQ50" s="120">
        <v>340</v>
      </c>
      <c r="BR50" s="120">
        <v>395</v>
      </c>
      <c r="BS50" s="120">
        <v>395</v>
      </c>
      <c r="BT50" s="120">
        <v>395</v>
      </c>
      <c r="BU50" s="120">
        <v>395</v>
      </c>
      <c r="BV50" s="120">
        <v>433</v>
      </c>
      <c r="BW50" s="120">
        <v>433</v>
      </c>
      <c r="BX50" s="120">
        <v>433</v>
      </c>
      <c r="BY50" s="120">
        <v>433</v>
      </c>
      <c r="BZ50" s="120">
        <v>435</v>
      </c>
      <c r="CA50" s="120">
        <v>435</v>
      </c>
      <c r="CB50" s="120">
        <v>435</v>
      </c>
      <c r="CC50" s="120">
        <v>435</v>
      </c>
      <c r="CD50" s="120">
        <v>422</v>
      </c>
      <c r="CE50" s="120">
        <v>422</v>
      </c>
      <c r="CF50" s="120">
        <v>422</v>
      </c>
      <c r="CG50" s="120">
        <v>422</v>
      </c>
      <c r="CH50" s="120">
        <v>379</v>
      </c>
      <c r="CI50" s="120">
        <v>379</v>
      </c>
      <c r="CJ50" s="120">
        <v>379</v>
      </c>
      <c r="CK50" s="120">
        <v>379</v>
      </c>
      <c r="CL50" s="120">
        <v>340</v>
      </c>
      <c r="CM50" s="120">
        <v>340</v>
      </c>
      <c r="CN50" s="120">
        <v>340</v>
      </c>
      <c r="CO50" s="120">
        <v>340</v>
      </c>
      <c r="CP50" s="120">
        <v>294</v>
      </c>
      <c r="CQ50" s="120">
        <v>294</v>
      </c>
      <c r="CR50" s="120">
        <v>294</v>
      </c>
      <c r="CS50" s="120">
        <v>294</v>
      </c>
      <c r="CT50" s="122"/>
      <c r="CU50" s="122"/>
      <c r="CV50" s="122"/>
      <c r="CW50" s="121"/>
      <c r="CX50" s="97">
        <f t="array" ref="CX50">SUMPRODUCT(B50:CW50*0.25)</f>
        <v>7466</v>
      </c>
    </row>
    <row r="51" spans="1:102" ht="30" customHeight="1" thickBot="1" x14ac:dyDescent="0.25">
      <c r="A51" s="105" t="s">
        <v>52</v>
      </c>
      <c r="B51" s="106">
        <f>SUM(B45:B50)</f>
        <v>1656.5</v>
      </c>
      <c r="C51" s="107">
        <f t="shared" ref="C51:BN51" si="8">SUM(C45:C50)</f>
        <v>1662.8</v>
      </c>
      <c r="D51" s="107">
        <f t="shared" si="8"/>
        <v>1576.7</v>
      </c>
      <c r="E51" s="107">
        <f t="shared" si="8"/>
        <v>1550.9</v>
      </c>
      <c r="F51" s="107">
        <f t="shared" si="8"/>
        <v>1582.8</v>
      </c>
      <c r="G51" s="107">
        <f t="shared" si="8"/>
        <v>1522.7</v>
      </c>
      <c r="H51" s="107">
        <f t="shared" si="8"/>
        <v>1390.6</v>
      </c>
      <c r="I51" s="107">
        <f t="shared" si="8"/>
        <v>1305.3</v>
      </c>
      <c r="J51" s="107">
        <f t="shared" si="8"/>
        <v>1365.2</v>
      </c>
      <c r="K51" s="107">
        <f t="shared" si="8"/>
        <v>1300.4000000000001</v>
      </c>
      <c r="L51" s="107">
        <f t="shared" si="8"/>
        <v>1181.8</v>
      </c>
      <c r="M51" s="107">
        <f t="shared" si="8"/>
        <v>1154.2</v>
      </c>
      <c r="N51" s="107">
        <f t="shared" si="8"/>
        <v>1214.8</v>
      </c>
      <c r="O51" s="107">
        <f t="shared" si="8"/>
        <v>1116.5</v>
      </c>
      <c r="P51" s="107">
        <f t="shared" si="8"/>
        <v>1237.2</v>
      </c>
      <c r="Q51" s="107">
        <f t="shared" si="8"/>
        <v>1222.7</v>
      </c>
      <c r="R51" s="107">
        <f t="shared" si="8"/>
        <v>1373</v>
      </c>
      <c r="S51" s="107">
        <f t="shared" si="8"/>
        <v>1387.1</v>
      </c>
      <c r="T51" s="107">
        <f t="shared" si="8"/>
        <v>1449</v>
      </c>
      <c r="U51" s="107">
        <f t="shared" si="8"/>
        <v>1473.2</v>
      </c>
      <c r="V51" s="107">
        <f t="shared" si="8"/>
        <v>1477.9</v>
      </c>
      <c r="W51" s="107">
        <f t="shared" si="8"/>
        <v>1490.3</v>
      </c>
      <c r="X51" s="107">
        <f t="shared" si="8"/>
        <v>1579.8</v>
      </c>
      <c r="Y51" s="107">
        <f t="shared" si="8"/>
        <v>1688.1</v>
      </c>
      <c r="Z51" s="107">
        <f t="shared" si="8"/>
        <v>1688.3</v>
      </c>
      <c r="AA51" s="107">
        <f t="shared" si="8"/>
        <v>1637.6</v>
      </c>
      <c r="AB51" s="107">
        <f t="shared" si="8"/>
        <v>1484.5</v>
      </c>
      <c r="AC51" s="107">
        <f t="shared" si="8"/>
        <v>1271.4000000000001</v>
      </c>
      <c r="AD51" s="107">
        <f t="shared" si="8"/>
        <v>1171.9000000000001</v>
      </c>
      <c r="AE51" s="107">
        <f t="shared" si="8"/>
        <v>1203.9000000000001</v>
      </c>
      <c r="AF51" s="107">
        <f t="shared" si="8"/>
        <v>1522.9</v>
      </c>
      <c r="AG51" s="107">
        <f t="shared" si="8"/>
        <v>1815</v>
      </c>
      <c r="AH51" s="107">
        <f t="shared" si="8"/>
        <v>1633</v>
      </c>
      <c r="AI51" s="107">
        <f t="shared" si="8"/>
        <v>1633</v>
      </c>
      <c r="AJ51" s="107">
        <f t="shared" si="8"/>
        <v>1633</v>
      </c>
      <c r="AK51" s="107">
        <f t="shared" si="8"/>
        <v>1633</v>
      </c>
      <c r="AL51" s="107">
        <f t="shared" si="8"/>
        <v>1714</v>
      </c>
      <c r="AM51" s="107">
        <f t="shared" si="8"/>
        <v>1714</v>
      </c>
      <c r="AN51" s="107">
        <f t="shared" si="8"/>
        <v>1714</v>
      </c>
      <c r="AO51" s="107">
        <f t="shared" si="8"/>
        <v>1714</v>
      </c>
      <c r="AP51" s="107">
        <f t="shared" si="8"/>
        <v>1768</v>
      </c>
      <c r="AQ51" s="107">
        <f t="shared" si="8"/>
        <v>1768</v>
      </c>
      <c r="AR51" s="107">
        <f t="shared" si="8"/>
        <v>1768</v>
      </c>
      <c r="AS51" s="107">
        <f t="shared" si="8"/>
        <v>1768</v>
      </c>
      <c r="AT51" s="107">
        <f t="shared" si="8"/>
        <v>1867</v>
      </c>
      <c r="AU51" s="107">
        <f t="shared" si="8"/>
        <v>1867</v>
      </c>
      <c r="AV51" s="107">
        <f t="shared" si="8"/>
        <v>1867</v>
      </c>
      <c r="AW51" s="107">
        <f t="shared" si="8"/>
        <v>1867</v>
      </c>
      <c r="AX51" s="107">
        <f t="shared" si="8"/>
        <v>1839</v>
      </c>
      <c r="AY51" s="107">
        <f t="shared" si="8"/>
        <v>1839</v>
      </c>
      <c r="AZ51" s="107">
        <f t="shared" si="8"/>
        <v>1839</v>
      </c>
      <c r="BA51" s="107">
        <f t="shared" si="8"/>
        <v>1839</v>
      </c>
      <c r="BB51" s="107">
        <f t="shared" si="8"/>
        <v>1869</v>
      </c>
      <c r="BC51" s="107">
        <f t="shared" si="8"/>
        <v>1869</v>
      </c>
      <c r="BD51" s="107">
        <f t="shared" si="8"/>
        <v>1869</v>
      </c>
      <c r="BE51" s="107">
        <f t="shared" si="8"/>
        <v>1869</v>
      </c>
      <c r="BF51" s="107">
        <f t="shared" si="8"/>
        <v>1842</v>
      </c>
      <c r="BG51" s="107">
        <f t="shared" si="8"/>
        <v>1842</v>
      </c>
      <c r="BH51" s="107">
        <f t="shared" si="8"/>
        <v>1842</v>
      </c>
      <c r="BI51" s="107">
        <f t="shared" si="8"/>
        <v>1842</v>
      </c>
      <c r="BJ51" s="107">
        <f t="shared" si="8"/>
        <v>1746</v>
      </c>
      <c r="BK51" s="107">
        <f t="shared" si="8"/>
        <v>1746</v>
      </c>
      <c r="BL51" s="107">
        <f t="shared" si="8"/>
        <v>1746</v>
      </c>
      <c r="BM51" s="107">
        <f t="shared" si="8"/>
        <v>1746</v>
      </c>
      <c r="BN51" s="107">
        <f t="shared" si="8"/>
        <v>1819</v>
      </c>
      <c r="BO51" s="107">
        <f t="shared" ref="BO51:CW51" si="9">SUM(BO45:BO50)</f>
        <v>1819</v>
      </c>
      <c r="BP51" s="107">
        <f t="shared" si="9"/>
        <v>1819</v>
      </c>
      <c r="BQ51" s="107">
        <f t="shared" si="9"/>
        <v>1782.9</v>
      </c>
      <c r="BR51" s="107">
        <f t="shared" si="9"/>
        <v>1708.3</v>
      </c>
      <c r="BS51" s="107">
        <f t="shared" si="9"/>
        <v>1395.7</v>
      </c>
      <c r="BT51" s="107">
        <f t="shared" si="9"/>
        <v>1512.4</v>
      </c>
      <c r="BU51" s="107">
        <f t="shared" si="9"/>
        <v>1500.5</v>
      </c>
      <c r="BV51" s="107">
        <f t="shared" si="9"/>
        <v>1163.5</v>
      </c>
      <c r="BW51" s="107">
        <f t="shared" si="9"/>
        <v>1482.7</v>
      </c>
      <c r="BX51" s="107">
        <f t="shared" si="9"/>
        <v>1366.7</v>
      </c>
      <c r="BY51" s="107">
        <f t="shared" si="9"/>
        <v>796.1</v>
      </c>
      <c r="BZ51" s="107">
        <f t="shared" si="9"/>
        <v>993.1</v>
      </c>
      <c r="CA51" s="107">
        <f t="shared" si="9"/>
        <v>1014.6</v>
      </c>
      <c r="CB51" s="107">
        <f t="shared" si="9"/>
        <v>987.3</v>
      </c>
      <c r="CC51" s="107">
        <f t="shared" si="9"/>
        <v>987.6</v>
      </c>
      <c r="CD51" s="107">
        <f t="shared" si="9"/>
        <v>820.2</v>
      </c>
      <c r="CE51" s="107">
        <f t="shared" si="9"/>
        <v>812.7</v>
      </c>
      <c r="CF51" s="107">
        <f t="shared" si="9"/>
        <v>840.7</v>
      </c>
      <c r="CG51" s="107">
        <f t="shared" si="9"/>
        <v>863.9</v>
      </c>
      <c r="CH51" s="107">
        <f t="shared" si="9"/>
        <v>844.7</v>
      </c>
      <c r="CI51" s="107">
        <f t="shared" si="9"/>
        <v>960.9</v>
      </c>
      <c r="CJ51" s="107">
        <f t="shared" si="9"/>
        <v>1061.8</v>
      </c>
      <c r="CK51" s="107">
        <f t="shared" si="9"/>
        <v>1047.8</v>
      </c>
      <c r="CL51" s="107">
        <f t="shared" si="9"/>
        <v>905.4</v>
      </c>
      <c r="CM51" s="107">
        <f t="shared" si="9"/>
        <v>947.5</v>
      </c>
      <c r="CN51" s="107">
        <f t="shared" si="9"/>
        <v>829.5</v>
      </c>
      <c r="CO51" s="107">
        <f t="shared" si="9"/>
        <v>1321.1</v>
      </c>
      <c r="CP51" s="107">
        <f t="shared" si="9"/>
        <v>1535.8</v>
      </c>
      <c r="CQ51" s="107">
        <f t="shared" si="9"/>
        <v>1411</v>
      </c>
      <c r="CR51" s="107">
        <f t="shared" si="9"/>
        <v>1412.4</v>
      </c>
      <c r="CS51" s="107">
        <f t="shared" si="9"/>
        <v>1253.0999999999999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35470.975000000006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8159.6869999999999</v>
      </c>
      <c r="C54" s="107">
        <f t="shared" ref="C54:BN54" si="12">C18+C28+C42</f>
        <v>8116.6840000000002</v>
      </c>
      <c r="D54" s="107">
        <f t="shared" si="12"/>
        <v>7976.8129999999992</v>
      </c>
      <c r="E54" s="107">
        <f t="shared" si="12"/>
        <v>7931.0490000000009</v>
      </c>
      <c r="F54" s="107">
        <f t="shared" si="12"/>
        <v>7901.0749999999998</v>
      </c>
      <c r="G54" s="107">
        <f t="shared" si="12"/>
        <v>7793.302999999999</v>
      </c>
      <c r="H54" s="107">
        <f t="shared" si="12"/>
        <v>7603.8369999999995</v>
      </c>
      <c r="I54" s="107">
        <f t="shared" si="12"/>
        <v>7483.5380000000005</v>
      </c>
      <c r="J54" s="107">
        <f t="shared" si="12"/>
        <v>7483.7439999999997</v>
      </c>
      <c r="K54" s="107">
        <f t="shared" si="12"/>
        <v>7376.601999999999</v>
      </c>
      <c r="L54" s="107">
        <f t="shared" si="12"/>
        <v>7228.2889999999998</v>
      </c>
      <c r="M54" s="107">
        <f t="shared" si="12"/>
        <v>7163.4960000000001</v>
      </c>
      <c r="N54" s="107">
        <f t="shared" si="12"/>
        <v>7208.4070000000002</v>
      </c>
      <c r="O54" s="107">
        <f t="shared" si="12"/>
        <v>7084.165</v>
      </c>
      <c r="P54" s="107">
        <f t="shared" si="12"/>
        <v>7190.14</v>
      </c>
      <c r="Q54" s="107">
        <f t="shared" si="12"/>
        <v>7167.5029999999997</v>
      </c>
      <c r="R54" s="107">
        <f t="shared" si="12"/>
        <v>7275.3989999999994</v>
      </c>
      <c r="S54" s="107">
        <f t="shared" si="12"/>
        <v>7274.7849999999999</v>
      </c>
      <c r="T54" s="107">
        <f t="shared" si="12"/>
        <v>7306.5509999999995</v>
      </c>
      <c r="U54" s="107">
        <f t="shared" si="12"/>
        <v>7309.6619999999994</v>
      </c>
      <c r="V54" s="107">
        <f t="shared" si="12"/>
        <v>7344.5370000000003</v>
      </c>
      <c r="W54" s="107">
        <f t="shared" si="12"/>
        <v>7348.4669999999996</v>
      </c>
      <c r="X54" s="107">
        <f t="shared" si="12"/>
        <v>7467.8310000000001</v>
      </c>
      <c r="Y54" s="107">
        <f t="shared" si="12"/>
        <v>7606.5069999999996</v>
      </c>
      <c r="Z54" s="107">
        <f t="shared" si="12"/>
        <v>7702.4859999999999</v>
      </c>
      <c r="AA54" s="107">
        <f t="shared" si="12"/>
        <v>7751.1610000000001</v>
      </c>
      <c r="AB54" s="107">
        <f t="shared" si="12"/>
        <v>7695.308</v>
      </c>
      <c r="AC54" s="107">
        <f t="shared" si="12"/>
        <v>7593.9310000000005</v>
      </c>
      <c r="AD54" s="107">
        <f t="shared" si="12"/>
        <v>7736.9380000000001</v>
      </c>
      <c r="AE54" s="107">
        <f t="shared" si="12"/>
        <v>7913.4040000000005</v>
      </c>
      <c r="AF54" s="107">
        <f t="shared" si="12"/>
        <v>8330.7909999999993</v>
      </c>
      <c r="AG54" s="107">
        <f t="shared" si="12"/>
        <v>8723.7259999999987</v>
      </c>
      <c r="AH54" s="107">
        <f t="shared" si="12"/>
        <v>8718.1360000000004</v>
      </c>
      <c r="AI54" s="107">
        <f t="shared" si="12"/>
        <v>8800.4609999999993</v>
      </c>
      <c r="AJ54" s="107">
        <f t="shared" si="12"/>
        <v>8881.0030000000006</v>
      </c>
      <c r="AK54" s="107">
        <f t="shared" si="12"/>
        <v>8956.2119999999995</v>
      </c>
      <c r="AL54" s="107">
        <f t="shared" si="12"/>
        <v>9178.6640000000007</v>
      </c>
      <c r="AM54" s="107">
        <f t="shared" si="12"/>
        <v>9240.4650000000001</v>
      </c>
      <c r="AN54" s="107">
        <f t="shared" si="12"/>
        <v>9237.393</v>
      </c>
      <c r="AO54" s="107">
        <f t="shared" si="12"/>
        <v>9249.4519999999993</v>
      </c>
      <c r="AP54" s="107">
        <f t="shared" si="12"/>
        <v>9354.6360000000004</v>
      </c>
      <c r="AQ54" s="107">
        <f t="shared" si="12"/>
        <v>9403.3639999999996</v>
      </c>
      <c r="AR54" s="107">
        <f t="shared" si="12"/>
        <v>9451.8330000000005</v>
      </c>
      <c r="AS54" s="107">
        <f t="shared" si="12"/>
        <v>9497.6650000000009</v>
      </c>
      <c r="AT54" s="107">
        <f t="shared" si="12"/>
        <v>9674.598</v>
      </c>
      <c r="AU54" s="107">
        <f t="shared" si="12"/>
        <v>9709.9570000000003</v>
      </c>
      <c r="AV54" s="107">
        <f t="shared" si="12"/>
        <v>9761.3289999999997</v>
      </c>
      <c r="AW54" s="107">
        <f t="shared" si="12"/>
        <v>9873.26</v>
      </c>
      <c r="AX54" s="107">
        <f t="shared" si="12"/>
        <v>9940.5550000000003</v>
      </c>
      <c r="AY54" s="107">
        <f t="shared" si="12"/>
        <v>9960.3670000000002</v>
      </c>
      <c r="AZ54" s="107">
        <f t="shared" si="12"/>
        <v>9926.3779999999988</v>
      </c>
      <c r="BA54" s="107">
        <f t="shared" si="12"/>
        <v>9943.387999999999</v>
      </c>
      <c r="BB54" s="107">
        <f t="shared" si="12"/>
        <v>9904.5570000000007</v>
      </c>
      <c r="BC54" s="107">
        <f t="shared" si="12"/>
        <v>9939.4740000000002</v>
      </c>
      <c r="BD54" s="107">
        <f t="shared" si="12"/>
        <v>9917.1890000000003</v>
      </c>
      <c r="BE54" s="107">
        <f t="shared" si="12"/>
        <v>9876.4160000000011</v>
      </c>
      <c r="BF54" s="107">
        <f t="shared" si="12"/>
        <v>9720.4549999999999</v>
      </c>
      <c r="BG54" s="107">
        <f t="shared" si="12"/>
        <v>9715.4700000000012</v>
      </c>
      <c r="BH54" s="107">
        <f t="shared" si="12"/>
        <v>9684.262999999999</v>
      </c>
      <c r="BI54" s="107">
        <f t="shared" si="12"/>
        <v>9676.1530000000002</v>
      </c>
      <c r="BJ54" s="107">
        <f t="shared" si="12"/>
        <v>9577.9760000000006</v>
      </c>
      <c r="BK54" s="107">
        <f t="shared" si="12"/>
        <v>9563.2559999999994</v>
      </c>
      <c r="BL54" s="107">
        <f t="shared" si="12"/>
        <v>9562.75</v>
      </c>
      <c r="BM54" s="107">
        <f t="shared" si="12"/>
        <v>9597.2780000000021</v>
      </c>
      <c r="BN54" s="107">
        <f t="shared" si="12"/>
        <v>9720.8040000000001</v>
      </c>
      <c r="BO54" s="107">
        <f t="shared" ref="BO54:CX54" si="13">BO18+BO28+BO42</f>
        <v>9745.9380000000001</v>
      </c>
      <c r="BP54" s="107">
        <f t="shared" si="13"/>
        <v>9774.4339999999993</v>
      </c>
      <c r="BQ54" s="107">
        <f t="shared" si="13"/>
        <v>9746.9979999999996</v>
      </c>
      <c r="BR54" s="107">
        <f t="shared" si="13"/>
        <v>9549.92</v>
      </c>
      <c r="BS54" s="107">
        <f t="shared" si="13"/>
        <v>9248.1229999999996</v>
      </c>
      <c r="BT54" s="107">
        <f t="shared" si="13"/>
        <v>9352.8180000000011</v>
      </c>
      <c r="BU54" s="107">
        <f t="shared" si="13"/>
        <v>9337.0750000000007</v>
      </c>
      <c r="BV54" s="107">
        <f t="shared" si="13"/>
        <v>9027.6110000000008</v>
      </c>
      <c r="BW54" s="107">
        <f t="shared" si="13"/>
        <v>9336.2340000000004</v>
      </c>
      <c r="BX54" s="107">
        <f t="shared" si="13"/>
        <v>9131.1509999999998</v>
      </c>
      <c r="BY54" s="107">
        <f t="shared" si="13"/>
        <v>8591.6970000000001</v>
      </c>
      <c r="BZ54" s="107">
        <f t="shared" si="13"/>
        <v>8620.1380000000008</v>
      </c>
      <c r="CA54" s="107">
        <f t="shared" si="13"/>
        <v>8580.9979999999996</v>
      </c>
      <c r="CB54" s="107">
        <f t="shared" si="13"/>
        <v>8524.7789999999986</v>
      </c>
      <c r="CC54" s="107">
        <f t="shared" si="13"/>
        <v>8525.5670000000009</v>
      </c>
      <c r="CD54" s="107">
        <f t="shared" si="13"/>
        <v>8398.4890000000014</v>
      </c>
      <c r="CE54" s="107">
        <f t="shared" si="13"/>
        <v>8391.2380000000012</v>
      </c>
      <c r="CF54" s="107">
        <f t="shared" si="13"/>
        <v>8407.1489999999994</v>
      </c>
      <c r="CG54" s="107">
        <f t="shared" si="13"/>
        <v>8383.2119999999995</v>
      </c>
      <c r="CH54" s="107">
        <f t="shared" si="13"/>
        <v>8401.1130000000012</v>
      </c>
      <c r="CI54" s="107">
        <f t="shared" si="13"/>
        <v>8426.0560000000005</v>
      </c>
      <c r="CJ54" s="107">
        <f t="shared" si="13"/>
        <v>8452.7739999999994</v>
      </c>
      <c r="CK54" s="107">
        <f t="shared" si="13"/>
        <v>8369.4</v>
      </c>
      <c r="CL54" s="107">
        <f t="shared" si="13"/>
        <v>8212.4110000000001</v>
      </c>
      <c r="CM54" s="107">
        <f t="shared" si="13"/>
        <v>8163.8719999999994</v>
      </c>
      <c r="CN54" s="107">
        <f t="shared" si="13"/>
        <v>7977.7240000000002</v>
      </c>
      <c r="CO54" s="107">
        <f t="shared" si="13"/>
        <v>8354.3009999999995</v>
      </c>
      <c r="CP54" s="107">
        <f t="shared" si="13"/>
        <v>8404.0739999999987</v>
      </c>
      <c r="CQ54" s="107">
        <f t="shared" si="13"/>
        <v>8190.6190000000006</v>
      </c>
      <c r="CR54" s="107">
        <f t="shared" si="13"/>
        <v>8174.5120000000006</v>
      </c>
      <c r="CS54" s="107">
        <f t="shared" si="13"/>
        <v>7904.9840000000004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207042.59549999997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1383.5</v>
      </c>
      <c r="C5" s="25">
        <v>1389.8</v>
      </c>
      <c r="D5" s="25">
        <v>1303.7</v>
      </c>
      <c r="E5" s="25">
        <v>1277.9000000000001</v>
      </c>
      <c r="F5" s="25">
        <v>1331.8</v>
      </c>
      <c r="G5" s="25">
        <v>1271.7</v>
      </c>
      <c r="H5" s="25">
        <v>1139.5999999999999</v>
      </c>
      <c r="I5" s="25">
        <v>1054.3</v>
      </c>
      <c r="J5" s="25">
        <v>1128.2</v>
      </c>
      <c r="K5" s="25">
        <v>1063.4000000000001</v>
      </c>
      <c r="L5" s="25">
        <v>944.8</v>
      </c>
      <c r="M5" s="25">
        <v>917.2</v>
      </c>
      <c r="N5" s="25">
        <v>989.8</v>
      </c>
      <c r="O5" s="25">
        <v>891.5</v>
      </c>
      <c r="P5" s="25">
        <v>1012.2</v>
      </c>
      <c r="Q5" s="25">
        <v>997.7</v>
      </c>
      <c r="R5" s="25">
        <v>1151</v>
      </c>
      <c r="S5" s="25">
        <v>1165.0999999999999</v>
      </c>
      <c r="T5" s="25">
        <v>1227</v>
      </c>
      <c r="U5" s="25">
        <v>1251.2</v>
      </c>
      <c r="V5" s="25">
        <v>1244.9000000000001</v>
      </c>
      <c r="W5" s="25">
        <v>1257.3</v>
      </c>
      <c r="X5" s="25">
        <v>1346.8</v>
      </c>
      <c r="Y5" s="25">
        <v>1455.1</v>
      </c>
      <c r="Z5" s="25">
        <v>1407.3</v>
      </c>
      <c r="AA5" s="25">
        <v>1356.6</v>
      </c>
      <c r="AB5" s="25">
        <v>1203.5</v>
      </c>
      <c r="AC5" s="25">
        <v>990.4</v>
      </c>
      <c r="AD5" s="25">
        <v>859.9</v>
      </c>
      <c r="AE5" s="25">
        <v>891.9</v>
      </c>
      <c r="AF5" s="25">
        <v>1210.9000000000001</v>
      </c>
      <c r="AG5" s="25">
        <v>1503</v>
      </c>
      <c r="AH5" s="25">
        <v>1314</v>
      </c>
      <c r="AI5" s="25">
        <v>1314</v>
      </c>
      <c r="AJ5" s="25">
        <v>1314</v>
      </c>
      <c r="AK5" s="25">
        <v>1314</v>
      </c>
      <c r="AL5" s="25">
        <v>1411</v>
      </c>
      <c r="AM5" s="25">
        <v>1411</v>
      </c>
      <c r="AN5" s="25">
        <v>1411</v>
      </c>
      <c r="AO5" s="25">
        <v>1411</v>
      </c>
      <c r="AP5" s="25">
        <v>1476</v>
      </c>
      <c r="AQ5" s="25">
        <v>1476</v>
      </c>
      <c r="AR5" s="25">
        <v>1476</v>
      </c>
      <c r="AS5" s="25">
        <v>1476</v>
      </c>
      <c r="AT5" s="25">
        <v>1572</v>
      </c>
      <c r="AU5" s="25">
        <v>1572</v>
      </c>
      <c r="AV5" s="25">
        <v>1572</v>
      </c>
      <c r="AW5" s="25">
        <v>1572</v>
      </c>
      <c r="AX5" s="25">
        <v>1539</v>
      </c>
      <c r="AY5" s="25">
        <v>1539</v>
      </c>
      <c r="AZ5" s="25">
        <v>1539</v>
      </c>
      <c r="BA5" s="25">
        <v>1539</v>
      </c>
      <c r="BB5" s="25">
        <v>1573</v>
      </c>
      <c r="BC5" s="25">
        <v>1573</v>
      </c>
      <c r="BD5" s="25">
        <v>1573</v>
      </c>
      <c r="BE5" s="25">
        <v>1573</v>
      </c>
      <c r="BF5" s="25">
        <v>1553</v>
      </c>
      <c r="BG5" s="25">
        <v>1553</v>
      </c>
      <c r="BH5" s="25">
        <v>1553</v>
      </c>
      <c r="BI5" s="25">
        <v>1553</v>
      </c>
      <c r="BJ5" s="25">
        <v>1446</v>
      </c>
      <c r="BK5" s="25">
        <v>1446</v>
      </c>
      <c r="BL5" s="25">
        <v>1446</v>
      </c>
      <c r="BM5" s="25">
        <v>1446</v>
      </c>
      <c r="BN5" s="25">
        <v>1479</v>
      </c>
      <c r="BO5" s="25">
        <v>1479</v>
      </c>
      <c r="BP5" s="25">
        <v>1479</v>
      </c>
      <c r="BQ5" s="25">
        <v>1442.9</v>
      </c>
      <c r="BR5" s="25">
        <v>1313.3</v>
      </c>
      <c r="BS5" s="25">
        <v>1000.7</v>
      </c>
      <c r="BT5" s="25">
        <v>1117.4000000000001</v>
      </c>
      <c r="BU5" s="25">
        <v>1105.5</v>
      </c>
      <c r="BV5" s="25">
        <v>730.5</v>
      </c>
      <c r="BW5" s="25">
        <v>1049.7</v>
      </c>
      <c r="BX5" s="25">
        <v>933.7</v>
      </c>
      <c r="BY5" s="25">
        <v>363.1</v>
      </c>
      <c r="BZ5" s="25">
        <v>558.1</v>
      </c>
      <c r="CA5" s="25">
        <v>579.6</v>
      </c>
      <c r="CB5" s="25">
        <v>552.29999999999995</v>
      </c>
      <c r="CC5" s="25">
        <v>552.6</v>
      </c>
      <c r="CD5" s="25">
        <v>398.2</v>
      </c>
      <c r="CE5" s="25">
        <v>390.7</v>
      </c>
      <c r="CF5" s="25">
        <v>418.7</v>
      </c>
      <c r="CG5" s="25">
        <v>441.9</v>
      </c>
      <c r="CH5" s="25">
        <v>465.7</v>
      </c>
      <c r="CI5" s="25">
        <v>581.9</v>
      </c>
      <c r="CJ5" s="25">
        <v>682.8</v>
      </c>
      <c r="CK5" s="25">
        <v>668.8</v>
      </c>
      <c r="CL5" s="25">
        <v>565.4</v>
      </c>
      <c r="CM5" s="25">
        <v>607.5</v>
      </c>
      <c r="CN5" s="25">
        <v>489.5</v>
      </c>
      <c r="CO5" s="25">
        <v>981.1</v>
      </c>
      <c r="CP5" s="25">
        <v>1241.8</v>
      </c>
      <c r="CQ5" s="25">
        <v>1117</v>
      </c>
      <c r="CR5" s="25">
        <v>1118.4000000000001</v>
      </c>
      <c r="CS5" s="25">
        <v>959.1</v>
      </c>
      <c r="CT5" s="26"/>
      <c r="CU5" s="26"/>
      <c r="CV5" s="26"/>
      <c r="CW5" s="27"/>
      <c r="CX5" s="132">
        <f t="array" ref="CX5">SUMPRODUCT(B5:CW5*0.25)</f>
        <v>28004.974999999999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147.5</v>
      </c>
      <c r="C8" s="138">
        <v>150.72999999999999</v>
      </c>
      <c r="D8" s="138">
        <v>141.83000000000001</v>
      </c>
      <c r="E8" s="138">
        <v>129.44</v>
      </c>
      <c r="F8" s="138">
        <v>134.76</v>
      </c>
      <c r="G8" s="138">
        <v>131.72</v>
      </c>
      <c r="H8" s="138">
        <v>131.04</v>
      </c>
      <c r="I8" s="138">
        <v>125.35</v>
      </c>
      <c r="J8" s="138">
        <v>123.81</v>
      </c>
      <c r="K8" s="138">
        <v>122.56</v>
      </c>
      <c r="L8" s="138">
        <v>121.87</v>
      </c>
      <c r="M8" s="138">
        <v>119.4</v>
      </c>
      <c r="N8" s="138">
        <v>117.89</v>
      </c>
      <c r="O8" s="138">
        <v>114.32</v>
      </c>
      <c r="P8" s="138">
        <v>116.11</v>
      </c>
      <c r="Q8" s="138">
        <v>115</v>
      </c>
      <c r="R8" s="138">
        <v>114.77</v>
      </c>
      <c r="S8" s="138">
        <v>116.11</v>
      </c>
      <c r="T8" s="138">
        <v>116.1</v>
      </c>
      <c r="U8" s="138">
        <v>114.32</v>
      </c>
      <c r="V8" s="138">
        <v>115.4</v>
      </c>
      <c r="W8" s="138">
        <v>113.85</v>
      </c>
      <c r="X8" s="138">
        <v>113.84</v>
      </c>
      <c r="Y8" s="138">
        <v>112.91</v>
      </c>
      <c r="Z8" s="138">
        <v>115.01</v>
      </c>
      <c r="AA8" s="138">
        <v>110.4</v>
      </c>
      <c r="AB8" s="138">
        <v>110.33</v>
      </c>
      <c r="AC8" s="138">
        <v>99.26</v>
      </c>
      <c r="AD8" s="138">
        <v>65.849999999999994</v>
      </c>
      <c r="AE8" s="138">
        <v>12.77</v>
      </c>
      <c r="AF8" s="138">
        <v>8.44</v>
      </c>
      <c r="AG8" s="138">
        <v>0.01</v>
      </c>
      <c r="AH8" s="138">
        <v>0</v>
      </c>
      <c r="AI8" s="138">
        <v>-0.01</v>
      </c>
      <c r="AJ8" s="138">
        <v>-0.01</v>
      </c>
      <c r="AK8" s="138">
        <v>-0.01</v>
      </c>
      <c r="AL8" s="138">
        <v>-0.01</v>
      </c>
      <c r="AM8" s="138">
        <v>-0.01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-0.01</v>
      </c>
      <c r="BC8" s="138">
        <v>-0.01</v>
      </c>
      <c r="BD8" s="138">
        <v>-0.01</v>
      </c>
      <c r="BE8" s="138">
        <v>-0.01</v>
      </c>
      <c r="BF8" s="138">
        <v>-0.01</v>
      </c>
      <c r="BG8" s="138">
        <v>-0.01</v>
      </c>
      <c r="BH8" s="138">
        <v>-0.01</v>
      </c>
      <c r="BI8" s="138">
        <v>-0.01</v>
      </c>
      <c r="BJ8" s="138">
        <v>-0.01</v>
      </c>
      <c r="BK8" s="138">
        <v>-0.01</v>
      </c>
      <c r="BL8" s="138">
        <v>-0.01</v>
      </c>
      <c r="BM8" s="138">
        <v>-0.01</v>
      </c>
      <c r="BN8" s="138">
        <v>0</v>
      </c>
      <c r="BO8" s="138">
        <v>0</v>
      </c>
      <c r="BP8" s="138">
        <v>0</v>
      </c>
      <c r="BQ8" s="138">
        <v>25.55</v>
      </c>
      <c r="BR8" s="138">
        <v>61.97</v>
      </c>
      <c r="BS8" s="138">
        <v>99.41</v>
      </c>
      <c r="BT8" s="138">
        <v>119.15</v>
      </c>
      <c r="BU8" s="138">
        <v>126.52</v>
      </c>
      <c r="BV8" s="138">
        <v>118.11</v>
      </c>
      <c r="BW8" s="138">
        <v>129.52000000000001</v>
      </c>
      <c r="BX8" s="138">
        <v>156.26</v>
      </c>
      <c r="BY8" s="138">
        <v>119.15</v>
      </c>
      <c r="BZ8" s="138">
        <v>123.7</v>
      </c>
      <c r="CA8" s="138">
        <v>127.02</v>
      </c>
      <c r="CB8" s="138">
        <v>142.11000000000001</v>
      </c>
      <c r="CC8" s="138">
        <v>160</v>
      </c>
      <c r="CD8" s="138">
        <v>134.35</v>
      </c>
      <c r="CE8" s="138">
        <v>137.5</v>
      </c>
      <c r="CF8" s="138">
        <v>145.16999999999999</v>
      </c>
      <c r="CG8" s="138">
        <v>143.02000000000001</v>
      </c>
      <c r="CH8" s="138">
        <v>132.1</v>
      </c>
      <c r="CI8" s="138">
        <v>135.99</v>
      </c>
      <c r="CJ8" s="138">
        <v>131.97</v>
      </c>
      <c r="CK8" s="138">
        <v>127.14</v>
      </c>
      <c r="CL8" s="138">
        <v>124.88</v>
      </c>
      <c r="CM8" s="138">
        <v>124.3</v>
      </c>
      <c r="CN8" s="138">
        <v>121.72</v>
      </c>
      <c r="CO8" s="138">
        <v>138.30000000000001</v>
      </c>
      <c r="CP8" s="138">
        <v>151.76</v>
      </c>
      <c r="CQ8" s="138">
        <v>142.88</v>
      </c>
      <c r="CR8" s="138">
        <v>130.37</v>
      </c>
      <c r="CS8" s="138">
        <v>135.01</v>
      </c>
      <c r="CT8" s="139"/>
      <c r="CU8" s="139"/>
      <c r="CV8" s="139"/>
      <c r="CW8" s="140"/>
      <c r="CX8" s="141">
        <f>IF(SUM(B8:CW8)&lt;&gt;0,AVERAGEIF(B8:CW8,"&lt;&gt;"""),"")</f>
        <v>74.451249999999973</v>
      </c>
    </row>
    <row r="9" spans="1:102" ht="24.95" customHeight="1" thickBot="1" x14ac:dyDescent="0.25">
      <c r="A9" s="133" t="s">
        <v>6</v>
      </c>
      <c r="B9" s="42">
        <v>142.375</v>
      </c>
      <c r="C9" s="43">
        <v>142.375</v>
      </c>
      <c r="D9" s="43">
        <v>142.375</v>
      </c>
      <c r="E9" s="43">
        <v>142.375</v>
      </c>
      <c r="F9" s="43">
        <v>130.7175</v>
      </c>
      <c r="G9" s="43">
        <v>130.7175</v>
      </c>
      <c r="H9" s="43">
        <v>130.7175</v>
      </c>
      <c r="I9" s="43">
        <v>130.7175</v>
      </c>
      <c r="J9" s="43">
        <v>121.91</v>
      </c>
      <c r="K9" s="43">
        <v>121.91</v>
      </c>
      <c r="L9" s="43">
        <v>121.91</v>
      </c>
      <c r="M9" s="43">
        <v>121.91</v>
      </c>
      <c r="N9" s="43">
        <v>115.83</v>
      </c>
      <c r="O9" s="43">
        <v>115.83</v>
      </c>
      <c r="P9" s="43">
        <v>115.83</v>
      </c>
      <c r="Q9" s="43">
        <v>115.83</v>
      </c>
      <c r="R9" s="43">
        <v>115.325</v>
      </c>
      <c r="S9" s="43">
        <v>115.325</v>
      </c>
      <c r="T9" s="43">
        <v>115.325</v>
      </c>
      <c r="U9" s="43">
        <v>115.325</v>
      </c>
      <c r="V9" s="43">
        <v>114</v>
      </c>
      <c r="W9" s="43">
        <v>114</v>
      </c>
      <c r="X9" s="43">
        <v>114</v>
      </c>
      <c r="Y9" s="43">
        <v>114</v>
      </c>
      <c r="Z9" s="43">
        <v>108.75</v>
      </c>
      <c r="AA9" s="43">
        <v>108.75</v>
      </c>
      <c r="AB9" s="43">
        <v>108.75</v>
      </c>
      <c r="AC9" s="43">
        <v>108.75</v>
      </c>
      <c r="AD9" s="43">
        <v>21.767499999999998</v>
      </c>
      <c r="AE9" s="43">
        <v>21.767499999999998</v>
      </c>
      <c r="AF9" s="43">
        <v>21.767499999999998</v>
      </c>
      <c r="AG9" s="43">
        <v>21.767499999999998</v>
      </c>
      <c r="AH9" s="43">
        <v>-7.4999999999999997E-3</v>
      </c>
      <c r="AI9" s="43">
        <v>-7.4999999999999997E-3</v>
      </c>
      <c r="AJ9" s="43">
        <v>-7.4999999999999997E-3</v>
      </c>
      <c r="AK9" s="43">
        <v>-7.4999999999999997E-3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6.3875000000000002</v>
      </c>
      <c r="BO9" s="43">
        <v>6.3875000000000002</v>
      </c>
      <c r="BP9" s="43">
        <v>6.3875000000000002</v>
      </c>
      <c r="BQ9" s="43">
        <v>6.3875000000000002</v>
      </c>
      <c r="BR9" s="43">
        <v>101.7625</v>
      </c>
      <c r="BS9" s="43">
        <v>101.7625</v>
      </c>
      <c r="BT9" s="43">
        <v>101.7625</v>
      </c>
      <c r="BU9" s="43">
        <v>101.7625</v>
      </c>
      <c r="BV9" s="43">
        <v>130.76</v>
      </c>
      <c r="BW9" s="43">
        <v>130.76</v>
      </c>
      <c r="BX9" s="43">
        <v>130.76</v>
      </c>
      <c r="BY9" s="43">
        <v>130.76</v>
      </c>
      <c r="BZ9" s="43">
        <v>138.20750000000001</v>
      </c>
      <c r="CA9" s="43">
        <v>138.20750000000001</v>
      </c>
      <c r="CB9" s="43">
        <v>138.20750000000001</v>
      </c>
      <c r="CC9" s="43">
        <v>138.20750000000001</v>
      </c>
      <c r="CD9" s="43">
        <v>140.01</v>
      </c>
      <c r="CE9" s="43">
        <v>140.01</v>
      </c>
      <c r="CF9" s="43">
        <v>140.01</v>
      </c>
      <c r="CG9" s="43">
        <v>140.01</v>
      </c>
      <c r="CH9" s="43">
        <v>131.80000000000001</v>
      </c>
      <c r="CI9" s="43">
        <v>131.80000000000001</v>
      </c>
      <c r="CJ9" s="43">
        <v>131.80000000000001</v>
      </c>
      <c r="CK9" s="43">
        <v>131.80000000000001</v>
      </c>
      <c r="CL9" s="43">
        <v>127.3</v>
      </c>
      <c r="CM9" s="43">
        <v>127.3</v>
      </c>
      <c r="CN9" s="43">
        <v>127.3</v>
      </c>
      <c r="CO9" s="43">
        <v>127.3</v>
      </c>
      <c r="CP9" s="43">
        <v>140.005</v>
      </c>
      <c r="CQ9" s="43">
        <v>140.005</v>
      </c>
      <c r="CR9" s="43">
        <v>140.005</v>
      </c>
      <c r="CS9" s="43">
        <v>140.005</v>
      </c>
      <c r="CT9" s="44"/>
      <c r="CU9" s="44"/>
      <c r="CV9" s="44"/>
      <c r="CW9" s="45"/>
      <c r="CX9" s="142">
        <f>IF(SUM(B9:CW9)&lt;&gt;0,AVERAGEIF(B9:CW9,"&lt;&gt;"""),"")</f>
        <v>74.451249999999959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1295.8</v>
      </c>
      <c r="C22" s="149">
        <v>1302.0999999999999</v>
      </c>
      <c r="D22" s="149">
        <v>1216</v>
      </c>
      <c r="E22" s="149">
        <v>1190.2</v>
      </c>
      <c r="F22" s="149">
        <v>1081.8</v>
      </c>
      <c r="G22" s="149">
        <v>1021.7</v>
      </c>
      <c r="H22" s="149">
        <v>889.6</v>
      </c>
      <c r="I22" s="149">
        <v>804.3</v>
      </c>
      <c r="J22" s="149">
        <v>878.2</v>
      </c>
      <c r="K22" s="149">
        <v>813.4</v>
      </c>
      <c r="L22" s="149">
        <v>694.8</v>
      </c>
      <c r="M22" s="149">
        <v>667.2</v>
      </c>
      <c r="N22" s="149">
        <v>739.8</v>
      </c>
      <c r="O22" s="149">
        <v>641.5</v>
      </c>
      <c r="P22" s="149">
        <v>762.2</v>
      </c>
      <c r="Q22" s="149">
        <v>747.7</v>
      </c>
      <c r="R22" s="149">
        <v>901</v>
      </c>
      <c r="S22" s="149">
        <v>915.1</v>
      </c>
      <c r="T22" s="149">
        <v>977</v>
      </c>
      <c r="U22" s="149">
        <v>1001.2</v>
      </c>
      <c r="V22" s="149">
        <v>994.9</v>
      </c>
      <c r="W22" s="149">
        <v>1007.3</v>
      </c>
      <c r="X22" s="149">
        <v>1096.8</v>
      </c>
      <c r="Y22" s="149">
        <v>1205.0999999999999</v>
      </c>
      <c r="Z22" s="149">
        <v>1157.3</v>
      </c>
      <c r="AA22" s="149">
        <v>1106.5999999999999</v>
      </c>
      <c r="AB22" s="149">
        <v>953.5</v>
      </c>
      <c r="AC22" s="149">
        <v>740.4</v>
      </c>
      <c r="AD22" s="149">
        <v>609.9</v>
      </c>
      <c r="AE22" s="149">
        <v>641.9</v>
      </c>
      <c r="AF22" s="149">
        <v>960.9</v>
      </c>
      <c r="AG22" s="149">
        <v>1253</v>
      </c>
      <c r="AH22" s="149">
        <v>1064</v>
      </c>
      <c r="AI22" s="149">
        <v>1064</v>
      </c>
      <c r="AJ22" s="149">
        <v>1064</v>
      </c>
      <c r="AK22" s="149">
        <v>1064</v>
      </c>
      <c r="AL22" s="149">
        <v>1161</v>
      </c>
      <c r="AM22" s="149">
        <v>1161</v>
      </c>
      <c r="AN22" s="149">
        <v>1161</v>
      </c>
      <c r="AO22" s="149">
        <v>1161</v>
      </c>
      <c r="AP22" s="149">
        <v>1226</v>
      </c>
      <c r="AQ22" s="149">
        <v>1226</v>
      </c>
      <c r="AR22" s="149">
        <v>1226</v>
      </c>
      <c r="AS22" s="149">
        <v>1226</v>
      </c>
      <c r="AT22" s="149">
        <v>1322</v>
      </c>
      <c r="AU22" s="149">
        <v>1322</v>
      </c>
      <c r="AV22" s="149">
        <v>1322</v>
      </c>
      <c r="AW22" s="149">
        <v>1322</v>
      </c>
      <c r="AX22" s="149">
        <v>1289</v>
      </c>
      <c r="AY22" s="149">
        <v>1289</v>
      </c>
      <c r="AZ22" s="149">
        <v>1289</v>
      </c>
      <c r="BA22" s="149">
        <v>1289</v>
      </c>
      <c r="BB22" s="149">
        <v>1323</v>
      </c>
      <c r="BC22" s="149">
        <v>1323</v>
      </c>
      <c r="BD22" s="149">
        <v>1323</v>
      </c>
      <c r="BE22" s="149">
        <v>1323</v>
      </c>
      <c r="BF22" s="149">
        <v>1303</v>
      </c>
      <c r="BG22" s="149">
        <v>1303</v>
      </c>
      <c r="BH22" s="149">
        <v>1303</v>
      </c>
      <c r="BI22" s="149">
        <v>1303</v>
      </c>
      <c r="BJ22" s="149">
        <v>1196</v>
      </c>
      <c r="BK22" s="149">
        <v>1196</v>
      </c>
      <c r="BL22" s="149">
        <v>1196</v>
      </c>
      <c r="BM22" s="149">
        <v>1196</v>
      </c>
      <c r="BN22" s="149">
        <v>1229</v>
      </c>
      <c r="BO22" s="149">
        <v>1229</v>
      </c>
      <c r="BP22" s="149">
        <v>1229</v>
      </c>
      <c r="BQ22" s="149">
        <v>1192.9000000000001</v>
      </c>
      <c r="BR22" s="149">
        <v>1063.3</v>
      </c>
      <c r="BS22" s="149">
        <v>750.7</v>
      </c>
      <c r="BT22" s="149">
        <v>867.4</v>
      </c>
      <c r="BU22" s="149">
        <v>855.5</v>
      </c>
      <c r="BV22" s="149">
        <v>703</v>
      </c>
      <c r="BW22" s="149">
        <v>1022.2</v>
      </c>
      <c r="BX22" s="149">
        <v>906.2</v>
      </c>
      <c r="BY22" s="149">
        <v>335.6</v>
      </c>
      <c r="BZ22" s="149">
        <v>308.10000000000002</v>
      </c>
      <c r="CA22" s="149">
        <v>329.6</v>
      </c>
      <c r="CB22" s="149">
        <v>302.3</v>
      </c>
      <c r="CC22" s="149">
        <v>302.60000000000002</v>
      </c>
      <c r="CD22" s="149">
        <v>148.19999999999999</v>
      </c>
      <c r="CE22" s="149">
        <v>140.69999999999999</v>
      </c>
      <c r="CF22" s="149">
        <v>168.7</v>
      </c>
      <c r="CG22" s="149">
        <v>191.9</v>
      </c>
      <c r="CH22" s="149">
        <v>215.7</v>
      </c>
      <c r="CI22" s="149">
        <v>331.9</v>
      </c>
      <c r="CJ22" s="149">
        <v>432.8</v>
      </c>
      <c r="CK22" s="149">
        <v>418.8</v>
      </c>
      <c r="CL22" s="149">
        <v>315.39999999999998</v>
      </c>
      <c r="CM22" s="149">
        <v>357.5</v>
      </c>
      <c r="CN22" s="149">
        <v>239.5</v>
      </c>
      <c r="CO22" s="149">
        <v>731.1</v>
      </c>
      <c r="CP22" s="149">
        <v>991.8</v>
      </c>
      <c r="CQ22" s="149">
        <v>867</v>
      </c>
      <c r="CR22" s="149">
        <v>868.4</v>
      </c>
      <c r="CS22" s="149">
        <v>709.1</v>
      </c>
      <c r="CT22" s="150"/>
      <c r="CU22" s="150"/>
      <c r="CV22" s="150"/>
      <c r="CW22" s="151"/>
      <c r="CX22" s="152">
        <f t="array" ref="CX22">SUMPRODUCT(B22:CW22*0.25)</f>
        <v>22389.775000000001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87.7</v>
      </c>
      <c r="C24" s="155">
        <v>87.7</v>
      </c>
      <c r="D24" s="155">
        <v>87.7</v>
      </c>
      <c r="E24" s="155">
        <v>87.7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27.5</v>
      </c>
      <c r="BW24" s="155">
        <v>27.5</v>
      </c>
      <c r="BX24" s="155">
        <v>27.5</v>
      </c>
      <c r="BY24" s="155">
        <v>27.5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5615.2</v>
      </c>
    </row>
    <row r="25" spans="1:102" ht="30" customHeight="1" thickBot="1" x14ac:dyDescent="0.25">
      <c r="A25" s="105" t="s">
        <v>52</v>
      </c>
      <c r="B25" s="159">
        <f>SUM(B20:B24)</f>
        <v>1383.5</v>
      </c>
      <c r="C25" s="160">
        <f t="shared" ref="C25:BN25" si="2">SUM(C20:C24)</f>
        <v>1389.8</v>
      </c>
      <c r="D25" s="160">
        <f t="shared" si="2"/>
        <v>1303.7</v>
      </c>
      <c r="E25" s="160">
        <f t="shared" si="2"/>
        <v>1277.9000000000001</v>
      </c>
      <c r="F25" s="160">
        <f t="shared" si="2"/>
        <v>1331.8</v>
      </c>
      <c r="G25" s="160">
        <f t="shared" si="2"/>
        <v>1271.7</v>
      </c>
      <c r="H25" s="160">
        <f t="shared" si="2"/>
        <v>1139.5999999999999</v>
      </c>
      <c r="I25" s="160">
        <f t="shared" si="2"/>
        <v>1054.3</v>
      </c>
      <c r="J25" s="160">
        <f t="shared" si="2"/>
        <v>1128.2</v>
      </c>
      <c r="K25" s="160">
        <f t="shared" si="2"/>
        <v>1063.4000000000001</v>
      </c>
      <c r="L25" s="160">
        <f t="shared" si="2"/>
        <v>944.8</v>
      </c>
      <c r="M25" s="160">
        <f t="shared" si="2"/>
        <v>917.2</v>
      </c>
      <c r="N25" s="160">
        <f t="shared" si="2"/>
        <v>989.8</v>
      </c>
      <c r="O25" s="160">
        <f t="shared" si="2"/>
        <v>891.5</v>
      </c>
      <c r="P25" s="160">
        <f t="shared" si="2"/>
        <v>1012.2</v>
      </c>
      <c r="Q25" s="160">
        <f t="shared" si="2"/>
        <v>997.7</v>
      </c>
      <c r="R25" s="160">
        <f t="shared" si="2"/>
        <v>1151</v>
      </c>
      <c r="S25" s="160">
        <f t="shared" si="2"/>
        <v>1165.0999999999999</v>
      </c>
      <c r="T25" s="160">
        <f t="shared" si="2"/>
        <v>1227</v>
      </c>
      <c r="U25" s="160">
        <f t="shared" si="2"/>
        <v>1251.2</v>
      </c>
      <c r="V25" s="160">
        <f t="shared" si="2"/>
        <v>1244.9000000000001</v>
      </c>
      <c r="W25" s="160">
        <f t="shared" si="2"/>
        <v>1257.3</v>
      </c>
      <c r="X25" s="160">
        <f t="shared" si="2"/>
        <v>1346.8</v>
      </c>
      <c r="Y25" s="160">
        <f t="shared" si="2"/>
        <v>1455.1</v>
      </c>
      <c r="Z25" s="160">
        <f t="shared" si="2"/>
        <v>1407.3</v>
      </c>
      <c r="AA25" s="160">
        <f t="shared" si="2"/>
        <v>1356.6</v>
      </c>
      <c r="AB25" s="160">
        <f t="shared" si="2"/>
        <v>1203.5</v>
      </c>
      <c r="AC25" s="160">
        <f t="shared" si="2"/>
        <v>990.4</v>
      </c>
      <c r="AD25" s="160">
        <f t="shared" si="2"/>
        <v>859.9</v>
      </c>
      <c r="AE25" s="160">
        <f t="shared" si="2"/>
        <v>891.9</v>
      </c>
      <c r="AF25" s="160">
        <f t="shared" si="2"/>
        <v>1210.9000000000001</v>
      </c>
      <c r="AG25" s="160">
        <f t="shared" si="2"/>
        <v>1503</v>
      </c>
      <c r="AH25" s="160">
        <f t="shared" si="2"/>
        <v>1314</v>
      </c>
      <c r="AI25" s="160">
        <f t="shared" si="2"/>
        <v>1314</v>
      </c>
      <c r="AJ25" s="160">
        <f t="shared" si="2"/>
        <v>1314</v>
      </c>
      <c r="AK25" s="160">
        <f t="shared" si="2"/>
        <v>1314</v>
      </c>
      <c r="AL25" s="160">
        <f t="shared" si="2"/>
        <v>1411</v>
      </c>
      <c r="AM25" s="160">
        <f t="shared" si="2"/>
        <v>1411</v>
      </c>
      <c r="AN25" s="160">
        <f t="shared" si="2"/>
        <v>1411</v>
      </c>
      <c r="AO25" s="160">
        <f t="shared" si="2"/>
        <v>1411</v>
      </c>
      <c r="AP25" s="160">
        <f t="shared" si="2"/>
        <v>1476</v>
      </c>
      <c r="AQ25" s="160">
        <f t="shared" si="2"/>
        <v>1476</v>
      </c>
      <c r="AR25" s="160">
        <f t="shared" si="2"/>
        <v>1476</v>
      </c>
      <c r="AS25" s="160">
        <f t="shared" si="2"/>
        <v>1476</v>
      </c>
      <c r="AT25" s="160">
        <f t="shared" si="2"/>
        <v>1572</v>
      </c>
      <c r="AU25" s="160">
        <f t="shared" si="2"/>
        <v>1572</v>
      </c>
      <c r="AV25" s="160">
        <f t="shared" si="2"/>
        <v>1572</v>
      </c>
      <c r="AW25" s="160">
        <f t="shared" si="2"/>
        <v>1572</v>
      </c>
      <c r="AX25" s="160">
        <f t="shared" si="2"/>
        <v>1539</v>
      </c>
      <c r="AY25" s="160">
        <f t="shared" si="2"/>
        <v>1539</v>
      </c>
      <c r="AZ25" s="160">
        <f t="shared" si="2"/>
        <v>1539</v>
      </c>
      <c r="BA25" s="160">
        <f t="shared" si="2"/>
        <v>1539</v>
      </c>
      <c r="BB25" s="160">
        <f t="shared" si="2"/>
        <v>1573</v>
      </c>
      <c r="BC25" s="160">
        <f t="shared" si="2"/>
        <v>1573</v>
      </c>
      <c r="BD25" s="160">
        <f t="shared" si="2"/>
        <v>1573</v>
      </c>
      <c r="BE25" s="160">
        <f t="shared" si="2"/>
        <v>1573</v>
      </c>
      <c r="BF25" s="160">
        <f t="shared" si="2"/>
        <v>1553</v>
      </c>
      <c r="BG25" s="160">
        <f t="shared" si="2"/>
        <v>1553</v>
      </c>
      <c r="BH25" s="160">
        <f t="shared" si="2"/>
        <v>1553</v>
      </c>
      <c r="BI25" s="160">
        <f t="shared" si="2"/>
        <v>1553</v>
      </c>
      <c r="BJ25" s="160">
        <f t="shared" si="2"/>
        <v>1446</v>
      </c>
      <c r="BK25" s="160">
        <f t="shared" si="2"/>
        <v>1446</v>
      </c>
      <c r="BL25" s="160">
        <f t="shared" si="2"/>
        <v>1446</v>
      </c>
      <c r="BM25" s="160">
        <f t="shared" si="2"/>
        <v>1446</v>
      </c>
      <c r="BN25" s="160">
        <f t="shared" si="2"/>
        <v>1479</v>
      </c>
      <c r="BO25" s="160">
        <f t="shared" ref="BO25:CW25" si="3">SUM(BO20:BO24)</f>
        <v>1479</v>
      </c>
      <c r="BP25" s="160">
        <f t="shared" si="3"/>
        <v>1479</v>
      </c>
      <c r="BQ25" s="160">
        <f t="shared" si="3"/>
        <v>1442.9</v>
      </c>
      <c r="BR25" s="160">
        <f t="shared" si="3"/>
        <v>1313.3</v>
      </c>
      <c r="BS25" s="160">
        <f t="shared" si="3"/>
        <v>1000.7</v>
      </c>
      <c r="BT25" s="160">
        <f t="shared" si="3"/>
        <v>1117.4000000000001</v>
      </c>
      <c r="BU25" s="160">
        <f t="shared" si="3"/>
        <v>1105.5</v>
      </c>
      <c r="BV25" s="160">
        <f t="shared" si="3"/>
        <v>730.5</v>
      </c>
      <c r="BW25" s="160">
        <f t="shared" si="3"/>
        <v>1049.7</v>
      </c>
      <c r="BX25" s="160">
        <f t="shared" si="3"/>
        <v>933.7</v>
      </c>
      <c r="BY25" s="160">
        <f t="shared" si="3"/>
        <v>363.1</v>
      </c>
      <c r="BZ25" s="160">
        <f t="shared" si="3"/>
        <v>558.1</v>
      </c>
      <c r="CA25" s="160">
        <f t="shared" si="3"/>
        <v>579.6</v>
      </c>
      <c r="CB25" s="160">
        <f t="shared" si="3"/>
        <v>552.29999999999995</v>
      </c>
      <c r="CC25" s="160">
        <f t="shared" si="3"/>
        <v>552.6</v>
      </c>
      <c r="CD25" s="160">
        <f t="shared" si="3"/>
        <v>398.2</v>
      </c>
      <c r="CE25" s="160">
        <f t="shared" si="3"/>
        <v>390.7</v>
      </c>
      <c r="CF25" s="160">
        <f t="shared" si="3"/>
        <v>418.7</v>
      </c>
      <c r="CG25" s="160">
        <f t="shared" si="3"/>
        <v>441.9</v>
      </c>
      <c r="CH25" s="160">
        <f t="shared" si="3"/>
        <v>465.7</v>
      </c>
      <c r="CI25" s="160">
        <f t="shared" si="3"/>
        <v>581.9</v>
      </c>
      <c r="CJ25" s="160">
        <f t="shared" si="3"/>
        <v>682.8</v>
      </c>
      <c r="CK25" s="160">
        <f t="shared" si="3"/>
        <v>668.8</v>
      </c>
      <c r="CL25" s="160">
        <f t="shared" si="3"/>
        <v>565.4</v>
      </c>
      <c r="CM25" s="160">
        <f t="shared" si="3"/>
        <v>607.5</v>
      </c>
      <c r="CN25" s="160">
        <f t="shared" si="3"/>
        <v>489.5</v>
      </c>
      <c r="CO25" s="160">
        <f t="shared" si="3"/>
        <v>981.1</v>
      </c>
      <c r="CP25" s="160">
        <f t="shared" si="3"/>
        <v>1241.8</v>
      </c>
      <c r="CQ25" s="160">
        <f t="shared" si="3"/>
        <v>1117</v>
      </c>
      <c r="CR25" s="160">
        <f t="shared" si="3"/>
        <v>1118.4000000000001</v>
      </c>
      <c r="CS25" s="160">
        <f t="shared" si="3"/>
        <v>959.1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28004.975000000002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2026-06-26T11:13:44Z</dcterms:created>
  <dcterms:modified xsi:type="dcterms:W3CDTF">2026-06-26T11:13:46Z</dcterms:modified>
</cp:coreProperties>
</file>