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<sst xmlns="http://schemas.openxmlformats.org/spreadsheetml/2006/main" count="124" uniqueCount="57">
  <si>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06/09/2026 23:33:11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</si>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</sst>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94E1-4F88-946B-2F7A689F530C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94E1-4F88-946B-2F7A689F530C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">
                  <c:v>0.435</c:v>
                </c:pt>
                <c:pt idx="8">
                  <c:v>0.12</c:v>
                </c:pt>
                <c:pt idx="11">
                  <c:v>0.106</c:v>
                </c:pt>
                <c:pt idx="16">
                  <c:v>9.1999999999999998E-2</c:v>
                </c:pt>
                <c:pt idx="17">
                  <c:v>0.10100000000000001</c:v>
                </c:pt>
                <c:pt idx="19">
                  <c:v>0.17699999999999999</c:v>
                </c:pt>
                <c:pt idx="20">
                  <c:v>4.8940000000000001</c:v>
                </c:pt>
                <c:pt idx="21">
                  <c:v>2.3E-2</c:v>
                </c:pt>
                <c:pt idx="24">
                  <c:v>9.0999999999999998E-2</c:v>
                </c:pt>
                <c:pt idx="25">
                  <c:v>4.5209999999999999</c:v>
                </c:pt>
                <c:pt idx="26">
                  <c:v>13.904</c:v>
                </c:pt>
                <c:pt idx="27">
                  <c:v>0.62</c:v>
                </c:pt>
                <c:pt idx="28">
                  <c:v>5.202</c:v>
                </c:pt>
                <c:pt idx="29">
                  <c:v>0.45</c:v>
                </c:pt>
                <c:pt idx="32">
                  <c:v>4.9610000000000003</c:v>
                </c:pt>
                <c:pt idx="33">
                  <c:v>4.851</c:v>
                </c:pt>
                <c:pt idx="34">
                  <c:v>4.681</c:v>
                </c:pt>
                <c:pt idx="35">
                  <c:v>4.7030000000000003</c:v>
                </c:pt>
                <c:pt idx="39">
                  <c:v>4.2350000000000003</c:v>
                </c:pt>
                <c:pt idx="40">
                  <c:v>36.298000000000002</c:v>
                </c:pt>
                <c:pt idx="41">
                  <c:v>4.2809999999999997</c:v>
                </c:pt>
                <c:pt idx="42">
                  <c:v>4.4989999999999997</c:v>
                </c:pt>
                <c:pt idx="43">
                  <c:v>4.3140000000000001</c:v>
                </c:pt>
                <c:pt idx="44">
                  <c:v>4.4509999999999996</c:v>
                </c:pt>
                <c:pt idx="45">
                  <c:v>4.4790000000000001</c:v>
                </c:pt>
                <c:pt idx="46">
                  <c:v>4.5720000000000001</c:v>
                </c:pt>
                <c:pt idx="47">
                  <c:v>4.4180000000000001</c:v>
                </c:pt>
                <c:pt idx="48">
                  <c:v>4.5410000000000004</c:v>
                </c:pt>
                <c:pt idx="49">
                  <c:v>4.5019999999999998</c:v>
                </c:pt>
                <c:pt idx="50">
                  <c:v>4.5119999999999996</c:v>
                </c:pt>
                <c:pt idx="51">
                  <c:v>5.2009999999999996</c:v>
                </c:pt>
                <c:pt idx="53">
                  <c:v>4.4660000000000002</c:v>
                </c:pt>
                <c:pt idx="54">
                  <c:v>4.4550000000000001</c:v>
                </c:pt>
                <c:pt idx="55">
                  <c:v>4.4400000000000004</c:v>
                </c:pt>
                <c:pt idx="56">
                  <c:v>4.37</c:v>
                </c:pt>
                <c:pt idx="57">
                  <c:v>4.4450000000000003</c:v>
                </c:pt>
                <c:pt idx="58">
                  <c:v>4.5659999999999998</c:v>
                </c:pt>
                <c:pt idx="59">
                  <c:v>4.5599999999999996</c:v>
                </c:pt>
                <c:pt idx="60">
                  <c:v>4.8289999999999997</c:v>
                </c:pt>
                <c:pt idx="61">
                  <c:v>4.7359999999999998</c:v>
                </c:pt>
                <c:pt idx="62">
                  <c:v>4.8630000000000004</c:v>
                </c:pt>
                <c:pt idx="63">
                  <c:v>28.048999999999999</c:v>
                </c:pt>
                <c:pt idx="64">
                  <c:v>4.7880000000000003</c:v>
                </c:pt>
                <c:pt idx="65">
                  <c:v>4.7050000000000001</c:v>
                </c:pt>
                <c:pt idx="66">
                  <c:v>4.8029999999999999</c:v>
                </c:pt>
                <c:pt idx="71">
                  <c:v>12.420999999999999</c:v>
                </c:pt>
                <c:pt idx="73">
                  <c:v>6.4000000000000001E-2</c:v>
                </c:pt>
                <c:pt idx="74">
                  <c:v>1.7000000000000001E-2</c:v>
                </c:pt>
                <c:pt idx="75">
                  <c:v>10.614000000000001</c:v>
                </c:pt>
                <c:pt idx="76">
                  <c:v>5.0990000000000002</c:v>
                </c:pt>
                <c:pt idx="77">
                  <c:v>0.14699999999999999</c:v>
                </c:pt>
                <c:pt idx="79">
                  <c:v>0.111</c:v>
                </c:pt>
                <c:pt idx="80">
                  <c:v>0.14099999999999999</c:v>
                </c:pt>
                <c:pt idx="82">
                  <c:v>0.33</c:v>
                </c:pt>
                <c:pt idx="83">
                  <c:v>0.13</c:v>
                </c:pt>
                <c:pt idx="84">
                  <c:v>0.222</c:v>
                </c:pt>
                <c:pt idx="85">
                  <c:v>0.217</c:v>
                </c:pt>
                <c:pt idx="86">
                  <c:v>6.2E-2</c:v>
                </c:pt>
                <c:pt idx="87">
                  <c:v>8.5999999999999993E-2</c:v>
                </c:pt>
                <c:pt idx="88">
                  <c:v>7.0000000000000007E-2</c:v>
                </c:pt>
                <c:pt idx="89">
                  <c:v>0.19800000000000001</c:v>
                </c:pt>
                <c:pt idx="90">
                  <c:v>0.156</c:v>
                </c:pt>
                <c:pt idx="91">
                  <c:v>0.40899999999999997</c:v>
                </c:pt>
                <c:pt idx="92">
                  <c:v>0.34399999999999997</c:v>
                </c:pt>
                <c:pt idx="93">
                  <c:v>0.35199999999999998</c:v>
                </c:pt>
                <c:pt idx="94">
                  <c:v>0.24</c:v>
                </c:pt>
                <c:pt idx="95">
                  <c:v>0.27900000000000003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E1-4F88-946B-2F7A689F530C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2">
                  <c:v>0.58799999999999997</c:v>
                </c:pt>
                <c:pt idx="3">
                  <c:v>0.628</c:v>
                </c:pt>
                <c:pt idx="4">
                  <c:v>0.53400000000000003</c:v>
                </c:pt>
                <c:pt idx="5">
                  <c:v>0.63900000000000001</c:v>
                </c:pt>
                <c:pt idx="6">
                  <c:v>0.60399999999999998</c:v>
                </c:pt>
                <c:pt idx="7">
                  <c:v>0.58699999999999997</c:v>
                </c:pt>
                <c:pt idx="8">
                  <c:v>0.58199999999999996</c:v>
                </c:pt>
                <c:pt idx="9">
                  <c:v>0.58899999999999997</c:v>
                </c:pt>
                <c:pt idx="10">
                  <c:v>0.59899999999999998</c:v>
                </c:pt>
                <c:pt idx="11">
                  <c:v>0.628</c:v>
                </c:pt>
                <c:pt idx="12">
                  <c:v>0.55300000000000005</c:v>
                </c:pt>
                <c:pt idx="13">
                  <c:v>0.61599999999999999</c:v>
                </c:pt>
                <c:pt idx="14">
                  <c:v>0.59899999999999998</c:v>
                </c:pt>
                <c:pt idx="15">
                  <c:v>0.61399999999999999</c:v>
                </c:pt>
                <c:pt idx="16">
                  <c:v>0.57899999999999996</c:v>
                </c:pt>
                <c:pt idx="17">
                  <c:v>0.56100000000000005</c:v>
                </c:pt>
                <c:pt idx="18">
                  <c:v>0.54400000000000004</c:v>
                </c:pt>
                <c:pt idx="19">
                  <c:v>0.50800000000000001</c:v>
                </c:pt>
                <c:pt idx="20">
                  <c:v>0.371</c:v>
                </c:pt>
                <c:pt idx="21">
                  <c:v>0.35299999999999998</c:v>
                </c:pt>
                <c:pt idx="22">
                  <c:v>0.40600000000000003</c:v>
                </c:pt>
                <c:pt idx="23">
                  <c:v>0.28199999999999997</c:v>
                </c:pt>
                <c:pt idx="24">
                  <c:v>0.24399999999999999</c:v>
                </c:pt>
                <c:pt idx="25">
                  <c:v>0.247</c:v>
                </c:pt>
                <c:pt idx="26">
                  <c:v>0.35599999999999998</c:v>
                </c:pt>
                <c:pt idx="27">
                  <c:v>0.29299999999999998</c:v>
                </c:pt>
                <c:pt idx="28">
                  <c:v>0.27200000000000002</c:v>
                </c:pt>
                <c:pt idx="29">
                  <c:v>0.27400000000000002</c:v>
                </c:pt>
                <c:pt idx="30">
                  <c:v>0.161</c:v>
                </c:pt>
                <c:pt idx="31">
                  <c:v>0.54100000000000004</c:v>
                </c:pt>
                <c:pt idx="32">
                  <c:v>0.36199999999999999</c:v>
                </c:pt>
                <c:pt idx="33">
                  <c:v>0.34200000000000003</c:v>
                </c:pt>
                <c:pt idx="34">
                  <c:v>0.49</c:v>
                </c:pt>
                <c:pt idx="35">
                  <c:v>0.59199999999999997</c:v>
                </c:pt>
                <c:pt idx="36">
                  <c:v>0.378</c:v>
                </c:pt>
                <c:pt idx="37">
                  <c:v>0.60899999999999999</c:v>
                </c:pt>
                <c:pt idx="38">
                  <c:v>0.61399999999999999</c:v>
                </c:pt>
                <c:pt idx="39">
                  <c:v>1.252</c:v>
                </c:pt>
                <c:pt idx="40">
                  <c:v>33.033999999999999</c:v>
                </c:pt>
                <c:pt idx="41">
                  <c:v>23.353000000000002</c:v>
                </c:pt>
                <c:pt idx="42">
                  <c:v>0.96399999999999997</c:v>
                </c:pt>
                <c:pt idx="43">
                  <c:v>1.109</c:v>
                </c:pt>
                <c:pt idx="44">
                  <c:v>1.2929999999999999</c:v>
                </c:pt>
                <c:pt idx="45">
                  <c:v>1.4650000000000001</c:v>
                </c:pt>
                <c:pt idx="46">
                  <c:v>1.381</c:v>
                </c:pt>
                <c:pt idx="47">
                  <c:v>1.476</c:v>
                </c:pt>
                <c:pt idx="48">
                  <c:v>0.64800000000000002</c:v>
                </c:pt>
                <c:pt idx="49">
                  <c:v>0.68700000000000006</c:v>
                </c:pt>
                <c:pt idx="50">
                  <c:v>0.63400000000000001</c:v>
                </c:pt>
                <c:pt idx="51">
                  <c:v>32.585000000000001</c:v>
                </c:pt>
                <c:pt idx="52">
                  <c:v>0.61099999999999999</c:v>
                </c:pt>
                <c:pt idx="53">
                  <c:v>0.56999999999999995</c:v>
                </c:pt>
                <c:pt idx="54">
                  <c:v>0.57899999999999996</c:v>
                </c:pt>
                <c:pt idx="55">
                  <c:v>0.63600000000000001</c:v>
                </c:pt>
                <c:pt idx="56">
                  <c:v>0.58499999999999996</c:v>
                </c:pt>
                <c:pt idx="57">
                  <c:v>0.58199999999999996</c:v>
                </c:pt>
                <c:pt idx="58">
                  <c:v>0.76</c:v>
                </c:pt>
                <c:pt idx="59">
                  <c:v>0.58299999999999996</c:v>
                </c:pt>
                <c:pt idx="60">
                  <c:v>0.56200000000000006</c:v>
                </c:pt>
                <c:pt idx="61">
                  <c:v>0.58299999999999996</c:v>
                </c:pt>
                <c:pt idx="62">
                  <c:v>0.59499999999999997</c:v>
                </c:pt>
                <c:pt idx="63">
                  <c:v>0.63200000000000001</c:v>
                </c:pt>
                <c:pt idx="64">
                  <c:v>11.2</c:v>
                </c:pt>
                <c:pt idx="65">
                  <c:v>12.106</c:v>
                </c:pt>
                <c:pt idx="66">
                  <c:v>0.74299999999999999</c:v>
                </c:pt>
                <c:pt idx="67">
                  <c:v>0.84299999999999997</c:v>
                </c:pt>
                <c:pt idx="68">
                  <c:v>3.1909999999999998</c:v>
                </c:pt>
                <c:pt idx="69">
                  <c:v>0.88500000000000001</c:v>
                </c:pt>
                <c:pt idx="70">
                  <c:v>0.90300000000000002</c:v>
                </c:pt>
                <c:pt idx="71">
                  <c:v>1.4219999999999999</c:v>
                </c:pt>
                <c:pt idx="72">
                  <c:v>1.44</c:v>
                </c:pt>
                <c:pt idx="73">
                  <c:v>1.3959999999999999</c:v>
                </c:pt>
                <c:pt idx="74">
                  <c:v>1.3160000000000001</c:v>
                </c:pt>
                <c:pt idx="75">
                  <c:v>0.76800000000000002</c:v>
                </c:pt>
                <c:pt idx="76">
                  <c:v>0.79100000000000004</c:v>
                </c:pt>
                <c:pt idx="77">
                  <c:v>0.79400000000000004</c:v>
                </c:pt>
                <c:pt idx="78">
                  <c:v>7.2919999999999998</c:v>
                </c:pt>
                <c:pt idx="79">
                  <c:v>0.83099999999999996</c:v>
                </c:pt>
                <c:pt idx="80">
                  <c:v>0.77100000000000002</c:v>
                </c:pt>
                <c:pt idx="81">
                  <c:v>11.561999999999999</c:v>
                </c:pt>
                <c:pt idx="82">
                  <c:v>0.79600000000000004</c:v>
                </c:pt>
                <c:pt idx="83">
                  <c:v>0.73599999999999999</c:v>
                </c:pt>
                <c:pt idx="84">
                  <c:v>0.69899999999999995</c:v>
                </c:pt>
                <c:pt idx="85">
                  <c:v>4.5259999999999998</c:v>
                </c:pt>
                <c:pt idx="86">
                  <c:v>4.5519999999999996</c:v>
                </c:pt>
                <c:pt idx="87">
                  <c:v>0.70099999999999996</c:v>
                </c:pt>
                <c:pt idx="88">
                  <c:v>0.73899999999999999</c:v>
                </c:pt>
                <c:pt idx="89">
                  <c:v>0.65800000000000003</c:v>
                </c:pt>
                <c:pt idx="90">
                  <c:v>0.69499999999999995</c:v>
                </c:pt>
                <c:pt idx="91">
                  <c:v>0.74099999999999999</c:v>
                </c:pt>
                <c:pt idx="92">
                  <c:v>0.69899999999999995</c:v>
                </c:pt>
                <c:pt idx="93">
                  <c:v>0.66700000000000004</c:v>
                </c:pt>
                <c:pt idx="94">
                  <c:v>0.65300000000000002</c:v>
                </c:pt>
                <c:pt idx="95">
                  <c:v>0.59799999999999998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4E1-4F88-946B-2F7A689F530C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94E1-4F88-946B-2F7A689F530C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4E1-4F88-946B-2F7A689F530C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94E1-4F88-946B-2F7A689F530C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94E1-4F88-946B-2F7A689F530C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4E1-4F88-946B-2F7A689F530C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94E1-4F88-946B-2F7A689F530C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22.3</c:v>
                </c:pt>
                <c:pt idx="1">
                  <c:v>18.3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4</c:v>
                </c:pt>
                <c:pt idx="23">
                  <c:v>0</c:v>
                </c:pt>
                <c:pt idx="24">
                  <c:v>46.9</c:v>
                </c:pt>
                <c:pt idx="25">
                  <c:v>46.9</c:v>
                </c:pt>
                <c:pt idx="26">
                  <c:v>106.1</c:v>
                </c:pt>
                <c:pt idx="27">
                  <c:v>80.699999999999989</c:v>
                </c:pt>
                <c:pt idx="28">
                  <c:v>73.599999999999994</c:v>
                </c:pt>
                <c:pt idx="29">
                  <c:v>67.5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1.5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50</c:v>
                </c:pt>
                <c:pt idx="64">
                  <c:v>0</c:v>
                </c:pt>
                <c:pt idx="65">
                  <c:v>0</c:v>
                </c:pt>
                <c:pt idx="66">
                  <c:v>18.5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25.7</c:v>
                </c:pt>
                <c:pt idx="71">
                  <c:v>92.1</c:v>
                </c:pt>
                <c:pt idx="72">
                  <c:v>18.100000000000001</c:v>
                </c:pt>
                <c:pt idx="73">
                  <c:v>0</c:v>
                </c:pt>
                <c:pt idx="74">
                  <c:v>0</c:v>
                </c:pt>
                <c:pt idx="75">
                  <c:v>50.1</c:v>
                </c:pt>
                <c:pt idx="76">
                  <c:v>43.4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18.8</c:v>
                </c:pt>
                <c:pt idx="81">
                  <c:v>0</c:v>
                </c:pt>
                <c:pt idx="82">
                  <c:v>29.2</c:v>
                </c:pt>
                <c:pt idx="83">
                  <c:v>29.2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79.7</c:v>
                </c:pt>
                <c:pt idx="89">
                  <c:v>79.7</c:v>
                </c:pt>
                <c:pt idx="90">
                  <c:v>79.7</c:v>
                </c:pt>
                <c:pt idx="91">
                  <c:v>79.7</c:v>
                </c:pt>
                <c:pt idx="92">
                  <c:v>27.2</c:v>
                </c:pt>
                <c:pt idx="93">
                  <c:v>27.2</c:v>
                </c:pt>
                <c:pt idx="94">
                  <c:v>27.2</c:v>
                </c:pt>
                <c:pt idx="95">
                  <c:v>27.2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4E1-4F88-946B-2F7A689F530C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2">
                  <c:v>3.65</c:v>
                </c:pt>
                <c:pt idx="23">
                  <c:v>19.983000000000001</c:v>
                </c:pt>
                <c:pt idx="73">
                  <c:v>73.328999999999994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4E1-4F88-946B-2F7A689F530C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14.215</c:v>
                </c:pt>
                <c:pt idx="1">
                  <c:v>18.178999999999998</c:v>
                </c:pt>
                <c:pt idx="2">
                  <c:v>30.433</c:v>
                </c:pt>
                <c:pt idx="3">
                  <c:v>28.148</c:v>
                </c:pt>
                <c:pt idx="4">
                  <c:v>21.361000000000001</c:v>
                </c:pt>
                <c:pt idx="5">
                  <c:v>19.960999999999999</c:v>
                </c:pt>
                <c:pt idx="6">
                  <c:v>27.548999999999999</c:v>
                </c:pt>
                <c:pt idx="7">
                  <c:v>35.482999999999997</c:v>
                </c:pt>
                <c:pt idx="8">
                  <c:v>27.724</c:v>
                </c:pt>
                <c:pt idx="9">
                  <c:v>29.684999999999999</c:v>
                </c:pt>
                <c:pt idx="10">
                  <c:v>36.252000000000002</c:v>
                </c:pt>
                <c:pt idx="11">
                  <c:v>32.585000000000001</c:v>
                </c:pt>
                <c:pt idx="12">
                  <c:v>34.648000000000003</c:v>
                </c:pt>
                <c:pt idx="13">
                  <c:v>31.285</c:v>
                </c:pt>
                <c:pt idx="14">
                  <c:v>25.236000000000001</c:v>
                </c:pt>
                <c:pt idx="15">
                  <c:v>28.585000000000001</c:v>
                </c:pt>
                <c:pt idx="16">
                  <c:v>38.950000000000003</c:v>
                </c:pt>
                <c:pt idx="17">
                  <c:v>29.88</c:v>
                </c:pt>
                <c:pt idx="18">
                  <c:v>41.56</c:v>
                </c:pt>
                <c:pt idx="19">
                  <c:v>31.38</c:v>
                </c:pt>
                <c:pt idx="20">
                  <c:v>21.353000000000002</c:v>
                </c:pt>
                <c:pt idx="21">
                  <c:v>23.48</c:v>
                </c:pt>
                <c:pt idx="22">
                  <c:v>11.420999999999999</c:v>
                </c:pt>
                <c:pt idx="23">
                  <c:v>2.9</c:v>
                </c:pt>
                <c:pt idx="24">
                  <c:v>7.1790000000000003</c:v>
                </c:pt>
                <c:pt idx="25">
                  <c:v>7.28</c:v>
                </c:pt>
                <c:pt idx="28">
                  <c:v>4.1059999999999999</c:v>
                </c:pt>
                <c:pt idx="29">
                  <c:v>12.441000000000001</c:v>
                </c:pt>
                <c:pt idx="30">
                  <c:v>30.045000000000002</c:v>
                </c:pt>
                <c:pt idx="31">
                  <c:v>28.367000000000001</c:v>
                </c:pt>
                <c:pt idx="32">
                  <c:v>20.696999999999999</c:v>
                </c:pt>
                <c:pt idx="33">
                  <c:v>49.77</c:v>
                </c:pt>
                <c:pt idx="34">
                  <c:v>22.695</c:v>
                </c:pt>
                <c:pt idx="35">
                  <c:v>66.396000000000001</c:v>
                </c:pt>
                <c:pt idx="36">
                  <c:v>76.45</c:v>
                </c:pt>
                <c:pt idx="37">
                  <c:v>59.488</c:v>
                </c:pt>
                <c:pt idx="38">
                  <c:v>98.007000000000005</c:v>
                </c:pt>
                <c:pt idx="39">
                  <c:v>112.236</c:v>
                </c:pt>
                <c:pt idx="40">
                  <c:v>73.555999999999997</c:v>
                </c:pt>
                <c:pt idx="41">
                  <c:v>121.742</c:v>
                </c:pt>
                <c:pt idx="42">
                  <c:v>161.30199999999999</c:v>
                </c:pt>
                <c:pt idx="43">
                  <c:v>206.59</c:v>
                </c:pt>
                <c:pt idx="44">
                  <c:v>123.751</c:v>
                </c:pt>
                <c:pt idx="45">
                  <c:v>105.828</c:v>
                </c:pt>
                <c:pt idx="46">
                  <c:v>100.09</c:v>
                </c:pt>
                <c:pt idx="47">
                  <c:v>102.685</c:v>
                </c:pt>
                <c:pt idx="48">
                  <c:v>94.35</c:v>
                </c:pt>
                <c:pt idx="49">
                  <c:v>86.457999999999998</c:v>
                </c:pt>
                <c:pt idx="50">
                  <c:v>115.121</c:v>
                </c:pt>
                <c:pt idx="51">
                  <c:v>106.369</c:v>
                </c:pt>
                <c:pt idx="52">
                  <c:v>84.387</c:v>
                </c:pt>
                <c:pt idx="53">
                  <c:v>71.915000000000006</c:v>
                </c:pt>
                <c:pt idx="54">
                  <c:v>69.343999999999994</c:v>
                </c:pt>
                <c:pt idx="55">
                  <c:v>67.108000000000004</c:v>
                </c:pt>
                <c:pt idx="56">
                  <c:v>60.816000000000003</c:v>
                </c:pt>
                <c:pt idx="57">
                  <c:v>61.444000000000003</c:v>
                </c:pt>
                <c:pt idx="58">
                  <c:v>64.108999999999995</c:v>
                </c:pt>
                <c:pt idx="59">
                  <c:v>63.65</c:v>
                </c:pt>
                <c:pt idx="60">
                  <c:v>54.243000000000002</c:v>
                </c:pt>
                <c:pt idx="61">
                  <c:v>49.15</c:v>
                </c:pt>
                <c:pt idx="62">
                  <c:v>58.316000000000003</c:v>
                </c:pt>
                <c:pt idx="63">
                  <c:v>17.183</c:v>
                </c:pt>
                <c:pt idx="64">
                  <c:v>36.156999999999996</c:v>
                </c:pt>
                <c:pt idx="65">
                  <c:v>34.271999999999998</c:v>
                </c:pt>
                <c:pt idx="66">
                  <c:v>17.260999999999999</c:v>
                </c:pt>
                <c:pt idx="67">
                  <c:v>27.463000000000001</c:v>
                </c:pt>
                <c:pt idx="68">
                  <c:v>19.085000000000001</c:v>
                </c:pt>
                <c:pt idx="69">
                  <c:v>27.974</c:v>
                </c:pt>
                <c:pt idx="70">
                  <c:v>25.259</c:v>
                </c:pt>
                <c:pt idx="71">
                  <c:v>23.818000000000001</c:v>
                </c:pt>
                <c:pt idx="72">
                  <c:v>26.584</c:v>
                </c:pt>
                <c:pt idx="73">
                  <c:v>57.094999999999999</c:v>
                </c:pt>
                <c:pt idx="74">
                  <c:v>32.287999999999997</c:v>
                </c:pt>
                <c:pt idx="75">
                  <c:v>24.295000000000002</c:v>
                </c:pt>
                <c:pt idx="76">
                  <c:v>24.138999999999999</c:v>
                </c:pt>
                <c:pt idx="77">
                  <c:v>32.948999999999998</c:v>
                </c:pt>
                <c:pt idx="78">
                  <c:v>37.826999999999998</c:v>
                </c:pt>
                <c:pt idx="79">
                  <c:v>27.033999999999999</c:v>
                </c:pt>
                <c:pt idx="80">
                  <c:v>27.260999999999999</c:v>
                </c:pt>
                <c:pt idx="81">
                  <c:v>43.905000000000001</c:v>
                </c:pt>
                <c:pt idx="82">
                  <c:v>27.215</c:v>
                </c:pt>
                <c:pt idx="83">
                  <c:v>23.623999999999999</c:v>
                </c:pt>
                <c:pt idx="84">
                  <c:v>26.084</c:v>
                </c:pt>
                <c:pt idx="85">
                  <c:v>29.844999999999999</c:v>
                </c:pt>
                <c:pt idx="86">
                  <c:v>30.765000000000001</c:v>
                </c:pt>
                <c:pt idx="87">
                  <c:v>25.29</c:v>
                </c:pt>
                <c:pt idx="88">
                  <c:v>18.113</c:v>
                </c:pt>
                <c:pt idx="89">
                  <c:v>17.888999999999999</c:v>
                </c:pt>
                <c:pt idx="90">
                  <c:v>22.56</c:v>
                </c:pt>
                <c:pt idx="91">
                  <c:v>20.952999999999999</c:v>
                </c:pt>
                <c:pt idx="92">
                  <c:v>22.193000000000001</c:v>
                </c:pt>
                <c:pt idx="93">
                  <c:v>20.187000000000001</c:v>
                </c:pt>
                <c:pt idx="94">
                  <c:v>27.640999999999998</c:v>
                </c:pt>
                <c:pt idx="95">
                  <c:v>26.501000000000001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4E1-4F88-946B-2F7A689F530C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2">
                  <c:v>3.65</c:v>
                </c:pt>
                <c:pt idx="23">
                  <c:v>19.983000000000001</c:v>
                </c:pt>
                <c:pt idx="73">
                  <c:v>73.328999999999994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4E1-4F88-946B-2F7A689F530C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94E1-4F88-946B-2F7A689F5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219.49</c:v>
                </c:pt>
                <c:pt idx="1">
                  <c:v>209</c:v>
                </c:pt>
                <c:pt idx="2">
                  <c:v>177.43</c:v>
                </c:pt>
                <c:pt idx="3">
                  <c:v>169</c:v>
                </c:pt>
                <c:pt idx="4">
                  <c:v>175.3</c:v>
                </c:pt>
                <c:pt idx="5">
                  <c:v>169.05</c:v>
                </c:pt>
                <c:pt idx="6">
                  <c:v>173.25</c:v>
                </c:pt>
                <c:pt idx="7">
                  <c:v>170</c:v>
                </c:pt>
                <c:pt idx="8">
                  <c:v>177.07</c:v>
                </c:pt>
                <c:pt idx="9">
                  <c:v>173.11</c:v>
                </c:pt>
                <c:pt idx="10">
                  <c:v>172.71</c:v>
                </c:pt>
                <c:pt idx="11">
                  <c:v>181.12</c:v>
                </c:pt>
                <c:pt idx="12">
                  <c:v>184.19</c:v>
                </c:pt>
                <c:pt idx="13">
                  <c:v>173.23</c:v>
                </c:pt>
                <c:pt idx="14">
                  <c:v>167.26</c:v>
                </c:pt>
                <c:pt idx="15">
                  <c:v>166.94</c:v>
                </c:pt>
                <c:pt idx="16">
                  <c:v>163.55000000000001</c:v>
                </c:pt>
                <c:pt idx="17">
                  <c:v>163.66</c:v>
                </c:pt>
                <c:pt idx="18">
                  <c:v>165.09</c:v>
                </c:pt>
                <c:pt idx="19">
                  <c:v>174.57</c:v>
                </c:pt>
                <c:pt idx="20">
                  <c:v>164.28</c:v>
                </c:pt>
                <c:pt idx="21">
                  <c:v>174.31</c:v>
                </c:pt>
                <c:pt idx="22">
                  <c:v>201.43</c:v>
                </c:pt>
                <c:pt idx="23">
                  <c:v>204.17</c:v>
                </c:pt>
                <c:pt idx="24">
                  <c:v>212.34</c:v>
                </c:pt>
                <c:pt idx="25">
                  <c:v>215.4</c:v>
                </c:pt>
                <c:pt idx="26">
                  <c:v>213.66</c:v>
                </c:pt>
                <c:pt idx="27">
                  <c:v>210.82</c:v>
                </c:pt>
                <c:pt idx="28">
                  <c:v>217.52</c:v>
                </c:pt>
                <c:pt idx="29">
                  <c:v>219.16</c:v>
                </c:pt>
                <c:pt idx="30">
                  <c:v>185.66</c:v>
                </c:pt>
                <c:pt idx="31">
                  <c:v>155</c:v>
                </c:pt>
                <c:pt idx="32">
                  <c:v>152.1</c:v>
                </c:pt>
                <c:pt idx="33">
                  <c:v>135.53</c:v>
                </c:pt>
                <c:pt idx="34">
                  <c:v>78.900000000000006</c:v>
                </c:pt>
                <c:pt idx="35">
                  <c:v>-3.48</c:v>
                </c:pt>
                <c:pt idx="36">
                  <c:v>45.29</c:v>
                </c:pt>
                <c:pt idx="37">
                  <c:v>12.18</c:v>
                </c:pt>
                <c:pt idx="38">
                  <c:v>-3.97</c:v>
                </c:pt>
                <c:pt idx="39">
                  <c:v>-3.97</c:v>
                </c:pt>
                <c:pt idx="40">
                  <c:v>-3.97</c:v>
                </c:pt>
                <c:pt idx="41">
                  <c:v>-5.99</c:v>
                </c:pt>
                <c:pt idx="42">
                  <c:v>-8.52</c:v>
                </c:pt>
                <c:pt idx="43">
                  <c:v>-9.5399999999999991</c:v>
                </c:pt>
                <c:pt idx="44">
                  <c:v>-8.99</c:v>
                </c:pt>
                <c:pt idx="45">
                  <c:v>-9.99</c:v>
                </c:pt>
                <c:pt idx="46">
                  <c:v>-9.99</c:v>
                </c:pt>
                <c:pt idx="47">
                  <c:v>-11</c:v>
                </c:pt>
                <c:pt idx="48">
                  <c:v>-11.17</c:v>
                </c:pt>
                <c:pt idx="49">
                  <c:v>-12.31</c:v>
                </c:pt>
                <c:pt idx="50">
                  <c:v>-6.63</c:v>
                </c:pt>
                <c:pt idx="51">
                  <c:v>-5.98</c:v>
                </c:pt>
                <c:pt idx="52">
                  <c:v>-5.41</c:v>
                </c:pt>
                <c:pt idx="53">
                  <c:v>28.12</c:v>
                </c:pt>
                <c:pt idx="54">
                  <c:v>2.86</c:v>
                </c:pt>
                <c:pt idx="55">
                  <c:v>3.56</c:v>
                </c:pt>
                <c:pt idx="56">
                  <c:v>-15.72</c:v>
                </c:pt>
                <c:pt idx="57">
                  <c:v>-16.03</c:v>
                </c:pt>
                <c:pt idx="58">
                  <c:v>-19.62</c:v>
                </c:pt>
                <c:pt idx="59">
                  <c:v>-19.690000000000001</c:v>
                </c:pt>
                <c:pt idx="60">
                  <c:v>-11.5</c:v>
                </c:pt>
                <c:pt idx="61">
                  <c:v>-10.130000000000001</c:v>
                </c:pt>
                <c:pt idx="62">
                  <c:v>51.71</c:v>
                </c:pt>
                <c:pt idx="63">
                  <c:v>101.97</c:v>
                </c:pt>
                <c:pt idx="64">
                  <c:v>89.7</c:v>
                </c:pt>
                <c:pt idx="65">
                  <c:v>107.24</c:v>
                </c:pt>
                <c:pt idx="66">
                  <c:v>150.22999999999999</c:v>
                </c:pt>
                <c:pt idx="67">
                  <c:v>219.85</c:v>
                </c:pt>
                <c:pt idx="68">
                  <c:v>200.38</c:v>
                </c:pt>
                <c:pt idx="69">
                  <c:v>234.37</c:v>
                </c:pt>
                <c:pt idx="70">
                  <c:v>249.54</c:v>
                </c:pt>
                <c:pt idx="71">
                  <c:v>265.88</c:v>
                </c:pt>
                <c:pt idx="72">
                  <c:v>248.38</c:v>
                </c:pt>
                <c:pt idx="73">
                  <c:v>263.58999999999997</c:v>
                </c:pt>
                <c:pt idx="74">
                  <c:v>258.83</c:v>
                </c:pt>
                <c:pt idx="75">
                  <c:v>253.22</c:v>
                </c:pt>
                <c:pt idx="76">
                  <c:v>246.87</c:v>
                </c:pt>
                <c:pt idx="77">
                  <c:v>238.05</c:v>
                </c:pt>
                <c:pt idx="78">
                  <c:v>227.77</c:v>
                </c:pt>
                <c:pt idx="79">
                  <c:v>240.38</c:v>
                </c:pt>
                <c:pt idx="80">
                  <c:v>243.54</c:v>
                </c:pt>
                <c:pt idx="81">
                  <c:v>225.91</c:v>
                </c:pt>
                <c:pt idx="82">
                  <c:v>245.03</c:v>
                </c:pt>
                <c:pt idx="83">
                  <c:v>244.73</c:v>
                </c:pt>
                <c:pt idx="84">
                  <c:v>254.07</c:v>
                </c:pt>
                <c:pt idx="85">
                  <c:v>253.34</c:v>
                </c:pt>
                <c:pt idx="86">
                  <c:v>241.91</c:v>
                </c:pt>
                <c:pt idx="87">
                  <c:v>247.98</c:v>
                </c:pt>
                <c:pt idx="88">
                  <c:v>252.92</c:v>
                </c:pt>
                <c:pt idx="89">
                  <c:v>249.48</c:v>
                </c:pt>
                <c:pt idx="90">
                  <c:v>248.89</c:v>
                </c:pt>
                <c:pt idx="91">
                  <c:v>233.51</c:v>
                </c:pt>
                <c:pt idx="92">
                  <c:v>238.97</c:v>
                </c:pt>
                <c:pt idx="93">
                  <c:v>231.98</c:v>
                </c:pt>
                <c:pt idx="94">
                  <c:v>238.5</c:v>
                </c:pt>
                <c:pt idx="95">
                  <c:v>234.47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4E1-4F88-946B-2F7A689F5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4D0-426A-9A22-B86C9E651BE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64D0-426A-9A22-B86C9E651BE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2.7570000000000001</c:v>
                </c:pt>
                <c:pt idx="1">
                  <c:v>2.7839999999999998</c:v>
                </c:pt>
                <c:pt idx="2">
                  <c:v>0.46899999999999997</c:v>
                </c:pt>
                <c:pt idx="3">
                  <c:v>0.46600000000000003</c:v>
                </c:pt>
                <c:pt idx="5">
                  <c:v>0.36599999999999999</c:v>
                </c:pt>
                <c:pt idx="6">
                  <c:v>1.8819999999999999</c:v>
                </c:pt>
                <c:pt idx="7">
                  <c:v>2.992</c:v>
                </c:pt>
                <c:pt idx="8">
                  <c:v>1.204</c:v>
                </c:pt>
                <c:pt idx="9">
                  <c:v>0.38</c:v>
                </c:pt>
                <c:pt idx="10">
                  <c:v>0.439</c:v>
                </c:pt>
                <c:pt idx="12">
                  <c:v>2.8620000000000001</c:v>
                </c:pt>
                <c:pt idx="13">
                  <c:v>3.0190000000000001</c:v>
                </c:pt>
                <c:pt idx="14">
                  <c:v>0.5</c:v>
                </c:pt>
                <c:pt idx="15">
                  <c:v>0.60299999999999998</c:v>
                </c:pt>
                <c:pt idx="18">
                  <c:v>2.181</c:v>
                </c:pt>
                <c:pt idx="22">
                  <c:v>0.14499999999999999</c:v>
                </c:pt>
                <c:pt idx="23">
                  <c:v>0.13200000000000001</c:v>
                </c:pt>
                <c:pt idx="26">
                  <c:v>3.2</c:v>
                </c:pt>
                <c:pt idx="30">
                  <c:v>2.7450000000000001</c:v>
                </c:pt>
                <c:pt idx="31">
                  <c:v>0.626</c:v>
                </c:pt>
                <c:pt idx="36">
                  <c:v>0.35599999999999998</c:v>
                </c:pt>
                <c:pt idx="37">
                  <c:v>0.61499999999999999</c:v>
                </c:pt>
                <c:pt idx="38">
                  <c:v>0.61799999999999999</c:v>
                </c:pt>
                <c:pt idx="52">
                  <c:v>0.56299999999999994</c:v>
                </c:pt>
                <c:pt idx="67">
                  <c:v>0.14899999999999999</c:v>
                </c:pt>
                <c:pt idx="68">
                  <c:v>2.1000000000000001E-2</c:v>
                </c:pt>
                <c:pt idx="69">
                  <c:v>0.11600000000000001</c:v>
                </c:pt>
                <c:pt idx="70">
                  <c:v>3.2829999999999999</c:v>
                </c:pt>
                <c:pt idx="71">
                  <c:v>8</c:v>
                </c:pt>
                <c:pt idx="72">
                  <c:v>7.6999999999999999E-2</c:v>
                </c:pt>
                <c:pt idx="75">
                  <c:v>4</c:v>
                </c:pt>
                <c:pt idx="76">
                  <c:v>3.2</c:v>
                </c:pt>
                <c:pt idx="77">
                  <c:v>1.8240000000000001</c:v>
                </c:pt>
                <c:pt idx="78">
                  <c:v>4.9050000000000002</c:v>
                </c:pt>
                <c:pt idx="79">
                  <c:v>1.548</c:v>
                </c:pt>
                <c:pt idx="80">
                  <c:v>1.6319999999999999</c:v>
                </c:pt>
                <c:pt idx="81">
                  <c:v>4.8869999999999996</c:v>
                </c:pt>
                <c:pt idx="88">
                  <c:v>3.052</c:v>
                </c:pt>
                <c:pt idx="92">
                  <c:v>1.544</c:v>
                </c:pt>
                <c:pt idx="93">
                  <c:v>1.3919999999999999</c:v>
                </c:pt>
                <c:pt idx="94">
                  <c:v>1.3320000000000001</c:v>
                </c:pt>
                <c:pt idx="95">
                  <c:v>1.3480000000000001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D0-426A-9A22-B86C9E651BE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4.9130000000000003</c:v>
                </c:pt>
                <c:pt idx="1">
                  <c:v>6.8730000000000002</c:v>
                </c:pt>
                <c:pt idx="6">
                  <c:v>1.35</c:v>
                </c:pt>
                <c:pt idx="7">
                  <c:v>1.2330000000000001</c:v>
                </c:pt>
                <c:pt idx="8">
                  <c:v>4.4489999999999998</c:v>
                </c:pt>
                <c:pt idx="21">
                  <c:v>2.4769999999999999</c:v>
                </c:pt>
                <c:pt idx="22">
                  <c:v>1.619</c:v>
                </c:pt>
                <c:pt idx="23">
                  <c:v>1.619</c:v>
                </c:pt>
                <c:pt idx="24">
                  <c:v>15.461</c:v>
                </c:pt>
                <c:pt idx="25">
                  <c:v>1</c:v>
                </c:pt>
                <c:pt idx="26">
                  <c:v>58.84</c:v>
                </c:pt>
                <c:pt idx="27">
                  <c:v>30.8</c:v>
                </c:pt>
                <c:pt idx="28">
                  <c:v>40.994999999999997</c:v>
                </c:pt>
                <c:pt idx="29">
                  <c:v>28.408999999999999</c:v>
                </c:pt>
                <c:pt idx="30">
                  <c:v>1</c:v>
                </c:pt>
                <c:pt idx="35">
                  <c:v>6.8019999999999996</c:v>
                </c:pt>
                <c:pt idx="36">
                  <c:v>36.145000000000003</c:v>
                </c:pt>
                <c:pt idx="37">
                  <c:v>30.49</c:v>
                </c:pt>
                <c:pt idx="38">
                  <c:v>32.454000000000001</c:v>
                </c:pt>
                <c:pt idx="46">
                  <c:v>8.2000000000000003E-2</c:v>
                </c:pt>
                <c:pt idx="47">
                  <c:v>0.34699999999999998</c:v>
                </c:pt>
                <c:pt idx="48">
                  <c:v>0.51600000000000001</c:v>
                </c:pt>
                <c:pt idx="49">
                  <c:v>0.97899999999999998</c:v>
                </c:pt>
                <c:pt idx="53">
                  <c:v>0.82599999999999996</c:v>
                </c:pt>
                <c:pt idx="54">
                  <c:v>0.7</c:v>
                </c:pt>
                <c:pt idx="55">
                  <c:v>0.41</c:v>
                </c:pt>
                <c:pt idx="56">
                  <c:v>1.1339999999999999</c:v>
                </c:pt>
                <c:pt idx="57">
                  <c:v>1.1859999999999999</c:v>
                </c:pt>
                <c:pt idx="58">
                  <c:v>1.6930000000000001</c:v>
                </c:pt>
                <c:pt idx="59">
                  <c:v>0.77900000000000003</c:v>
                </c:pt>
                <c:pt idx="63">
                  <c:v>21.4</c:v>
                </c:pt>
                <c:pt idx="66">
                  <c:v>15.714</c:v>
                </c:pt>
                <c:pt idx="68">
                  <c:v>0.88500000000000001</c:v>
                </c:pt>
                <c:pt idx="69">
                  <c:v>7.9930000000000003</c:v>
                </c:pt>
                <c:pt idx="70">
                  <c:v>44.923999999999999</c:v>
                </c:pt>
                <c:pt idx="71">
                  <c:v>94.111999999999995</c:v>
                </c:pt>
                <c:pt idx="72">
                  <c:v>43.399000000000001</c:v>
                </c:pt>
                <c:pt idx="74">
                  <c:v>7.5129999999999999</c:v>
                </c:pt>
                <c:pt idx="75">
                  <c:v>50.155999999999999</c:v>
                </c:pt>
                <c:pt idx="76">
                  <c:v>43.997999999999998</c:v>
                </c:pt>
                <c:pt idx="77">
                  <c:v>8.8960000000000008</c:v>
                </c:pt>
                <c:pt idx="78">
                  <c:v>2.0840000000000001</c:v>
                </c:pt>
                <c:pt idx="79">
                  <c:v>19.044</c:v>
                </c:pt>
                <c:pt idx="80">
                  <c:v>37.902000000000001</c:v>
                </c:pt>
                <c:pt idx="81">
                  <c:v>8.1859999999999999</c:v>
                </c:pt>
                <c:pt idx="82">
                  <c:v>33.822000000000003</c:v>
                </c:pt>
                <c:pt idx="83">
                  <c:v>32.302</c:v>
                </c:pt>
                <c:pt idx="84">
                  <c:v>13.2</c:v>
                </c:pt>
                <c:pt idx="85">
                  <c:v>0.8</c:v>
                </c:pt>
                <c:pt idx="86">
                  <c:v>0.8</c:v>
                </c:pt>
                <c:pt idx="87">
                  <c:v>7.1159999999999997</c:v>
                </c:pt>
                <c:pt idx="88">
                  <c:v>74.203999999999994</c:v>
                </c:pt>
                <c:pt idx="89">
                  <c:v>62.837000000000003</c:v>
                </c:pt>
                <c:pt idx="91">
                  <c:v>21.154</c:v>
                </c:pt>
                <c:pt idx="92">
                  <c:v>0.88800000000000001</c:v>
                </c:pt>
                <c:pt idx="93">
                  <c:v>5.1159999999999997</c:v>
                </c:pt>
                <c:pt idx="94">
                  <c:v>0.89200000000000002</c:v>
                </c:pt>
                <c:pt idx="95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D0-426A-9A22-B86C9E651BE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4D0-426A-9A22-B86C9E651BE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4D0-426A-9A22-B86C9E651BE1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5">
                  <c:v>14.05</c:v>
                </c:pt>
                <c:pt idx="38">
                  <c:v>8.5000000000000006E-2</c:v>
                </c:pt>
                <c:pt idx="39">
                  <c:v>43.914999999999999</c:v>
                </c:pt>
                <c:pt idx="40">
                  <c:v>59.792000000000002</c:v>
                </c:pt>
                <c:pt idx="41">
                  <c:v>123.529</c:v>
                </c:pt>
                <c:pt idx="42">
                  <c:v>135.30000000000001</c:v>
                </c:pt>
                <c:pt idx="43">
                  <c:v>178.75</c:v>
                </c:pt>
                <c:pt idx="44">
                  <c:v>90.832999999999998</c:v>
                </c:pt>
                <c:pt idx="45">
                  <c:v>66.703999999999994</c:v>
                </c:pt>
                <c:pt idx="46">
                  <c:v>62.503999999999998</c:v>
                </c:pt>
                <c:pt idx="47">
                  <c:v>64.323999999999998</c:v>
                </c:pt>
                <c:pt idx="48">
                  <c:v>28.7</c:v>
                </c:pt>
                <c:pt idx="49">
                  <c:v>28.7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4D0-426A-9A22-B86C9E651BE1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64D0-426A-9A22-B86C9E651BE1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4D0-426A-9A22-B86C9E651BE1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64D0-426A-9A22-B86C9E651BE1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64D0-426A-9A22-B86C9E651BE1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7.7</c:v>
                </c:pt>
                <c:pt idx="1">
                  <c:v>7.7</c:v>
                </c:pt>
                <c:pt idx="2">
                  <c:v>12.9</c:v>
                </c:pt>
                <c:pt idx="3">
                  <c:v>10.199999999999999</c:v>
                </c:pt>
                <c:pt idx="4">
                  <c:v>5</c:v>
                </c:pt>
                <c:pt idx="5">
                  <c:v>2</c:v>
                </c:pt>
                <c:pt idx="6">
                  <c:v>5</c:v>
                </c:pt>
                <c:pt idx="7">
                  <c:v>10.1</c:v>
                </c:pt>
                <c:pt idx="8">
                  <c:v>5</c:v>
                </c:pt>
                <c:pt idx="9">
                  <c:v>5</c:v>
                </c:pt>
                <c:pt idx="10">
                  <c:v>9.9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4.9000000000000004</c:v>
                </c:pt>
                <c:pt idx="15">
                  <c:v>12.3</c:v>
                </c:pt>
                <c:pt idx="16">
                  <c:v>24.6</c:v>
                </c:pt>
                <c:pt idx="17">
                  <c:v>16.600000000000001</c:v>
                </c:pt>
                <c:pt idx="18">
                  <c:v>25.7</c:v>
                </c:pt>
                <c:pt idx="19">
                  <c:v>19</c:v>
                </c:pt>
                <c:pt idx="20">
                  <c:v>8.4</c:v>
                </c:pt>
                <c:pt idx="21">
                  <c:v>0</c:v>
                </c:pt>
                <c:pt idx="22">
                  <c:v>0</c:v>
                </c:pt>
                <c:pt idx="23">
                  <c:v>4.0999999999999996</c:v>
                </c:pt>
                <c:pt idx="24">
                  <c:v>21.6</c:v>
                </c:pt>
                <c:pt idx="25">
                  <c:v>40.4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5</c:v>
                </c:pt>
                <c:pt idx="31">
                  <c:v>4</c:v>
                </c:pt>
                <c:pt idx="32">
                  <c:v>0.3</c:v>
                </c:pt>
                <c:pt idx="33">
                  <c:v>20.6</c:v>
                </c:pt>
                <c:pt idx="34">
                  <c:v>0</c:v>
                </c:pt>
                <c:pt idx="35">
                  <c:v>0</c:v>
                </c:pt>
                <c:pt idx="36">
                  <c:v>11.1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42.2</c:v>
                </c:pt>
                <c:pt idx="65">
                  <c:v>43.9</c:v>
                </c:pt>
                <c:pt idx="66">
                  <c:v>0</c:v>
                </c:pt>
                <c:pt idx="67">
                  <c:v>19.7</c:v>
                </c:pt>
                <c:pt idx="68">
                  <c:v>13.1</c:v>
                </c:pt>
                <c:pt idx="69">
                  <c:v>16.100000000000001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129.4</c:v>
                </c:pt>
                <c:pt idx="74">
                  <c:v>24.5</c:v>
                </c:pt>
                <c:pt idx="75">
                  <c:v>0</c:v>
                </c:pt>
                <c:pt idx="76">
                  <c:v>0</c:v>
                </c:pt>
                <c:pt idx="77">
                  <c:v>15.6</c:v>
                </c:pt>
                <c:pt idx="78">
                  <c:v>32.9</c:v>
                </c:pt>
                <c:pt idx="79">
                  <c:v>0.6</c:v>
                </c:pt>
                <c:pt idx="80">
                  <c:v>0</c:v>
                </c:pt>
                <c:pt idx="81">
                  <c:v>42.2</c:v>
                </c:pt>
                <c:pt idx="82">
                  <c:v>0</c:v>
                </c:pt>
                <c:pt idx="83">
                  <c:v>0</c:v>
                </c:pt>
                <c:pt idx="84">
                  <c:v>13.1</c:v>
                </c:pt>
                <c:pt idx="85">
                  <c:v>33.799999999999997</c:v>
                </c:pt>
                <c:pt idx="86">
                  <c:v>34.6</c:v>
                </c:pt>
                <c:pt idx="87">
                  <c:v>19</c:v>
                </c:pt>
                <c:pt idx="88">
                  <c:v>20.6</c:v>
                </c:pt>
                <c:pt idx="89">
                  <c:v>35.5</c:v>
                </c:pt>
                <c:pt idx="90">
                  <c:v>103.1</c:v>
                </c:pt>
                <c:pt idx="91">
                  <c:v>80.5</c:v>
                </c:pt>
                <c:pt idx="92">
                  <c:v>47.7</c:v>
                </c:pt>
                <c:pt idx="93">
                  <c:v>36.4</c:v>
                </c:pt>
                <c:pt idx="94">
                  <c:v>52.9</c:v>
                </c:pt>
                <c:pt idx="95">
                  <c:v>51.6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4D0-426A-9A22-B86C9E651BE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21.181999999999999</c:v>
                </c:pt>
                <c:pt idx="1">
                  <c:v>19.087</c:v>
                </c:pt>
                <c:pt idx="2">
                  <c:v>17.623999999999999</c:v>
                </c:pt>
                <c:pt idx="3">
                  <c:v>18.082000000000001</c:v>
                </c:pt>
                <c:pt idx="4">
                  <c:v>17.329999999999998</c:v>
                </c:pt>
                <c:pt idx="5">
                  <c:v>18.234000000000002</c:v>
                </c:pt>
                <c:pt idx="6">
                  <c:v>19.920999999999999</c:v>
                </c:pt>
                <c:pt idx="7">
                  <c:v>21.756</c:v>
                </c:pt>
                <c:pt idx="8">
                  <c:v>17.773</c:v>
                </c:pt>
                <c:pt idx="9">
                  <c:v>24.893999999999998</c:v>
                </c:pt>
                <c:pt idx="10">
                  <c:v>26.481000000000002</c:v>
                </c:pt>
                <c:pt idx="11">
                  <c:v>28.318999999999999</c:v>
                </c:pt>
                <c:pt idx="12">
                  <c:v>27.338999999999999</c:v>
                </c:pt>
                <c:pt idx="13">
                  <c:v>23.882000000000001</c:v>
                </c:pt>
                <c:pt idx="14">
                  <c:v>20.434999999999999</c:v>
                </c:pt>
                <c:pt idx="15">
                  <c:v>16.277000000000001</c:v>
                </c:pt>
                <c:pt idx="16">
                  <c:v>14.974</c:v>
                </c:pt>
                <c:pt idx="17">
                  <c:v>13.952999999999999</c:v>
                </c:pt>
                <c:pt idx="18">
                  <c:v>14.243</c:v>
                </c:pt>
                <c:pt idx="19">
                  <c:v>13.105</c:v>
                </c:pt>
                <c:pt idx="20">
                  <c:v>18.202000000000002</c:v>
                </c:pt>
                <c:pt idx="21">
                  <c:v>23.379000000000001</c:v>
                </c:pt>
                <c:pt idx="22">
                  <c:v>17.713000000000001</c:v>
                </c:pt>
                <c:pt idx="23">
                  <c:v>17.314</c:v>
                </c:pt>
                <c:pt idx="24">
                  <c:v>17.373999999999999</c:v>
                </c:pt>
                <c:pt idx="25">
                  <c:v>17.535</c:v>
                </c:pt>
                <c:pt idx="26">
                  <c:v>58.3</c:v>
                </c:pt>
                <c:pt idx="27">
                  <c:v>50.811999999999998</c:v>
                </c:pt>
                <c:pt idx="28">
                  <c:v>42.152999999999999</c:v>
                </c:pt>
                <c:pt idx="29">
                  <c:v>52.286999999999999</c:v>
                </c:pt>
                <c:pt idx="30">
                  <c:v>21.460999999999999</c:v>
                </c:pt>
                <c:pt idx="31">
                  <c:v>24.282</c:v>
                </c:pt>
                <c:pt idx="32">
                  <c:v>25.72</c:v>
                </c:pt>
                <c:pt idx="33">
                  <c:v>34.363</c:v>
                </c:pt>
                <c:pt idx="34">
                  <c:v>29.366</c:v>
                </c:pt>
                <c:pt idx="35">
                  <c:v>50.838999999999999</c:v>
                </c:pt>
                <c:pt idx="36">
                  <c:v>29.183</c:v>
                </c:pt>
                <c:pt idx="37">
                  <c:v>28.992000000000001</c:v>
                </c:pt>
                <c:pt idx="38">
                  <c:v>65.463999999999999</c:v>
                </c:pt>
                <c:pt idx="39">
                  <c:v>73.808000000000007</c:v>
                </c:pt>
                <c:pt idx="40">
                  <c:v>83.096000000000004</c:v>
                </c:pt>
                <c:pt idx="41">
                  <c:v>25.847000000000001</c:v>
                </c:pt>
                <c:pt idx="42">
                  <c:v>31.465</c:v>
                </c:pt>
                <c:pt idx="43">
                  <c:v>33.262999999999998</c:v>
                </c:pt>
                <c:pt idx="44">
                  <c:v>38.661999999999999</c:v>
                </c:pt>
                <c:pt idx="45">
                  <c:v>45.067999999999998</c:v>
                </c:pt>
                <c:pt idx="46">
                  <c:v>43.457000000000001</c:v>
                </c:pt>
                <c:pt idx="47">
                  <c:v>43.908000000000001</c:v>
                </c:pt>
                <c:pt idx="48">
                  <c:v>70.322999999999993</c:v>
                </c:pt>
                <c:pt idx="49">
                  <c:v>61.968000000000004</c:v>
                </c:pt>
                <c:pt idx="50">
                  <c:v>120.267</c:v>
                </c:pt>
                <c:pt idx="51">
                  <c:v>144.155</c:v>
                </c:pt>
                <c:pt idx="52">
                  <c:v>84.435000000000002</c:v>
                </c:pt>
                <c:pt idx="53">
                  <c:v>76.125</c:v>
                </c:pt>
                <c:pt idx="54">
                  <c:v>73.677999999999997</c:v>
                </c:pt>
                <c:pt idx="55">
                  <c:v>71.774000000000001</c:v>
                </c:pt>
                <c:pt idx="56">
                  <c:v>64.637</c:v>
                </c:pt>
                <c:pt idx="57">
                  <c:v>65.284999999999997</c:v>
                </c:pt>
                <c:pt idx="58">
                  <c:v>67.742000000000004</c:v>
                </c:pt>
                <c:pt idx="59">
                  <c:v>68.013999999999996</c:v>
                </c:pt>
                <c:pt idx="60">
                  <c:v>59.634</c:v>
                </c:pt>
                <c:pt idx="61">
                  <c:v>54.469000000000001</c:v>
                </c:pt>
                <c:pt idx="62">
                  <c:v>63.774000000000001</c:v>
                </c:pt>
                <c:pt idx="63">
                  <c:v>74.451999999999998</c:v>
                </c:pt>
                <c:pt idx="64">
                  <c:v>9.9749999999999996</c:v>
                </c:pt>
                <c:pt idx="65">
                  <c:v>7.23</c:v>
                </c:pt>
                <c:pt idx="66">
                  <c:v>25.542999999999999</c:v>
                </c:pt>
                <c:pt idx="67">
                  <c:v>8.4629999999999992</c:v>
                </c:pt>
                <c:pt idx="68">
                  <c:v>8.3059999999999992</c:v>
                </c:pt>
                <c:pt idx="69">
                  <c:v>4.6639999999999997</c:v>
                </c:pt>
                <c:pt idx="70">
                  <c:v>3.6829999999999998</c:v>
                </c:pt>
                <c:pt idx="71">
                  <c:v>27.692</c:v>
                </c:pt>
                <c:pt idx="72">
                  <c:v>2.66</c:v>
                </c:pt>
                <c:pt idx="73">
                  <c:v>2.5059999999999998</c:v>
                </c:pt>
                <c:pt idx="74">
                  <c:v>1.5940000000000001</c:v>
                </c:pt>
                <c:pt idx="75">
                  <c:v>31.643000000000001</c:v>
                </c:pt>
                <c:pt idx="76">
                  <c:v>26.263999999999999</c:v>
                </c:pt>
                <c:pt idx="77">
                  <c:v>7.5289999999999999</c:v>
                </c:pt>
                <c:pt idx="78">
                  <c:v>5.24</c:v>
                </c:pt>
                <c:pt idx="79">
                  <c:v>6.8</c:v>
                </c:pt>
                <c:pt idx="80">
                  <c:v>7.4850000000000003</c:v>
                </c:pt>
                <c:pt idx="81">
                  <c:v>0.21</c:v>
                </c:pt>
                <c:pt idx="82">
                  <c:v>23.733000000000001</c:v>
                </c:pt>
                <c:pt idx="83">
                  <c:v>21.428000000000001</c:v>
                </c:pt>
                <c:pt idx="84">
                  <c:v>0.68799999999999994</c:v>
                </c:pt>
                <c:pt idx="88">
                  <c:v>0.68</c:v>
                </c:pt>
                <c:pt idx="89">
                  <c:v>7.5999999999999998E-2</c:v>
                </c:pt>
                <c:pt idx="91">
                  <c:v>0.14000000000000001</c:v>
                </c:pt>
                <c:pt idx="92">
                  <c:v>0.35</c:v>
                </c:pt>
                <c:pt idx="93">
                  <c:v>5.49</c:v>
                </c:pt>
                <c:pt idx="94">
                  <c:v>0.61</c:v>
                </c:pt>
                <c:pt idx="95">
                  <c:v>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4D0-426A-9A22-B86C9E651BE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5">
                  <c:v>14.05</c:v>
                </c:pt>
                <c:pt idx="38">
                  <c:v>8.5000000000000006E-2</c:v>
                </c:pt>
                <c:pt idx="39">
                  <c:v>43.914999999999999</c:v>
                </c:pt>
                <c:pt idx="40">
                  <c:v>59.792000000000002</c:v>
                </c:pt>
                <c:pt idx="41">
                  <c:v>123.529</c:v>
                </c:pt>
                <c:pt idx="42">
                  <c:v>135.30000000000001</c:v>
                </c:pt>
                <c:pt idx="43">
                  <c:v>178.75</c:v>
                </c:pt>
                <c:pt idx="44">
                  <c:v>90.832999999999998</c:v>
                </c:pt>
                <c:pt idx="45">
                  <c:v>66.703999999999994</c:v>
                </c:pt>
                <c:pt idx="46">
                  <c:v>62.503999999999998</c:v>
                </c:pt>
                <c:pt idx="47">
                  <c:v>64.323999999999998</c:v>
                </c:pt>
                <c:pt idx="48">
                  <c:v>28.7</c:v>
                </c:pt>
                <c:pt idx="49">
                  <c:v>28.7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4D0-426A-9A22-B86C9E651BE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64D0-426A-9A22-B86C9E651B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219.49</c:v>
                </c:pt>
                <c:pt idx="1">
                  <c:v>209</c:v>
                </c:pt>
                <c:pt idx="2">
                  <c:v>177.43</c:v>
                </c:pt>
                <c:pt idx="3">
                  <c:v>169</c:v>
                </c:pt>
                <c:pt idx="4">
                  <c:v>175.3</c:v>
                </c:pt>
                <c:pt idx="5">
                  <c:v>169.05</c:v>
                </c:pt>
                <c:pt idx="6">
                  <c:v>173.25</c:v>
                </c:pt>
                <c:pt idx="7">
                  <c:v>170</c:v>
                </c:pt>
                <c:pt idx="8">
                  <c:v>177.07</c:v>
                </c:pt>
                <c:pt idx="9">
                  <c:v>173.11</c:v>
                </c:pt>
                <c:pt idx="10">
                  <c:v>172.71</c:v>
                </c:pt>
                <c:pt idx="11">
                  <c:v>181.12</c:v>
                </c:pt>
                <c:pt idx="12">
                  <c:v>184.19</c:v>
                </c:pt>
                <c:pt idx="13">
                  <c:v>173.23</c:v>
                </c:pt>
                <c:pt idx="14">
                  <c:v>167.26</c:v>
                </c:pt>
                <c:pt idx="15">
                  <c:v>166.94</c:v>
                </c:pt>
                <c:pt idx="16">
                  <c:v>163.55000000000001</c:v>
                </c:pt>
                <c:pt idx="17">
                  <c:v>163.66</c:v>
                </c:pt>
                <c:pt idx="18">
                  <c:v>165.09</c:v>
                </c:pt>
                <c:pt idx="19">
                  <c:v>174.57</c:v>
                </c:pt>
                <c:pt idx="20">
                  <c:v>164.28</c:v>
                </c:pt>
                <c:pt idx="21">
                  <c:v>174.31</c:v>
                </c:pt>
                <c:pt idx="22">
                  <c:v>201.43</c:v>
                </c:pt>
                <c:pt idx="23">
                  <c:v>204.17</c:v>
                </c:pt>
                <c:pt idx="24">
                  <c:v>212.34</c:v>
                </c:pt>
                <c:pt idx="25">
                  <c:v>215.4</c:v>
                </c:pt>
                <c:pt idx="26">
                  <c:v>213.66</c:v>
                </c:pt>
                <c:pt idx="27">
                  <c:v>210.82</c:v>
                </c:pt>
                <c:pt idx="28">
                  <c:v>217.52</c:v>
                </c:pt>
                <c:pt idx="29">
                  <c:v>219.16</c:v>
                </c:pt>
                <c:pt idx="30">
                  <c:v>185.66</c:v>
                </c:pt>
                <c:pt idx="31">
                  <c:v>155</c:v>
                </c:pt>
                <c:pt idx="32">
                  <c:v>152.1</c:v>
                </c:pt>
                <c:pt idx="33">
                  <c:v>135.53</c:v>
                </c:pt>
                <c:pt idx="34">
                  <c:v>78.900000000000006</c:v>
                </c:pt>
                <c:pt idx="35">
                  <c:v>-3.48</c:v>
                </c:pt>
                <c:pt idx="36">
                  <c:v>45.29</c:v>
                </c:pt>
                <c:pt idx="37">
                  <c:v>12.18</c:v>
                </c:pt>
                <c:pt idx="38">
                  <c:v>-3.97</c:v>
                </c:pt>
                <c:pt idx="39">
                  <c:v>-3.97</c:v>
                </c:pt>
                <c:pt idx="40">
                  <c:v>-3.97</c:v>
                </c:pt>
                <c:pt idx="41">
                  <c:v>-5.99</c:v>
                </c:pt>
                <c:pt idx="42">
                  <c:v>-8.52</c:v>
                </c:pt>
                <c:pt idx="43">
                  <c:v>-9.5399999999999991</c:v>
                </c:pt>
                <c:pt idx="44">
                  <c:v>-8.99</c:v>
                </c:pt>
                <c:pt idx="45">
                  <c:v>-9.99</c:v>
                </c:pt>
                <c:pt idx="46">
                  <c:v>-9.99</c:v>
                </c:pt>
                <c:pt idx="47">
                  <c:v>-11</c:v>
                </c:pt>
                <c:pt idx="48">
                  <c:v>-11.17</c:v>
                </c:pt>
                <c:pt idx="49">
                  <c:v>-12.31</c:v>
                </c:pt>
                <c:pt idx="50">
                  <c:v>-6.63</c:v>
                </c:pt>
                <c:pt idx="51">
                  <c:v>-5.98</c:v>
                </c:pt>
                <c:pt idx="52">
                  <c:v>-5.41</c:v>
                </c:pt>
                <c:pt idx="53">
                  <c:v>28.12</c:v>
                </c:pt>
                <c:pt idx="54">
                  <c:v>2.86</c:v>
                </c:pt>
                <c:pt idx="55">
                  <c:v>3.56</c:v>
                </c:pt>
                <c:pt idx="56">
                  <c:v>-15.72</c:v>
                </c:pt>
                <c:pt idx="57">
                  <c:v>-16.03</c:v>
                </c:pt>
                <c:pt idx="58">
                  <c:v>-19.62</c:v>
                </c:pt>
                <c:pt idx="59">
                  <c:v>-19.690000000000001</c:v>
                </c:pt>
                <c:pt idx="60">
                  <c:v>-11.5</c:v>
                </c:pt>
                <c:pt idx="61">
                  <c:v>-10.130000000000001</c:v>
                </c:pt>
                <c:pt idx="62">
                  <c:v>51.71</c:v>
                </c:pt>
                <c:pt idx="63">
                  <c:v>101.97</c:v>
                </c:pt>
                <c:pt idx="64">
                  <c:v>89.7</c:v>
                </c:pt>
                <c:pt idx="65">
                  <c:v>107.24</c:v>
                </c:pt>
                <c:pt idx="66">
                  <c:v>150.22999999999999</c:v>
                </c:pt>
                <c:pt idx="67">
                  <c:v>219.85</c:v>
                </c:pt>
                <c:pt idx="68">
                  <c:v>200.38</c:v>
                </c:pt>
                <c:pt idx="69">
                  <c:v>234.37</c:v>
                </c:pt>
                <c:pt idx="70">
                  <c:v>249.54</c:v>
                </c:pt>
                <c:pt idx="71">
                  <c:v>265.88</c:v>
                </c:pt>
                <c:pt idx="72">
                  <c:v>248.38</c:v>
                </c:pt>
                <c:pt idx="73">
                  <c:v>263.58999999999997</c:v>
                </c:pt>
                <c:pt idx="74">
                  <c:v>258.83</c:v>
                </c:pt>
                <c:pt idx="75">
                  <c:v>253.22</c:v>
                </c:pt>
                <c:pt idx="76">
                  <c:v>246.87</c:v>
                </c:pt>
                <c:pt idx="77">
                  <c:v>238.05</c:v>
                </c:pt>
                <c:pt idx="78">
                  <c:v>227.77</c:v>
                </c:pt>
                <c:pt idx="79">
                  <c:v>240.38</c:v>
                </c:pt>
                <c:pt idx="80">
                  <c:v>243.54</c:v>
                </c:pt>
                <c:pt idx="81">
                  <c:v>225.91</c:v>
                </c:pt>
                <c:pt idx="82">
                  <c:v>245.03</c:v>
                </c:pt>
                <c:pt idx="83">
                  <c:v>244.73</c:v>
                </c:pt>
                <c:pt idx="84">
                  <c:v>254.07</c:v>
                </c:pt>
                <c:pt idx="85">
                  <c:v>253.34</c:v>
                </c:pt>
                <c:pt idx="86">
                  <c:v>241.91</c:v>
                </c:pt>
                <c:pt idx="87">
                  <c:v>247.98</c:v>
                </c:pt>
                <c:pt idx="88">
                  <c:v>252.92</c:v>
                </c:pt>
                <c:pt idx="89">
                  <c:v>249.48</c:v>
                </c:pt>
                <c:pt idx="90">
                  <c:v>248.89</c:v>
                </c:pt>
                <c:pt idx="91">
                  <c:v>233.51</c:v>
                </c:pt>
                <c:pt idx="92">
                  <c:v>238.97</c:v>
                </c:pt>
                <c:pt idx="93">
                  <c:v>231.98</c:v>
                </c:pt>
                <c:pt idx="94">
                  <c:v>238.5</c:v>
                </c:pt>
                <c:pt idx="95">
                  <c:v>234.47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4D0-426A-9A22-B86C9E651B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46272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36.515000000000001</v>
      </c>
      <c r="C5" s="25">
        <v>36.478999999999999</v>
      </c>
      <c r="D5" s="25">
        <v>31.021000000000001</v>
      </c>
      <c r="E5" s="25">
        <v>28.776</v>
      </c>
      <c r="F5" s="25">
        <v>22.33</v>
      </c>
      <c r="G5" s="25">
        <v>20.6</v>
      </c>
      <c r="H5" s="25">
        <v>28.152999999999999</v>
      </c>
      <c r="I5" s="25">
        <v>36.07</v>
      </c>
      <c r="J5" s="25">
        <v>28.425999999999998</v>
      </c>
      <c r="K5" s="25">
        <v>30.274000000000001</v>
      </c>
      <c r="L5" s="25">
        <v>36.850999999999999</v>
      </c>
      <c r="M5" s="25">
        <v>33.319000000000003</v>
      </c>
      <c r="N5" s="25">
        <v>35.201000000000001</v>
      </c>
      <c r="O5" s="25">
        <v>31.901</v>
      </c>
      <c r="P5" s="25">
        <v>25.835000000000001</v>
      </c>
      <c r="Q5" s="25">
        <v>29.199000000000002</v>
      </c>
      <c r="R5" s="25">
        <v>39.621000000000002</v>
      </c>
      <c r="S5" s="25">
        <v>30.542000000000002</v>
      </c>
      <c r="T5" s="25">
        <v>42.103999999999999</v>
      </c>
      <c r="U5" s="25">
        <v>32.064999999999998</v>
      </c>
      <c r="V5" s="25">
        <v>26.617999999999999</v>
      </c>
      <c r="W5" s="25">
        <v>25.856000000000002</v>
      </c>
      <c r="X5" s="25">
        <v>19.477</v>
      </c>
      <c r="Y5" s="25">
        <v>23.164999999999999</v>
      </c>
      <c r="Z5" s="25">
        <v>54.414000000000001</v>
      </c>
      <c r="AA5" s="25">
        <v>58.948</v>
      </c>
      <c r="AB5" s="25">
        <v>120.36</v>
      </c>
      <c r="AC5" s="25">
        <v>81.613</v>
      </c>
      <c r="AD5" s="25">
        <v>83.18</v>
      </c>
      <c r="AE5" s="25">
        <v>80.665000000000006</v>
      </c>
      <c r="AF5" s="25">
        <v>30.206</v>
      </c>
      <c r="AG5" s="25">
        <v>28.908000000000001</v>
      </c>
      <c r="AH5" s="25">
        <v>26.02</v>
      </c>
      <c r="AI5" s="25">
        <v>54.963000000000001</v>
      </c>
      <c r="AJ5" s="25">
        <v>29.366</v>
      </c>
      <c r="AK5" s="25">
        <v>71.691000000000003</v>
      </c>
      <c r="AL5" s="25">
        <v>76.828000000000003</v>
      </c>
      <c r="AM5" s="25">
        <v>60.097000000000001</v>
      </c>
      <c r="AN5" s="25">
        <v>98.620999999999995</v>
      </c>
      <c r="AO5" s="25">
        <v>117.723</v>
      </c>
      <c r="AP5" s="25">
        <v>142.88800000000001</v>
      </c>
      <c r="AQ5" s="25">
        <v>149.376</v>
      </c>
      <c r="AR5" s="25">
        <v>166.76499999999999</v>
      </c>
      <c r="AS5" s="25">
        <v>212.01300000000001</v>
      </c>
      <c r="AT5" s="25">
        <v>129.495</v>
      </c>
      <c r="AU5" s="25">
        <v>111.77200000000001</v>
      </c>
      <c r="AV5" s="25">
        <v>106.04300000000001</v>
      </c>
      <c r="AW5" s="25">
        <v>108.57899999999999</v>
      </c>
      <c r="AX5" s="25">
        <v>99.539000000000001</v>
      </c>
      <c r="AY5" s="25">
        <v>91.647000000000006</v>
      </c>
      <c r="AZ5" s="25">
        <v>120.267</v>
      </c>
      <c r="BA5" s="25">
        <v>144.155</v>
      </c>
      <c r="BB5" s="25">
        <v>84.998000000000005</v>
      </c>
      <c r="BC5" s="25">
        <v>76.950999999999993</v>
      </c>
      <c r="BD5" s="25">
        <v>74.378</v>
      </c>
      <c r="BE5" s="25">
        <v>72.183999999999997</v>
      </c>
      <c r="BF5" s="25">
        <v>65.771000000000001</v>
      </c>
      <c r="BG5" s="25">
        <v>66.471000000000004</v>
      </c>
      <c r="BH5" s="25">
        <v>69.435000000000002</v>
      </c>
      <c r="BI5" s="25">
        <v>68.793000000000006</v>
      </c>
      <c r="BJ5" s="25">
        <v>59.634</v>
      </c>
      <c r="BK5" s="25">
        <v>54.469000000000001</v>
      </c>
      <c r="BL5" s="25">
        <v>63.774000000000001</v>
      </c>
      <c r="BM5" s="25">
        <v>95.864000000000004</v>
      </c>
      <c r="BN5" s="25">
        <v>52.145000000000003</v>
      </c>
      <c r="BO5" s="25">
        <v>51.082999999999998</v>
      </c>
      <c r="BP5" s="25">
        <v>41.307000000000002</v>
      </c>
      <c r="BQ5" s="25">
        <v>28.306000000000001</v>
      </c>
      <c r="BR5" s="25">
        <v>22.276</v>
      </c>
      <c r="BS5" s="25">
        <v>28.859000000000002</v>
      </c>
      <c r="BT5" s="25">
        <v>51.862000000000002</v>
      </c>
      <c r="BU5" s="25">
        <v>129.761</v>
      </c>
      <c r="BV5" s="25">
        <v>46.124000000000002</v>
      </c>
      <c r="BW5" s="25">
        <v>131.88399999999999</v>
      </c>
      <c r="BX5" s="25">
        <v>33.621000000000002</v>
      </c>
      <c r="BY5" s="25">
        <v>85.777000000000001</v>
      </c>
      <c r="BZ5" s="25">
        <v>73.429000000000002</v>
      </c>
      <c r="CA5" s="25">
        <v>33.89</v>
      </c>
      <c r="CB5" s="25">
        <v>45.119</v>
      </c>
      <c r="CC5" s="25">
        <v>27.975999999999999</v>
      </c>
      <c r="CD5" s="25">
        <v>46.972999999999999</v>
      </c>
      <c r="CE5" s="25">
        <v>55.466999999999999</v>
      </c>
      <c r="CF5" s="25">
        <v>57.540999999999997</v>
      </c>
      <c r="CG5" s="25">
        <v>53.69</v>
      </c>
      <c r="CH5" s="25">
        <v>27.004999999999999</v>
      </c>
      <c r="CI5" s="25">
        <v>34.588000000000001</v>
      </c>
      <c r="CJ5" s="25">
        <v>35.378999999999998</v>
      </c>
      <c r="CK5" s="25">
        <v>26.077000000000002</v>
      </c>
      <c r="CL5" s="25">
        <v>98.622</v>
      </c>
      <c r="CM5" s="25">
        <v>98.444999999999993</v>
      </c>
      <c r="CN5" s="25">
        <v>103.111</v>
      </c>
      <c r="CO5" s="25">
        <v>101.803</v>
      </c>
      <c r="CP5" s="25">
        <v>50.436</v>
      </c>
      <c r="CQ5" s="25">
        <v>48.405999999999999</v>
      </c>
      <c r="CR5" s="25">
        <v>55.734000000000002</v>
      </c>
      <c r="CS5" s="25">
        <v>54.578000000000003</v>
      </c>
      <c r="CT5" s="26"/>
      <c r="CU5" s="26"/>
      <c r="CV5" s="26"/>
      <c r="CW5" s="27"/>
      <c r="CX5" s="28">
        <f t="array" ref="CX5">SUMPRODUCT(B5:CW5*0.25)</f>
        <v>1517.634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219.49</v>
      </c>
      <c r="C8" s="37">
        <v>209</v>
      </c>
      <c r="D8" s="37">
        <v>177.43</v>
      </c>
      <c r="E8" s="37">
        <v>169</v>
      </c>
      <c r="F8" s="37">
        <v>175.3</v>
      </c>
      <c r="G8" s="37">
        <v>169.05</v>
      </c>
      <c r="H8" s="37">
        <v>173.25</v>
      </c>
      <c r="I8" s="37">
        <v>170</v>
      </c>
      <c r="J8" s="37">
        <v>177.07</v>
      </c>
      <c r="K8" s="37">
        <v>173.11</v>
      </c>
      <c r="L8" s="37">
        <v>172.71</v>
      </c>
      <c r="M8" s="37">
        <v>181.12</v>
      </c>
      <c r="N8" s="37">
        <v>184.19</v>
      </c>
      <c r="O8" s="37">
        <v>173.23</v>
      </c>
      <c r="P8" s="37">
        <v>167.26</v>
      </c>
      <c r="Q8" s="37">
        <v>166.94</v>
      </c>
      <c r="R8" s="37">
        <v>163.55000000000001</v>
      </c>
      <c r="S8" s="37">
        <v>163.66</v>
      </c>
      <c r="T8" s="37">
        <v>165.09</v>
      </c>
      <c r="U8" s="37">
        <v>174.57</v>
      </c>
      <c r="V8" s="37">
        <v>164.28</v>
      </c>
      <c r="W8" s="37">
        <v>174.31</v>
      </c>
      <c r="X8" s="37">
        <v>201.43</v>
      </c>
      <c r="Y8" s="37">
        <v>204.17</v>
      </c>
      <c r="Z8" s="37">
        <v>212.34</v>
      </c>
      <c r="AA8" s="37">
        <v>215.4</v>
      </c>
      <c r="AB8" s="37">
        <v>213.66</v>
      </c>
      <c r="AC8" s="37">
        <v>210.82</v>
      </c>
      <c r="AD8" s="37">
        <v>217.52</v>
      </c>
      <c r="AE8" s="37">
        <v>219.16</v>
      </c>
      <c r="AF8" s="37">
        <v>185.66</v>
      </c>
      <c r="AG8" s="37">
        <v>155</v>
      </c>
      <c r="AH8" s="37">
        <v>152.1</v>
      </c>
      <c r="AI8" s="37">
        <v>135.53</v>
      </c>
      <c r="AJ8" s="37">
        <v>78.900000000000006</v>
      </c>
      <c r="AK8" s="37">
        <v>-3.48</v>
      </c>
      <c r="AL8" s="37">
        <v>45.29</v>
      </c>
      <c r="AM8" s="37">
        <v>12.18</v>
      </c>
      <c r="AN8" s="37">
        <v>-3.97</v>
      </c>
      <c r="AO8" s="37">
        <v>-3.97</v>
      </c>
      <c r="AP8" s="37">
        <v>-3.97</v>
      </c>
      <c r="AQ8" s="37">
        <v>-5.99</v>
      </c>
      <c r="AR8" s="37">
        <v>-8.52</v>
      </c>
      <c r="AS8" s="37">
        <v>-9.5399999999999991</v>
      </c>
      <c r="AT8" s="37">
        <v>-8.99</v>
      </c>
      <c r="AU8" s="37">
        <v>-9.99</v>
      </c>
      <c r="AV8" s="37">
        <v>-9.99</v>
      </c>
      <c r="AW8" s="37">
        <v>-11</v>
      </c>
      <c r="AX8" s="37">
        <v>-11.17</v>
      </c>
      <c r="AY8" s="37">
        <v>-12.31</v>
      </c>
      <c r="AZ8" s="37">
        <v>-6.63</v>
      </c>
      <c r="BA8" s="37">
        <v>-5.98</v>
      </c>
      <c r="BB8" s="37">
        <v>-5.41</v>
      </c>
      <c r="BC8" s="37">
        <v>28.12</v>
      </c>
      <c r="BD8" s="37">
        <v>2.86</v>
      </c>
      <c r="BE8" s="37">
        <v>3.56</v>
      </c>
      <c r="BF8" s="37">
        <v>-15.72</v>
      </c>
      <c r="BG8" s="37">
        <v>-16.03</v>
      </c>
      <c r="BH8" s="37">
        <v>-19.62</v>
      </c>
      <c r="BI8" s="37">
        <v>-19.690000000000001</v>
      </c>
      <c r="BJ8" s="37">
        <v>-11.5</v>
      </c>
      <c r="BK8" s="37">
        <v>-10.130000000000001</v>
      </c>
      <c r="BL8" s="37">
        <v>51.71</v>
      </c>
      <c r="BM8" s="37">
        <v>101.97</v>
      </c>
      <c r="BN8" s="37">
        <v>89.7</v>
      </c>
      <c r="BO8" s="37">
        <v>107.24</v>
      </c>
      <c r="BP8" s="37">
        <v>150.22999999999999</v>
      </c>
      <c r="BQ8" s="37">
        <v>219.85</v>
      </c>
      <c r="BR8" s="37">
        <v>200.38</v>
      </c>
      <c r="BS8" s="37">
        <v>234.37</v>
      </c>
      <c r="BT8" s="37">
        <v>249.54</v>
      </c>
      <c r="BU8" s="37">
        <v>265.88</v>
      </c>
      <c r="BV8" s="37">
        <v>248.38</v>
      </c>
      <c r="BW8" s="37">
        <v>263.58999999999997</v>
      </c>
      <c r="BX8" s="37">
        <v>258.83</v>
      </c>
      <c r="BY8" s="37">
        <v>253.22</v>
      </c>
      <c r="BZ8" s="37">
        <v>246.87</v>
      </c>
      <c r="CA8" s="37">
        <v>238.05</v>
      </c>
      <c r="CB8" s="37">
        <v>227.77</v>
      </c>
      <c r="CC8" s="37">
        <v>240.38</v>
      </c>
      <c r="CD8" s="37">
        <v>243.54</v>
      </c>
      <c r="CE8" s="37">
        <v>225.91</v>
      </c>
      <c r="CF8" s="37">
        <v>245.03</v>
      </c>
      <c r="CG8" s="37">
        <v>244.73</v>
      </c>
      <c r="CH8" s="37">
        <v>254.07</v>
      </c>
      <c r="CI8" s="37">
        <v>253.34</v>
      </c>
      <c r="CJ8" s="37">
        <v>241.91</v>
      </c>
      <c r="CK8" s="37">
        <v>247.98</v>
      </c>
      <c r="CL8" s="37">
        <v>252.92</v>
      </c>
      <c r="CM8" s="37">
        <v>249.48</v>
      </c>
      <c r="CN8" s="37">
        <v>248.89</v>
      </c>
      <c r="CO8" s="37">
        <v>233.51</v>
      </c>
      <c r="CP8" s="37">
        <v>238.97</v>
      </c>
      <c r="CQ8" s="37">
        <v>231.98</v>
      </c>
      <c r="CR8" s="37">
        <v>238.5</v>
      </c>
      <c r="CS8" s="37">
        <v>234.47</v>
      </c>
      <c r="CT8" s="38"/>
      <c r="CU8" s="38"/>
      <c r="CV8" s="38"/>
      <c r="CW8" s="39"/>
      <c r="CX8" s="40">
        <f>IF(SUM(B8:CW8)&lt;&gt;0,AVERAGEIF(B8:CW8,"&lt;&gt;"""),"")</f>
        <v>142.46770833333329</v>
      </c>
    </row>
    <row r="9" spans="1:102" ht="24.95" customHeight="1" thickBot="1" x14ac:dyDescent="0.25">
      <c r="A9" s="41" t="s">
        <v>6</v>
      </c>
      <c r="B9" s="42">
        <v>193.73</v>
      </c>
      <c r="C9" s="43">
        <v>193.73</v>
      </c>
      <c r="D9" s="43">
        <v>193.73</v>
      </c>
      <c r="E9" s="43">
        <v>193.73</v>
      </c>
      <c r="F9" s="43">
        <v>171.9</v>
      </c>
      <c r="G9" s="43">
        <v>171.9</v>
      </c>
      <c r="H9" s="43">
        <v>171.9</v>
      </c>
      <c r="I9" s="43">
        <v>171.9</v>
      </c>
      <c r="J9" s="43">
        <v>176.0025</v>
      </c>
      <c r="K9" s="43">
        <v>176.0025</v>
      </c>
      <c r="L9" s="43">
        <v>176.0025</v>
      </c>
      <c r="M9" s="43">
        <v>176.0025</v>
      </c>
      <c r="N9" s="43">
        <v>172.905</v>
      </c>
      <c r="O9" s="43">
        <v>172.905</v>
      </c>
      <c r="P9" s="43">
        <v>172.905</v>
      </c>
      <c r="Q9" s="43">
        <v>172.905</v>
      </c>
      <c r="R9" s="43">
        <v>166.7175</v>
      </c>
      <c r="S9" s="43">
        <v>166.7175</v>
      </c>
      <c r="T9" s="43">
        <v>166.7175</v>
      </c>
      <c r="U9" s="43">
        <v>166.7175</v>
      </c>
      <c r="V9" s="43">
        <v>186.04750000000001</v>
      </c>
      <c r="W9" s="43">
        <v>186.04750000000001</v>
      </c>
      <c r="X9" s="43">
        <v>186.04750000000001</v>
      </c>
      <c r="Y9" s="43">
        <v>186.04750000000001</v>
      </c>
      <c r="Z9" s="43">
        <v>213.05500000000001</v>
      </c>
      <c r="AA9" s="43">
        <v>213.05500000000001</v>
      </c>
      <c r="AB9" s="43">
        <v>213.05500000000001</v>
      </c>
      <c r="AC9" s="43">
        <v>213.05500000000001</v>
      </c>
      <c r="AD9" s="43">
        <v>194.33500000000001</v>
      </c>
      <c r="AE9" s="43">
        <v>194.33500000000001</v>
      </c>
      <c r="AF9" s="43">
        <v>194.33500000000001</v>
      </c>
      <c r="AG9" s="43">
        <v>194.33500000000001</v>
      </c>
      <c r="AH9" s="43">
        <v>90.762500000000003</v>
      </c>
      <c r="AI9" s="43">
        <v>90.762500000000003</v>
      </c>
      <c r="AJ9" s="43">
        <v>90.762500000000003</v>
      </c>
      <c r="AK9" s="43">
        <v>90.762500000000003</v>
      </c>
      <c r="AL9" s="43">
        <v>12.3825</v>
      </c>
      <c r="AM9" s="43">
        <v>12.3825</v>
      </c>
      <c r="AN9" s="43">
        <v>12.3825</v>
      </c>
      <c r="AO9" s="43">
        <v>12.3825</v>
      </c>
      <c r="AP9" s="43">
        <v>-7.0049999999999999</v>
      </c>
      <c r="AQ9" s="43">
        <v>-7.0049999999999999</v>
      </c>
      <c r="AR9" s="43">
        <v>-7.0049999999999999</v>
      </c>
      <c r="AS9" s="43">
        <v>-7.0049999999999999</v>
      </c>
      <c r="AT9" s="43">
        <v>-9.9924999999999997</v>
      </c>
      <c r="AU9" s="43">
        <v>-9.9924999999999997</v>
      </c>
      <c r="AV9" s="43">
        <v>-9.9924999999999997</v>
      </c>
      <c r="AW9" s="43">
        <v>-9.9924999999999997</v>
      </c>
      <c r="AX9" s="43">
        <v>-9.0225000000000009</v>
      </c>
      <c r="AY9" s="43">
        <v>-9.0225000000000009</v>
      </c>
      <c r="AZ9" s="43">
        <v>-9.0225000000000009</v>
      </c>
      <c r="BA9" s="43">
        <v>-9.0225000000000009</v>
      </c>
      <c r="BB9" s="43">
        <v>7.2824999999999998</v>
      </c>
      <c r="BC9" s="43">
        <v>7.2824999999999998</v>
      </c>
      <c r="BD9" s="43">
        <v>7.2824999999999998</v>
      </c>
      <c r="BE9" s="43">
        <v>7.2824999999999998</v>
      </c>
      <c r="BF9" s="43">
        <v>-17.765000000000001</v>
      </c>
      <c r="BG9" s="43">
        <v>-17.765000000000001</v>
      </c>
      <c r="BH9" s="43">
        <v>-17.765000000000001</v>
      </c>
      <c r="BI9" s="43">
        <v>-17.765000000000001</v>
      </c>
      <c r="BJ9" s="43">
        <v>33.012500000000003</v>
      </c>
      <c r="BK9" s="43">
        <v>33.012500000000003</v>
      </c>
      <c r="BL9" s="43">
        <v>33.012500000000003</v>
      </c>
      <c r="BM9" s="43">
        <v>33.012500000000003</v>
      </c>
      <c r="BN9" s="43">
        <v>141.755</v>
      </c>
      <c r="BO9" s="43">
        <v>141.755</v>
      </c>
      <c r="BP9" s="43">
        <v>141.755</v>
      </c>
      <c r="BQ9" s="43">
        <v>141.755</v>
      </c>
      <c r="BR9" s="43">
        <v>237.54249999999999</v>
      </c>
      <c r="BS9" s="43">
        <v>237.54249999999999</v>
      </c>
      <c r="BT9" s="43">
        <v>237.54249999999999</v>
      </c>
      <c r="BU9" s="43">
        <v>237.54249999999999</v>
      </c>
      <c r="BV9" s="43">
        <v>256.005</v>
      </c>
      <c r="BW9" s="43">
        <v>256.005</v>
      </c>
      <c r="BX9" s="43">
        <v>256.005</v>
      </c>
      <c r="BY9" s="43">
        <v>256.005</v>
      </c>
      <c r="BZ9" s="43">
        <v>238.26750000000001</v>
      </c>
      <c r="CA9" s="43">
        <v>238.26750000000001</v>
      </c>
      <c r="CB9" s="43">
        <v>238.26750000000001</v>
      </c>
      <c r="CC9" s="43">
        <v>238.26750000000001</v>
      </c>
      <c r="CD9" s="43">
        <v>239.80250000000001</v>
      </c>
      <c r="CE9" s="43">
        <v>239.80250000000001</v>
      </c>
      <c r="CF9" s="43">
        <v>239.80250000000001</v>
      </c>
      <c r="CG9" s="43">
        <v>239.80250000000001</v>
      </c>
      <c r="CH9" s="43">
        <v>249.32499999999999</v>
      </c>
      <c r="CI9" s="43">
        <v>249.32499999999999</v>
      </c>
      <c r="CJ9" s="43">
        <v>249.32499999999999</v>
      </c>
      <c r="CK9" s="43">
        <v>249.32499999999999</v>
      </c>
      <c r="CL9" s="43">
        <v>246.2</v>
      </c>
      <c r="CM9" s="43">
        <v>246.2</v>
      </c>
      <c r="CN9" s="43">
        <v>246.2</v>
      </c>
      <c r="CO9" s="43">
        <v>246.2</v>
      </c>
      <c r="CP9" s="43">
        <v>235.98</v>
      </c>
      <c r="CQ9" s="43">
        <v>235.98</v>
      </c>
      <c r="CR9" s="43">
        <v>235.98</v>
      </c>
      <c r="CS9" s="43">
        <v>235.98</v>
      </c>
      <c r="CT9" s="44"/>
      <c r="CU9" s="44"/>
      <c r="CV9" s="44"/>
      <c r="CW9" s="45"/>
      <c r="CX9" s="46">
        <f>IF(SUM(B9:CW9)&lt;&gt;0,AVERAGEIF(B9:CW9,"&lt;&gt;"""),"")</f>
        <v>142.46770833333332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14.215</v>
      </c>
      <c r="C15" s="71">
        <v>18.178999999999998</v>
      </c>
      <c r="D15" s="71">
        <v>30.433</v>
      </c>
      <c r="E15" s="71">
        <v>28.148</v>
      </c>
      <c r="F15" s="71">
        <v>21.361000000000001</v>
      </c>
      <c r="G15" s="71">
        <v>19.960999999999999</v>
      </c>
      <c r="H15" s="71">
        <v>27.548999999999999</v>
      </c>
      <c r="I15" s="71">
        <v>35.482999999999997</v>
      </c>
      <c r="J15" s="71">
        <v>27.724</v>
      </c>
      <c r="K15" s="71">
        <v>29.684999999999999</v>
      </c>
      <c r="L15" s="71">
        <v>36.252000000000002</v>
      </c>
      <c r="M15" s="71">
        <v>32.585000000000001</v>
      </c>
      <c r="N15" s="71">
        <v>34.648000000000003</v>
      </c>
      <c r="O15" s="71">
        <v>31.285</v>
      </c>
      <c r="P15" s="71">
        <v>25.236000000000001</v>
      </c>
      <c r="Q15" s="71">
        <v>28.585000000000001</v>
      </c>
      <c r="R15" s="71">
        <v>38.950000000000003</v>
      </c>
      <c r="S15" s="71">
        <v>29.88</v>
      </c>
      <c r="T15" s="71">
        <v>41.56</v>
      </c>
      <c r="U15" s="71">
        <v>31.38</v>
      </c>
      <c r="V15" s="71">
        <v>21.353000000000002</v>
      </c>
      <c r="W15" s="71">
        <v>23.48</v>
      </c>
      <c r="X15" s="71">
        <v>11.420999999999999</v>
      </c>
      <c r="Y15" s="71">
        <v>2.9</v>
      </c>
      <c r="Z15" s="71">
        <v>7.1790000000000003</v>
      </c>
      <c r="AA15" s="71">
        <v>7.28</v>
      </c>
      <c r="AB15" s="71"/>
      <c r="AC15" s="71"/>
      <c r="AD15" s="71">
        <v>4.1059999999999999</v>
      </c>
      <c r="AE15" s="71">
        <v>12.441000000000001</v>
      </c>
      <c r="AF15" s="71">
        <v>30.045000000000002</v>
      </c>
      <c r="AG15" s="71">
        <v>28.367000000000001</v>
      </c>
      <c r="AH15" s="71">
        <v>20.696999999999999</v>
      </c>
      <c r="AI15" s="71">
        <v>49.77</v>
      </c>
      <c r="AJ15" s="71">
        <v>22.695</v>
      </c>
      <c r="AK15" s="71">
        <v>66.396000000000001</v>
      </c>
      <c r="AL15" s="71">
        <v>76.45</v>
      </c>
      <c r="AM15" s="71">
        <v>59.488</v>
      </c>
      <c r="AN15" s="71">
        <v>98.007000000000005</v>
      </c>
      <c r="AO15" s="71">
        <v>112.236</v>
      </c>
      <c r="AP15" s="71">
        <v>73.555999999999997</v>
      </c>
      <c r="AQ15" s="71">
        <v>121.742</v>
      </c>
      <c r="AR15" s="71">
        <v>161.30199999999999</v>
      </c>
      <c r="AS15" s="71">
        <v>206.59</v>
      </c>
      <c r="AT15" s="71">
        <v>123.751</v>
      </c>
      <c r="AU15" s="71">
        <v>105.828</v>
      </c>
      <c r="AV15" s="71">
        <v>100.09</v>
      </c>
      <c r="AW15" s="71">
        <v>102.685</v>
      </c>
      <c r="AX15" s="71">
        <v>94.35</v>
      </c>
      <c r="AY15" s="71">
        <v>86.457999999999998</v>
      </c>
      <c r="AZ15" s="71">
        <v>115.121</v>
      </c>
      <c r="BA15" s="71">
        <v>106.369</v>
      </c>
      <c r="BB15" s="71">
        <v>84.387</v>
      </c>
      <c r="BC15" s="71">
        <v>71.915000000000006</v>
      </c>
      <c r="BD15" s="71">
        <v>69.343999999999994</v>
      </c>
      <c r="BE15" s="71">
        <v>67.108000000000004</v>
      </c>
      <c r="BF15" s="71">
        <v>60.816000000000003</v>
      </c>
      <c r="BG15" s="71">
        <v>61.444000000000003</v>
      </c>
      <c r="BH15" s="71">
        <v>64.108999999999995</v>
      </c>
      <c r="BI15" s="71">
        <v>63.65</v>
      </c>
      <c r="BJ15" s="71">
        <v>54.243000000000002</v>
      </c>
      <c r="BK15" s="71">
        <v>49.15</v>
      </c>
      <c r="BL15" s="71">
        <v>58.316000000000003</v>
      </c>
      <c r="BM15" s="71">
        <v>17.183</v>
      </c>
      <c r="BN15" s="71">
        <v>36.156999999999996</v>
      </c>
      <c r="BO15" s="71">
        <v>34.271999999999998</v>
      </c>
      <c r="BP15" s="71">
        <v>17.260999999999999</v>
      </c>
      <c r="BQ15" s="71">
        <v>27.463000000000001</v>
      </c>
      <c r="BR15" s="71">
        <v>19.085000000000001</v>
      </c>
      <c r="BS15" s="71">
        <v>27.974</v>
      </c>
      <c r="BT15" s="71">
        <v>25.259</v>
      </c>
      <c r="BU15" s="71">
        <v>23.818000000000001</v>
      </c>
      <c r="BV15" s="71">
        <v>26.584</v>
      </c>
      <c r="BW15" s="71">
        <v>57.094999999999999</v>
      </c>
      <c r="BX15" s="71">
        <v>32.287999999999997</v>
      </c>
      <c r="BY15" s="71">
        <v>24.295000000000002</v>
      </c>
      <c r="BZ15" s="71">
        <v>24.138999999999999</v>
      </c>
      <c r="CA15" s="71">
        <v>32.948999999999998</v>
      </c>
      <c r="CB15" s="71">
        <v>37.826999999999998</v>
      </c>
      <c r="CC15" s="71">
        <v>27.033999999999999</v>
      </c>
      <c r="CD15" s="71">
        <v>27.260999999999999</v>
      </c>
      <c r="CE15" s="71">
        <v>43.905000000000001</v>
      </c>
      <c r="CF15" s="71">
        <v>27.215</v>
      </c>
      <c r="CG15" s="71">
        <v>23.623999999999999</v>
      </c>
      <c r="CH15" s="71">
        <v>26.084</v>
      </c>
      <c r="CI15" s="71">
        <v>29.844999999999999</v>
      </c>
      <c r="CJ15" s="71">
        <v>30.765000000000001</v>
      </c>
      <c r="CK15" s="71">
        <v>25.29</v>
      </c>
      <c r="CL15" s="71">
        <v>18.113</v>
      </c>
      <c r="CM15" s="71">
        <v>17.888999999999999</v>
      </c>
      <c r="CN15" s="71">
        <v>22.56</v>
      </c>
      <c r="CO15" s="71">
        <v>20.952999999999999</v>
      </c>
      <c r="CP15" s="71">
        <v>22.193000000000001</v>
      </c>
      <c r="CQ15" s="71">
        <v>20.187000000000001</v>
      </c>
      <c r="CR15" s="71">
        <v>27.640999999999998</v>
      </c>
      <c r="CS15" s="71">
        <v>26.501000000000001</v>
      </c>
      <c r="CT15" s="72"/>
      <c r="CU15" s="72"/>
      <c r="CV15" s="72"/>
      <c r="CW15" s="73"/>
      <c r="CX15" s="74">
        <f t="array" ref="CX15">SUMPRODUCT(B15:CW15*0.25)</f>
        <v>1060.1107500000003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>
        <v>3.65</v>
      </c>
      <c r="Y17" s="71">
        <v>19.983000000000001</v>
      </c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>
        <v>73.328999999999994</v>
      </c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24.240499999999997</v>
      </c>
    </row>
    <row r="18" spans="1:102" ht="30" customHeight="1" thickBot="1" x14ac:dyDescent="0.25">
      <c r="A18" s="75" t="s">
        <v>15</v>
      </c>
      <c r="B18" s="76">
        <f>SUM(B11:B17)</f>
        <v>14.215</v>
      </c>
      <c r="C18" s="77">
        <f t="shared" ref="C18:BN18" si="0">SUM(C11:C17)</f>
        <v>18.178999999999998</v>
      </c>
      <c r="D18" s="77">
        <f t="shared" si="0"/>
        <v>30.433</v>
      </c>
      <c r="E18" s="77">
        <f t="shared" si="0"/>
        <v>28.148</v>
      </c>
      <c r="F18" s="77">
        <f t="shared" si="0"/>
        <v>21.361000000000001</v>
      </c>
      <c r="G18" s="77">
        <f t="shared" si="0"/>
        <v>19.960999999999999</v>
      </c>
      <c r="H18" s="77">
        <f t="shared" si="0"/>
        <v>27.548999999999999</v>
      </c>
      <c r="I18" s="77">
        <f t="shared" si="0"/>
        <v>35.482999999999997</v>
      </c>
      <c r="J18" s="77">
        <f t="shared" si="0"/>
        <v>27.724</v>
      </c>
      <c r="K18" s="77">
        <f t="shared" si="0"/>
        <v>29.684999999999999</v>
      </c>
      <c r="L18" s="77">
        <f t="shared" si="0"/>
        <v>36.252000000000002</v>
      </c>
      <c r="M18" s="77">
        <f t="shared" si="0"/>
        <v>32.585000000000001</v>
      </c>
      <c r="N18" s="77">
        <f t="shared" si="0"/>
        <v>34.648000000000003</v>
      </c>
      <c r="O18" s="77">
        <f t="shared" si="0"/>
        <v>31.285</v>
      </c>
      <c r="P18" s="77">
        <f t="shared" si="0"/>
        <v>25.236000000000001</v>
      </c>
      <c r="Q18" s="77">
        <f t="shared" si="0"/>
        <v>28.585000000000001</v>
      </c>
      <c r="R18" s="77">
        <f t="shared" si="0"/>
        <v>38.950000000000003</v>
      </c>
      <c r="S18" s="77">
        <f t="shared" si="0"/>
        <v>29.88</v>
      </c>
      <c r="T18" s="77">
        <f t="shared" si="0"/>
        <v>41.56</v>
      </c>
      <c r="U18" s="77">
        <f t="shared" si="0"/>
        <v>31.38</v>
      </c>
      <c r="V18" s="77">
        <f t="shared" si="0"/>
        <v>21.353000000000002</v>
      </c>
      <c r="W18" s="77">
        <f t="shared" si="0"/>
        <v>23.48</v>
      </c>
      <c r="X18" s="77">
        <f t="shared" si="0"/>
        <v>15.071</v>
      </c>
      <c r="Y18" s="77">
        <f t="shared" si="0"/>
        <v>22.882999999999999</v>
      </c>
      <c r="Z18" s="77">
        <f t="shared" si="0"/>
        <v>7.1790000000000003</v>
      </c>
      <c r="AA18" s="77">
        <f t="shared" si="0"/>
        <v>7.28</v>
      </c>
      <c r="AB18" s="77">
        <f t="shared" si="0"/>
        <v>0</v>
      </c>
      <c r="AC18" s="77">
        <f t="shared" si="0"/>
        <v>0</v>
      </c>
      <c r="AD18" s="77">
        <f t="shared" si="0"/>
        <v>4.1059999999999999</v>
      </c>
      <c r="AE18" s="77">
        <f t="shared" si="0"/>
        <v>12.441000000000001</v>
      </c>
      <c r="AF18" s="77">
        <f t="shared" si="0"/>
        <v>30.045000000000002</v>
      </c>
      <c r="AG18" s="77">
        <f t="shared" si="0"/>
        <v>28.367000000000001</v>
      </c>
      <c r="AH18" s="77">
        <f t="shared" si="0"/>
        <v>20.696999999999999</v>
      </c>
      <c r="AI18" s="77">
        <f t="shared" si="0"/>
        <v>49.77</v>
      </c>
      <c r="AJ18" s="77">
        <f t="shared" si="0"/>
        <v>22.695</v>
      </c>
      <c r="AK18" s="77">
        <f t="shared" si="0"/>
        <v>66.396000000000001</v>
      </c>
      <c r="AL18" s="77">
        <f t="shared" si="0"/>
        <v>76.45</v>
      </c>
      <c r="AM18" s="77">
        <f t="shared" si="0"/>
        <v>59.488</v>
      </c>
      <c r="AN18" s="77">
        <f t="shared" si="0"/>
        <v>98.007000000000005</v>
      </c>
      <c r="AO18" s="77">
        <f t="shared" si="0"/>
        <v>112.236</v>
      </c>
      <c r="AP18" s="77">
        <f t="shared" si="0"/>
        <v>73.555999999999997</v>
      </c>
      <c r="AQ18" s="77">
        <f t="shared" si="0"/>
        <v>121.742</v>
      </c>
      <c r="AR18" s="77">
        <f t="shared" si="0"/>
        <v>161.30199999999999</v>
      </c>
      <c r="AS18" s="77">
        <f t="shared" si="0"/>
        <v>206.59</v>
      </c>
      <c r="AT18" s="77">
        <f t="shared" si="0"/>
        <v>123.751</v>
      </c>
      <c r="AU18" s="77">
        <f t="shared" si="0"/>
        <v>105.828</v>
      </c>
      <c r="AV18" s="77">
        <f t="shared" si="0"/>
        <v>100.09</v>
      </c>
      <c r="AW18" s="77">
        <f t="shared" si="0"/>
        <v>102.685</v>
      </c>
      <c r="AX18" s="77">
        <f t="shared" si="0"/>
        <v>94.35</v>
      </c>
      <c r="AY18" s="77">
        <f t="shared" si="0"/>
        <v>86.457999999999998</v>
      </c>
      <c r="AZ18" s="77">
        <f t="shared" si="0"/>
        <v>115.121</v>
      </c>
      <c r="BA18" s="77">
        <f t="shared" si="0"/>
        <v>106.369</v>
      </c>
      <c r="BB18" s="77">
        <f t="shared" si="0"/>
        <v>84.387</v>
      </c>
      <c r="BC18" s="77">
        <f t="shared" si="0"/>
        <v>71.915000000000006</v>
      </c>
      <c r="BD18" s="77">
        <f t="shared" si="0"/>
        <v>69.343999999999994</v>
      </c>
      <c r="BE18" s="77">
        <f t="shared" si="0"/>
        <v>67.108000000000004</v>
      </c>
      <c r="BF18" s="77">
        <f t="shared" si="0"/>
        <v>60.816000000000003</v>
      </c>
      <c r="BG18" s="77">
        <f t="shared" si="0"/>
        <v>61.444000000000003</v>
      </c>
      <c r="BH18" s="77">
        <f t="shared" si="0"/>
        <v>64.108999999999995</v>
      </c>
      <c r="BI18" s="77">
        <f t="shared" si="0"/>
        <v>63.65</v>
      </c>
      <c r="BJ18" s="77">
        <f t="shared" si="0"/>
        <v>54.243000000000002</v>
      </c>
      <c r="BK18" s="77">
        <f t="shared" si="0"/>
        <v>49.15</v>
      </c>
      <c r="BL18" s="77">
        <f t="shared" si="0"/>
        <v>58.316000000000003</v>
      </c>
      <c r="BM18" s="77">
        <f t="shared" si="0"/>
        <v>17.183</v>
      </c>
      <c r="BN18" s="77">
        <f t="shared" si="0"/>
        <v>36.156999999999996</v>
      </c>
      <c r="BO18" s="77">
        <f t="shared" ref="BO18:CW18" si="1">SUM(BO11:BO17)</f>
        <v>34.271999999999998</v>
      </c>
      <c r="BP18" s="77">
        <f t="shared" si="1"/>
        <v>17.260999999999999</v>
      </c>
      <c r="BQ18" s="77">
        <f t="shared" si="1"/>
        <v>27.463000000000001</v>
      </c>
      <c r="BR18" s="77">
        <f t="shared" si="1"/>
        <v>19.085000000000001</v>
      </c>
      <c r="BS18" s="77">
        <f t="shared" si="1"/>
        <v>27.974</v>
      </c>
      <c r="BT18" s="77">
        <f t="shared" si="1"/>
        <v>25.259</v>
      </c>
      <c r="BU18" s="77">
        <f t="shared" si="1"/>
        <v>23.818000000000001</v>
      </c>
      <c r="BV18" s="77">
        <f t="shared" si="1"/>
        <v>26.584</v>
      </c>
      <c r="BW18" s="77">
        <f t="shared" si="1"/>
        <v>130.42399999999998</v>
      </c>
      <c r="BX18" s="77">
        <f t="shared" si="1"/>
        <v>32.287999999999997</v>
      </c>
      <c r="BY18" s="77">
        <f t="shared" si="1"/>
        <v>24.295000000000002</v>
      </c>
      <c r="BZ18" s="77">
        <f t="shared" si="1"/>
        <v>24.138999999999999</v>
      </c>
      <c r="CA18" s="77">
        <f t="shared" si="1"/>
        <v>32.948999999999998</v>
      </c>
      <c r="CB18" s="77">
        <f t="shared" si="1"/>
        <v>37.826999999999998</v>
      </c>
      <c r="CC18" s="77">
        <f t="shared" si="1"/>
        <v>27.033999999999999</v>
      </c>
      <c r="CD18" s="77">
        <f t="shared" si="1"/>
        <v>27.260999999999999</v>
      </c>
      <c r="CE18" s="77">
        <f t="shared" si="1"/>
        <v>43.905000000000001</v>
      </c>
      <c r="CF18" s="77">
        <f t="shared" si="1"/>
        <v>27.215</v>
      </c>
      <c r="CG18" s="77">
        <f t="shared" si="1"/>
        <v>23.623999999999999</v>
      </c>
      <c r="CH18" s="77">
        <f t="shared" si="1"/>
        <v>26.084</v>
      </c>
      <c r="CI18" s="77">
        <f t="shared" si="1"/>
        <v>29.844999999999999</v>
      </c>
      <c r="CJ18" s="77">
        <f t="shared" si="1"/>
        <v>30.765000000000001</v>
      </c>
      <c r="CK18" s="77">
        <f t="shared" si="1"/>
        <v>25.29</v>
      </c>
      <c r="CL18" s="77">
        <f t="shared" si="1"/>
        <v>18.113</v>
      </c>
      <c r="CM18" s="77">
        <f t="shared" si="1"/>
        <v>17.888999999999999</v>
      </c>
      <c r="CN18" s="77">
        <f t="shared" si="1"/>
        <v>22.56</v>
      </c>
      <c r="CO18" s="77">
        <f t="shared" si="1"/>
        <v>20.952999999999999</v>
      </c>
      <c r="CP18" s="77">
        <f t="shared" si="1"/>
        <v>22.193000000000001</v>
      </c>
      <c r="CQ18" s="77">
        <f t="shared" si="1"/>
        <v>20.187000000000001</v>
      </c>
      <c r="CR18" s="77">
        <f t="shared" si="1"/>
        <v>27.640999999999998</v>
      </c>
      <c r="CS18" s="77">
        <f t="shared" si="1"/>
        <v>26.501000000000001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1084.3512500000002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>
        <v>0.435</v>
      </c>
      <c r="G22" s="94"/>
      <c r="H22" s="94"/>
      <c r="I22" s="94"/>
      <c r="J22" s="94">
        <v>0.12</v>
      </c>
      <c r="K22" s="94"/>
      <c r="L22" s="94"/>
      <c r="M22" s="94">
        <v>0.106</v>
      </c>
      <c r="N22" s="94"/>
      <c r="O22" s="94"/>
      <c r="P22" s="94"/>
      <c r="Q22" s="94"/>
      <c r="R22" s="94">
        <v>9.1999999999999998E-2</v>
      </c>
      <c r="S22" s="94">
        <v>0.10100000000000001</v>
      </c>
      <c r="T22" s="94"/>
      <c r="U22" s="94">
        <v>0.17699999999999999</v>
      </c>
      <c r="V22" s="94">
        <v>4.8940000000000001</v>
      </c>
      <c r="W22" s="94">
        <v>2.3E-2</v>
      </c>
      <c r="X22" s="94"/>
      <c r="Y22" s="94"/>
      <c r="Z22" s="94">
        <v>9.0999999999999998E-2</v>
      </c>
      <c r="AA22" s="94">
        <v>4.5209999999999999</v>
      </c>
      <c r="AB22" s="94">
        <v>13.904</v>
      </c>
      <c r="AC22" s="94">
        <v>0.62</v>
      </c>
      <c r="AD22" s="94">
        <v>5.202</v>
      </c>
      <c r="AE22" s="94">
        <v>0.45</v>
      </c>
      <c r="AF22" s="94"/>
      <c r="AG22" s="94"/>
      <c r="AH22" s="94">
        <v>4.9610000000000003</v>
      </c>
      <c r="AI22" s="94">
        <v>4.851</v>
      </c>
      <c r="AJ22" s="94">
        <v>4.681</v>
      </c>
      <c r="AK22" s="94">
        <v>4.7030000000000003</v>
      </c>
      <c r="AL22" s="94"/>
      <c r="AM22" s="94"/>
      <c r="AN22" s="94"/>
      <c r="AO22" s="94">
        <v>4.2350000000000003</v>
      </c>
      <c r="AP22" s="94">
        <v>36.298000000000002</v>
      </c>
      <c r="AQ22" s="94">
        <v>4.2809999999999997</v>
      </c>
      <c r="AR22" s="94">
        <v>4.4989999999999997</v>
      </c>
      <c r="AS22" s="94">
        <v>4.3140000000000001</v>
      </c>
      <c r="AT22" s="94">
        <v>4.4509999999999996</v>
      </c>
      <c r="AU22" s="94">
        <v>4.4790000000000001</v>
      </c>
      <c r="AV22" s="94">
        <v>4.5720000000000001</v>
      </c>
      <c r="AW22" s="94">
        <v>4.4180000000000001</v>
      </c>
      <c r="AX22" s="94">
        <v>4.5410000000000004</v>
      </c>
      <c r="AY22" s="94">
        <v>4.5019999999999998</v>
      </c>
      <c r="AZ22" s="94">
        <v>4.5119999999999996</v>
      </c>
      <c r="BA22" s="94">
        <v>5.2009999999999996</v>
      </c>
      <c r="BB22" s="94"/>
      <c r="BC22" s="94">
        <v>4.4660000000000002</v>
      </c>
      <c r="BD22" s="94">
        <v>4.4550000000000001</v>
      </c>
      <c r="BE22" s="94">
        <v>4.4400000000000004</v>
      </c>
      <c r="BF22" s="94">
        <v>4.37</v>
      </c>
      <c r="BG22" s="94">
        <v>4.4450000000000003</v>
      </c>
      <c r="BH22" s="94">
        <v>4.5659999999999998</v>
      </c>
      <c r="BI22" s="94">
        <v>4.5599999999999996</v>
      </c>
      <c r="BJ22" s="94">
        <v>4.8289999999999997</v>
      </c>
      <c r="BK22" s="94">
        <v>4.7359999999999998</v>
      </c>
      <c r="BL22" s="94">
        <v>4.8630000000000004</v>
      </c>
      <c r="BM22" s="94">
        <v>28.048999999999999</v>
      </c>
      <c r="BN22" s="94">
        <v>4.7880000000000003</v>
      </c>
      <c r="BO22" s="94">
        <v>4.7050000000000001</v>
      </c>
      <c r="BP22" s="94">
        <v>4.8029999999999999</v>
      </c>
      <c r="BQ22" s="94"/>
      <c r="BR22" s="94"/>
      <c r="BS22" s="94"/>
      <c r="BT22" s="94"/>
      <c r="BU22" s="94">
        <v>12.420999999999999</v>
      </c>
      <c r="BV22" s="94"/>
      <c r="BW22" s="94">
        <v>6.4000000000000001E-2</v>
      </c>
      <c r="BX22" s="94">
        <v>1.7000000000000001E-2</v>
      </c>
      <c r="BY22" s="94">
        <v>10.614000000000001</v>
      </c>
      <c r="BZ22" s="94">
        <v>5.0990000000000002</v>
      </c>
      <c r="CA22" s="94">
        <v>0.14699999999999999</v>
      </c>
      <c r="CB22" s="94"/>
      <c r="CC22" s="94">
        <v>0.111</v>
      </c>
      <c r="CD22" s="94">
        <v>0.14099999999999999</v>
      </c>
      <c r="CE22" s="94"/>
      <c r="CF22" s="94">
        <v>0.33</v>
      </c>
      <c r="CG22" s="94">
        <v>0.13</v>
      </c>
      <c r="CH22" s="94">
        <v>0.222</v>
      </c>
      <c r="CI22" s="94">
        <v>0.217</v>
      </c>
      <c r="CJ22" s="94">
        <v>6.2E-2</v>
      </c>
      <c r="CK22" s="94">
        <v>8.5999999999999993E-2</v>
      </c>
      <c r="CL22" s="94">
        <v>7.0000000000000007E-2</v>
      </c>
      <c r="CM22" s="94">
        <v>0.19800000000000001</v>
      </c>
      <c r="CN22" s="94">
        <v>0.156</v>
      </c>
      <c r="CO22" s="94">
        <v>0.40899999999999997</v>
      </c>
      <c r="CP22" s="94">
        <v>0.34399999999999997</v>
      </c>
      <c r="CQ22" s="94">
        <v>0.35199999999999998</v>
      </c>
      <c r="CR22" s="94">
        <v>0.24</v>
      </c>
      <c r="CS22" s="94">
        <v>0.27900000000000003</v>
      </c>
      <c r="CT22" s="95"/>
      <c r="CU22" s="95"/>
      <c r="CV22" s="95"/>
      <c r="CW22" s="96"/>
      <c r="CX22" s="97">
        <f t="array" ref="CX22">SUMPRODUCT(B22:CW22*0.25)</f>
        <v>65.004749999999987</v>
      </c>
    </row>
    <row r="23" spans="1:102" ht="24.95" customHeight="1" x14ac:dyDescent="0.2">
      <c r="A23" s="92" t="s">
        <v>19</v>
      </c>
      <c r="B23" s="98"/>
      <c r="C23" s="99"/>
      <c r="D23" s="99">
        <v>0.58799999999999997</v>
      </c>
      <c r="E23" s="99">
        <v>0.628</v>
      </c>
      <c r="F23" s="99">
        <v>0.53400000000000003</v>
      </c>
      <c r="G23" s="99">
        <v>0.63900000000000001</v>
      </c>
      <c r="H23" s="99">
        <v>0.60399999999999998</v>
      </c>
      <c r="I23" s="99">
        <v>0.58699999999999997</v>
      </c>
      <c r="J23" s="99">
        <v>0.58199999999999996</v>
      </c>
      <c r="K23" s="99">
        <v>0.58899999999999997</v>
      </c>
      <c r="L23" s="99">
        <v>0.59899999999999998</v>
      </c>
      <c r="M23" s="99">
        <v>0.628</v>
      </c>
      <c r="N23" s="99">
        <v>0.55300000000000005</v>
      </c>
      <c r="O23" s="99">
        <v>0.61599999999999999</v>
      </c>
      <c r="P23" s="99">
        <v>0.59899999999999998</v>
      </c>
      <c r="Q23" s="99">
        <v>0.61399999999999999</v>
      </c>
      <c r="R23" s="99">
        <v>0.57899999999999996</v>
      </c>
      <c r="S23" s="99">
        <v>0.56100000000000005</v>
      </c>
      <c r="T23" s="99">
        <v>0.54400000000000004</v>
      </c>
      <c r="U23" s="99">
        <v>0.50800000000000001</v>
      </c>
      <c r="V23" s="99">
        <v>0.371</v>
      </c>
      <c r="W23" s="99">
        <v>0.35299999999999998</v>
      </c>
      <c r="X23" s="99">
        <v>0.40600000000000003</v>
      </c>
      <c r="Y23" s="99">
        <v>0.28199999999999997</v>
      </c>
      <c r="Z23" s="99">
        <v>0.24399999999999999</v>
      </c>
      <c r="AA23" s="99">
        <v>0.247</v>
      </c>
      <c r="AB23" s="99">
        <v>0.35599999999999998</v>
      </c>
      <c r="AC23" s="99">
        <v>0.29299999999999998</v>
      </c>
      <c r="AD23" s="99">
        <v>0.27200000000000002</v>
      </c>
      <c r="AE23" s="99">
        <v>0.27400000000000002</v>
      </c>
      <c r="AF23" s="99">
        <v>0.161</v>
      </c>
      <c r="AG23" s="99">
        <v>0.54100000000000004</v>
      </c>
      <c r="AH23" s="99">
        <v>0.36199999999999999</v>
      </c>
      <c r="AI23" s="99">
        <v>0.34200000000000003</v>
      </c>
      <c r="AJ23" s="99">
        <v>0.49</v>
      </c>
      <c r="AK23" s="99">
        <v>0.59199999999999997</v>
      </c>
      <c r="AL23" s="99">
        <v>0.378</v>
      </c>
      <c r="AM23" s="99">
        <v>0.60899999999999999</v>
      </c>
      <c r="AN23" s="99">
        <v>0.61399999999999999</v>
      </c>
      <c r="AO23" s="99">
        <v>1.252</v>
      </c>
      <c r="AP23" s="99">
        <v>33.033999999999999</v>
      </c>
      <c r="AQ23" s="99">
        <v>23.353000000000002</v>
      </c>
      <c r="AR23" s="99">
        <v>0.96399999999999997</v>
      </c>
      <c r="AS23" s="99">
        <v>1.109</v>
      </c>
      <c r="AT23" s="99">
        <v>1.2929999999999999</v>
      </c>
      <c r="AU23" s="99">
        <v>1.4650000000000001</v>
      </c>
      <c r="AV23" s="99">
        <v>1.381</v>
      </c>
      <c r="AW23" s="99">
        <v>1.476</v>
      </c>
      <c r="AX23" s="99">
        <v>0.64800000000000002</v>
      </c>
      <c r="AY23" s="99">
        <v>0.68700000000000006</v>
      </c>
      <c r="AZ23" s="99">
        <v>0.63400000000000001</v>
      </c>
      <c r="BA23" s="99">
        <v>32.585000000000001</v>
      </c>
      <c r="BB23" s="99">
        <v>0.61099999999999999</v>
      </c>
      <c r="BC23" s="99">
        <v>0.56999999999999995</v>
      </c>
      <c r="BD23" s="99">
        <v>0.57899999999999996</v>
      </c>
      <c r="BE23" s="99">
        <v>0.63600000000000001</v>
      </c>
      <c r="BF23" s="99">
        <v>0.58499999999999996</v>
      </c>
      <c r="BG23" s="99">
        <v>0.58199999999999996</v>
      </c>
      <c r="BH23" s="99">
        <v>0.76</v>
      </c>
      <c r="BI23" s="99">
        <v>0.58299999999999996</v>
      </c>
      <c r="BJ23" s="99">
        <v>0.56200000000000006</v>
      </c>
      <c r="BK23" s="99">
        <v>0.58299999999999996</v>
      </c>
      <c r="BL23" s="99">
        <v>0.59499999999999997</v>
      </c>
      <c r="BM23" s="99">
        <v>0.63200000000000001</v>
      </c>
      <c r="BN23" s="99">
        <v>11.2</v>
      </c>
      <c r="BO23" s="99">
        <v>12.106</v>
      </c>
      <c r="BP23" s="99">
        <v>0.74299999999999999</v>
      </c>
      <c r="BQ23" s="99">
        <v>0.84299999999999997</v>
      </c>
      <c r="BR23" s="99">
        <v>3.1909999999999998</v>
      </c>
      <c r="BS23" s="99">
        <v>0.88500000000000001</v>
      </c>
      <c r="BT23" s="99">
        <v>0.90300000000000002</v>
      </c>
      <c r="BU23" s="99">
        <v>1.4219999999999999</v>
      </c>
      <c r="BV23" s="99">
        <v>1.44</v>
      </c>
      <c r="BW23" s="99">
        <v>1.3959999999999999</v>
      </c>
      <c r="BX23" s="99">
        <v>1.3160000000000001</v>
      </c>
      <c r="BY23" s="99">
        <v>0.76800000000000002</v>
      </c>
      <c r="BZ23" s="99">
        <v>0.79100000000000004</v>
      </c>
      <c r="CA23" s="99">
        <v>0.79400000000000004</v>
      </c>
      <c r="CB23" s="99">
        <v>7.2919999999999998</v>
      </c>
      <c r="CC23" s="99">
        <v>0.83099999999999996</v>
      </c>
      <c r="CD23" s="99">
        <v>0.77100000000000002</v>
      </c>
      <c r="CE23" s="99">
        <v>11.561999999999999</v>
      </c>
      <c r="CF23" s="99">
        <v>0.79600000000000004</v>
      </c>
      <c r="CG23" s="99">
        <v>0.73599999999999999</v>
      </c>
      <c r="CH23" s="99">
        <v>0.69899999999999995</v>
      </c>
      <c r="CI23" s="99">
        <v>4.5259999999999998</v>
      </c>
      <c r="CJ23" s="99">
        <v>4.5519999999999996</v>
      </c>
      <c r="CK23" s="99">
        <v>0.70099999999999996</v>
      </c>
      <c r="CL23" s="99">
        <v>0.73899999999999999</v>
      </c>
      <c r="CM23" s="99">
        <v>0.65800000000000003</v>
      </c>
      <c r="CN23" s="99">
        <v>0.69499999999999995</v>
      </c>
      <c r="CO23" s="99">
        <v>0.74099999999999999</v>
      </c>
      <c r="CP23" s="99">
        <v>0.69899999999999995</v>
      </c>
      <c r="CQ23" s="99">
        <v>0.66700000000000004</v>
      </c>
      <c r="CR23" s="99">
        <v>0.65300000000000002</v>
      </c>
      <c r="CS23" s="99">
        <v>0.59799999999999998</v>
      </c>
      <c r="CT23" s="100"/>
      <c r="CU23" s="100"/>
      <c r="CV23" s="100"/>
      <c r="CW23" s="96"/>
      <c r="CX23" s="97">
        <f t="array" ref="CX23">SUMPRODUCT(B23:CW23*0.25)</f>
        <v>50.152999999999984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0.58799999999999997</v>
      </c>
      <c r="E28" s="107">
        <f t="shared" si="2"/>
        <v>0.628</v>
      </c>
      <c r="F28" s="107">
        <f t="shared" si="2"/>
        <v>0.96900000000000008</v>
      </c>
      <c r="G28" s="107">
        <f t="shared" si="2"/>
        <v>0.63900000000000001</v>
      </c>
      <c r="H28" s="107">
        <f t="shared" si="2"/>
        <v>0.60399999999999998</v>
      </c>
      <c r="I28" s="107">
        <f t="shared" si="2"/>
        <v>0.58699999999999997</v>
      </c>
      <c r="J28" s="107">
        <f t="shared" si="2"/>
        <v>0.70199999999999996</v>
      </c>
      <c r="K28" s="107">
        <f t="shared" si="2"/>
        <v>0.58899999999999997</v>
      </c>
      <c r="L28" s="107">
        <f t="shared" si="2"/>
        <v>0.59899999999999998</v>
      </c>
      <c r="M28" s="107">
        <f t="shared" si="2"/>
        <v>0.73399999999999999</v>
      </c>
      <c r="N28" s="107">
        <f t="shared" si="2"/>
        <v>0.55300000000000005</v>
      </c>
      <c r="O28" s="107">
        <f t="shared" si="2"/>
        <v>0.61599999999999999</v>
      </c>
      <c r="P28" s="107">
        <f t="shared" si="2"/>
        <v>0.59899999999999998</v>
      </c>
      <c r="Q28" s="107">
        <f>SUM(Q21:Q27)</f>
        <v>0.61399999999999999</v>
      </c>
      <c r="R28" s="107">
        <f t="shared" ref="R28:CC28" si="3">SUM(R21:R27)</f>
        <v>0.67099999999999993</v>
      </c>
      <c r="S28" s="107">
        <f t="shared" si="3"/>
        <v>0.66200000000000003</v>
      </c>
      <c r="T28" s="107">
        <f t="shared" si="3"/>
        <v>0.54400000000000004</v>
      </c>
      <c r="U28" s="107">
        <f t="shared" si="3"/>
        <v>0.68500000000000005</v>
      </c>
      <c r="V28" s="107">
        <f t="shared" si="3"/>
        <v>5.2650000000000006</v>
      </c>
      <c r="W28" s="107">
        <f t="shared" si="3"/>
        <v>0.376</v>
      </c>
      <c r="X28" s="107">
        <f t="shared" si="3"/>
        <v>0.40600000000000003</v>
      </c>
      <c r="Y28" s="107">
        <f t="shared" si="3"/>
        <v>0.28199999999999997</v>
      </c>
      <c r="Z28" s="107">
        <f t="shared" si="3"/>
        <v>0.33499999999999996</v>
      </c>
      <c r="AA28" s="107">
        <f t="shared" si="3"/>
        <v>4.7679999999999998</v>
      </c>
      <c r="AB28" s="107">
        <f t="shared" si="3"/>
        <v>14.26</v>
      </c>
      <c r="AC28" s="107">
        <f t="shared" si="3"/>
        <v>0.91300000000000003</v>
      </c>
      <c r="AD28" s="107">
        <f t="shared" si="3"/>
        <v>5.4740000000000002</v>
      </c>
      <c r="AE28" s="107">
        <f t="shared" si="3"/>
        <v>0.72399999999999998</v>
      </c>
      <c r="AF28" s="107">
        <f t="shared" si="3"/>
        <v>0.161</v>
      </c>
      <c r="AG28" s="107">
        <f t="shared" si="3"/>
        <v>0.54100000000000004</v>
      </c>
      <c r="AH28" s="107">
        <f t="shared" si="3"/>
        <v>5.3230000000000004</v>
      </c>
      <c r="AI28" s="107">
        <f t="shared" si="3"/>
        <v>5.1929999999999996</v>
      </c>
      <c r="AJ28" s="107">
        <f t="shared" si="3"/>
        <v>5.1710000000000003</v>
      </c>
      <c r="AK28" s="107">
        <f t="shared" si="3"/>
        <v>5.2949999999999999</v>
      </c>
      <c r="AL28" s="107">
        <f t="shared" si="3"/>
        <v>0.378</v>
      </c>
      <c r="AM28" s="107">
        <f t="shared" si="3"/>
        <v>0.60899999999999999</v>
      </c>
      <c r="AN28" s="107">
        <f t="shared" si="3"/>
        <v>0.61399999999999999</v>
      </c>
      <c r="AO28" s="107">
        <f t="shared" si="3"/>
        <v>5.4870000000000001</v>
      </c>
      <c r="AP28" s="107">
        <f t="shared" si="3"/>
        <v>69.331999999999994</v>
      </c>
      <c r="AQ28" s="107">
        <f t="shared" si="3"/>
        <v>27.634</v>
      </c>
      <c r="AR28" s="107">
        <f t="shared" si="3"/>
        <v>5.4629999999999992</v>
      </c>
      <c r="AS28" s="107">
        <f t="shared" si="3"/>
        <v>5.423</v>
      </c>
      <c r="AT28" s="107">
        <f t="shared" si="3"/>
        <v>5.7439999999999998</v>
      </c>
      <c r="AU28" s="107">
        <f t="shared" si="3"/>
        <v>5.944</v>
      </c>
      <c r="AV28" s="107">
        <f t="shared" si="3"/>
        <v>5.9530000000000003</v>
      </c>
      <c r="AW28" s="107">
        <f t="shared" si="3"/>
        <v>5.8940000000000001</v>
      </c>
      <c r="AX28" s="107">
        <f t="shared" si="3"/>
        <v>5.1890000000000001</v>
      </c>
      <c r="AY28" s="107">
        <f t="shared" si="3"/>
        <v>5.1890000000000001</v>
      </c>
      <c r="AZ28" s="107">
        <f t="shared" si="3"/>
        <v>5.1459999999999999</v>
      </c>
      <c r="BA28" s="107">
        <f t="shared" si="3"/>
        <v>37.786000000000001</v>
      </c>
      <c r="BB28" s="107">
        <f t="shared" si="3"/>
        <v>0.61099999999999999</v>
      </c>
      <c r="BC28" s="107">
        <f t="shared" si="3"/>
        <v>5.0360000000000005</v>
      </c>
      <c r="BD28" s="107">
        <f t="shared" si="3"/>
        <v>5.0339999999999998</v>
      </c>
      <c r="BE28" s="107">
        <f t="shared" si="3"/>
        <v>5.0760000000000005</v>
      </c>
      <c r="BF28" s="107">
        <f t="shared" si="3"/>
        <v>4.9550000000000001</v>
      </c>
      <c r="BG28" s="107">
        <f t="shared" si="3"/>
        <v>5.0270000000000001</v>
      </c>
      <c r="BH28" s="107">
        <f t="shared" si="3"/>
        <v>5.3259999999999996</v>
      </c>
      <c r="BI28" s="107">
        <f t="shared" si="3"/>
        <v>5.1429999999999998</v>
      </c>
      <c r="BJ28" s="107">
        <f t="shared" si="3"/>
        <v>5.391</v>
      </c>
      <c r="BK28" s="107">
        <f t="shared" si="3"/>
        <v>5.319</v>
      </c>
      <c r="BL28" s="107">
        <f t="shared" si="3"/>
        <v>5.4580000000000002</v>
      </c>
      <c r="BM28" s="107">
        <f t="shared" si="3"/>
        <v>28.681000000000001</v>
      </c>
      <c r="BN28" s="107">
        <f t="shared" si="3"/>
        <v>15.988</v>
      </c>
      <c r="BO28" s="107">
        <f t="shared" si="3"/>
        <v>16.811</v>
      </c>
      <c r="BP28" s="107">
        <f t="shared" si="3"/>
        <v>5.5460000000000003</v>
      </c>
      <c r="BQ28" s="107">
        <f t="shared" si="3"/>
        <v>0.84299999999999997</v>
      </c>
      <c r="BR28" s="107">
        <f t="shared" si="3"/>
        <v>3.1909999999999998</v>
      </c>
      <c r="BS28" s="107">
        <f t="shared" si="3"/>
        <v>0.88500000000000001</v>
      </c>
      <c r="BT28" s="107">
        <f t="shared" si="3"/>
        <v>0.90300000000000002</v>
      </c>
      <c r="BU28" s="107">
        <f t="shared" si="3"/>
        <v>13.843</v>
      </c>
      <c r="BV28" s="107">
        <f t="shared" si="3"/>
        <v>1.44</v>
      </c>
      <c r="BW28" s="107">
        <f t="shared" si="3"/>
        <v>1.46</v>
      </c>
      <c r="BX28" s="107">
        <f t="shared" si="3"/>
        <v>1.333</v>
      </c>
      <c r="BY28" s="107">
        <f t="shared" si="3"/>
        <v>11.382000000000001</v>
      </c>
      <c r="BZ28" s="107">
        <f t="shared" si="3"/>
        <v>5.8900000000000006</v>
      </c>
      <c r="CA28" s="107">
        <f t="shared" si="3"/>
        <v>0.94100000000000006</v>
      </c>
      <c r="CB28" s="107">
        <f t="shared" si="3"/>
        <v>7.2919999999999998</v>
      </c>
      <c r="CC28" s="107">
        <f t="shared" si="3"/>
        <v>0.94199999999999995</v>
      </c>
      <c r="CD28" s="107">
        <f t="shared" ref="CD28:CW28" si="4">SUM(CD21:CD27)</f>
        <v>0.91200000000000003</v>
      </c>
      <c r="CE28" s="107">
        <f t="shared" si="4"/>
        <v>11.561999999999999</v>
      </c>
      <c r="CF28" s="107">
        <f t="shared" si="4"/>
        <v>1.1260000000000001</v>
      </c>
      <c r="CG28" s="107">
        <f t="shared" si="4"/>
        <v>0.86599999999999999</v>
      </c>
      <c r="CH28" s="107">
        <f t="shared" si="4"/>
        <v>0.92099999999999993</v>
      </c>
      <c r="CI28" s="107">
        <f t="shared" si="4"/>
        <v>4.7429999999999994</v>
      </c>
      <c r="CJ28" s="107">
        <f t="shared" si="4"/>
        <v>4.6139999999999999</v>
      </c>
      <c r="CK28" s="107">
        <f t="shared" si="4"/>
        <v>0.78699999999999992</v>
      </c>
      <c r="CL28" s="107">
        <f t="shared" si="4"/>
        <v>0.80899999999999994</v>
      </c>
      <c r="CM28" s="107">
        <f t="shared" si="4"/>
        <v>0.85600000000000009</v>
      </c>
      <c r="CN28" s="107">
        <f t="shared" si="4"/>
        <v>0.85099999999999998</v>
      </c>
      <c r="CO28" s="107">
        <f t="shared" si="4"/>
        <v>1.1499999999999999</v>
      </c>
      <c r="CP28" s="107">
        <f t="shared" si="4"/>
        <v>1.0429999999999999</v>
      </c>
      <c r="CQ28" s="107">
        <f t="shared" si="4"/>
        <v>1.0190000000000001</v>
      </c>
      <c r="CR28" s="107">
        <f t="shared" si="4"/>
        <v>0.89300000000000002</v>
      </c>
      <c r="CS28" s="107">
        <f t="shared" si="4"/>
        <v>0.877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115.15774999999996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14.215</v>
      </c>
      <c r="C32" s="94">
        <v>18.178999999999998</v>
      </c>
      <c r="D32" s="94">
        <v>31.021000000000001</v>
      </c>
      <c r="E32" s="94">
        <v>28.776</v>
      </c>
      <c r="F32" s="94">
        <v>22.33</v>
      </c>
      <c r="G32" s="94">
        <v>20.6</v>
      </c>
      <c r="H32" s="94">
        <v>28.152999999999999</v>
      </c>
      <c r="I32" s="94">
        <v>36.07</v>
      </c>
      <c r="J32" s="94">
        <v>28.425999999999998</v>
      </c>
      <c r="K32" s="94">
        <v>30.274000000000001</v>
      </c>
      <c r="L32" s="94">
        <v>36.850999999999999</v>
      </c>
      <c r="M32" s="94">
        <v>33.319000000000003</v>
      </c>
      <c r="N32" s="94">
        <v>35.201000000000001</v>
      </c>
      <c r="O32" s="94">
        <v>31.901</v>
      </c>
      <c r="P32" s="94">
        <v>25.835000000000001</v>
      </c>
      <c r="Q32" s="94">
        <v>29.199000000000002</v>
      </c>
      <c r="R32" s="94">
        <v>39.621000000000002</v>
      </c>
      <c r="S32" s="94">
        <v>30.542000000000002</v>
      </c>
      <c r="T32" s="94">
        <v>42.103999999999999</v>
      </c>
      <c r="U32" s="94">
        <v>32.064999999999998</v>
      </c>
      <c r="V32" s="94">
        <v>26.617999999999999</v>
      </c>
      <c r="W32" s="94">
        <v>23.856000000000002</v>
      </c>
      <c r="X32" s="94">
        <v>15.477</v>
      </c>
      <c r="Y32" s="94">
        <v>23.164999999999999</v>
      </c>
      <c r="Z32" s="94">
        <v>7.5140000000000002</v>
      </c>
      <c r="AA32" s="94">
        <v>12.048</v>
      </c>
      <c r="AB32" s="94">
        <v>14.26</v>
      </c>
      <c r="AC32" s="94">
        <v>0.91300000000000003</v>
      </c>
      <c r="AD32" s="94">
        <v>9.58</v>
      </c>
      <c r="AE32" s="94">
        <v>13.164999999999999</v>
      </c>
      <c r="AF32" s="94">
        <v>30.206</v>
      </c>
      <c r="AG32" s="94">
        <v>28.908000000000001</v>
      </c>
      <c r="AH32" s="94">
        <v>26.02</v>
      </c>
      <c r="AI32" s="94">
        <v>54.963000000000001</v>
      </c>
      <c r="AJ32" s="94">
        <v>27.866</v>
      </c>
      <c r="AK32" s="94">
        <v>71.691000000000003</v>
      </c>
      <c r="AL32" s="94">
        <v>76.828000000000003</v>
      </c>
      <c r="AM32" s="94">
        <v>60.097000000000001</v>
      </c>
      <c r="AN32" s="94">
        <v>98.620999999999995</v>
      </c>
      <c r="AO32" s="94">
        <v>117.723</v>
      </c>
      <c r="AP32" s="94">
        <v>142.88800000000001</v>
      </c>
      <c r="AQ32" s="94">
        <v>149.376</v>
      </c>
      <c r="AR32" s="94">
        <v>166.76499999999999</v>
      </c>
      <c r="AS32" s="94">
        <v>212.01300000000001</v>
      </c>
      <c r="AT32" s="94">
        <v>129.495</v>
      </c>
      <c r="AU32" s="94">
        <v>111.77200000000001</v>
      </c>
      <c r="AV32" s="94">
        <v>106.04300000000001</v>
      </c>
      <c r="AW32" s="94">
        <v>108.57899999999999</v>
      </c>
      <c r="AX32" s="94">
        <v>99.539000000000001</v>
      </c>
      <c r="AY32" s="94">
        <v>91.647000000000006</v>
      </c>
      <c r="AZ32" s="94">
        <v>120.267</v>
      </c>
      <c r="BA32" s="94">
        <v>144.155</v>
      </c>
      <c r="BB32" s="94">
        <v>84.998000000000005</v>
      </c>
      <c r="BC32" s="94">
        <v>76.950999999999993</v>
      </c>
      <c r="BD32" s="94">
        <v>74.378</v>
      </c>
      <c r="BE32" s="94">
        <v>72.183999999999997</v>
      </c>
      <c r="BF32" s="94">
        <v>65.771000000000001</v>
      </c>
      <c r="BG32" s="94">
        <v>66.471000000000004</v>
      </c>
      <c r="BH32" s="94">
        <v>69.435000000000002</v>
      </c>
      <c r="BI32" s="94">
        <v>68.793000000000006</v>
      </c>
      <c r="BJ32" s="94">
        <v>59.634</v>
      </c>
      <c r="BK32" s="94">
        <v>54.469000000000001</v>
      </c>
      <c r="BL32" s="94">
        <v>63.774000000000001</v>
      </c>
      <c r="BM32" s="94">
        <v>45.863999999999997</v>
      </c>
      <c r="BN32" s="94">
        <v>52.145000000000003</v>
      </c>
      <c r="BO32" s="94">
        <v>51.082999999999998</v>
      </c>
      <c r="BP32" s="94">
        <v>22.806999999999999</v>
      </c>
      <c r="BQ32" s="94">
        <v>28.306000000000001</v>
      </c>
      <c r="BR32" s="94">
        <v>22.276</v>
      </c>
      <c r="BS32" s="94">
        <v>28.859000000000002</v>
      </c>
      <c r="BT32" s="94">
        <v>26.161999999999999</v>
      </c>
      <c r="BU32" s="94">
        <v>37.661000000000001</v>
      </c>
      <c r="BV32" s="94">
        <v>28.024000000000001</v>
      </c>
      <c r="BW32" s="94">
        <v>131.88399999999999</v>
      </c>
      <c r="BX32" s="94">
        <v>33.621000000000002</v>
      </c>
      <c r="BY32" s="94">
        <v>35.677</v>
      </c>
      <c r="BZ32" s="94">
        <v>30.029</v>
      </c>
      <c r="CA32" s="94">
        <v>33.89</v>
      </c>
      <c r="CB32" s="94">
        <v>45.119</v>
      </c>
      <c r="CC32" s="94">
        <v>27.975999999999999</v>
      </c>
      <c r="CD32" s="94">
        <v>28.172999999999998</v>
      </c>
      <c r="CE32" s="94">
        <v>55.466999999999999</v>
      </c>
      <c r="CF32" s="94">
        <v>28.341000000000001</v>
      </c>
      <c r="CG32" s="94">
        <v>24.49</v>
      </c>
      <c r="CH32" s="94">
        <v>27.004999999999999</v>
      </c>
      <c r="CI32" s="94">
        <v>34.588000000000001</v>
      </c>
      <c r="CJ32" s="94">
        <v>35.378999999999998</v>
      </c>
      <c r="CK32" s="94">
        <v>26.077000000000002</v>
      </c>
      <c r="CL32" s="94">
        <v>18.922000000000001</v>
      </c>
      <c r="CM32" s="94">
        <v>18.745000000000001</v>
      </c>
      <c r="CN32" s="94">
        <v>23.411000000000001</v>
      </c>
      <c r="CO32" s="94">
        <v>22.103000000000002</v>
      </c>
      <c r="CP32" s="94">
        <v>23.236000000000001</v>
      </c>
      <c r="CQ32" s="94">
        <v>21.206</v>
      </c>
      <c r="CR32" s="94">
        <v>28.533999999999999</v>
      </c>
      <c r="CS32" s="94">
        <v>27.378</v>
      </c>
      <c r="CT32" s="95"/>
      <c r="CU32" s="95"/>
      <c r="CV32" s="95"/>
      <c r="CW32" s="96"/>
      <c r="CX32" s="97">
        <f t="array" ref="CX32">SUMPRODUCT(B32:CW32*0.25)</f>
        <v>1199.5089999999996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14.215</v>
      </c>
      <c r="C34" s="77">
        <f t="shared" ref="C34:BN34" si="5">SUM(C31:C33)</f>
        <v>18.178999999999998</v>
      </c>
      <c r="D34" s="77">
        <f t="shared" si="5"/>
        <v>31.021000000000001</v>
      </c>
      <c r="E34" s="77">
        <f t="shared" si="5"/>
        <v>28.776</v>
      </c>
      <c r="F34" s="77">
        <f t="shared" si="5"/>
        <v>22.33</v>
      </c>
      <c r="G34" s="77">
        <f t="shared" si="5"/>
        <v>20.6</v>
      </c>
      <c r="H34" s="77">
        <f t="shared" si="5"/>
        <v>28.152999999999999</v>
      </c>
      <c r="I34" s="77">
        <f t="shared" si="5"/>
        <v>36.07</v>
      </c>
      <c r="J34" s="77">
        <f t="shared" si="5"/>
        <v>28.425999999999998</v>
      </c>
      <c r="K34" s="77">
        <f t="shared" si="5"/>
        <v>30.274000000000001</v>
      </c>
      <c r="L34" s="77">
        <f t="shared" si="5"/>
        <v>36.850999999999999</v>
      </c>
      <c r="M34" s="77">
        <f t="shared" si="5"/>
        <v>33.319000000000003</v>
      </c>
      <c r="N34" s="77">
        <f t="shared" si="5"/>
        <v>35.201000000000001</v>
      </c>
      <c r="O34" s="77">
        <f t="shared" si="5"/>
        <v>31.901</v>
      </c>
      <c r="P34" s="77">
        <f t="shared" si="5"/>
        <v>25.835000000000001</v>
      </c>
      <c r="Q34" s="77">
        <f t="shared" si="5"/>
        <v>29.199000000000002</v>
      </c>
      <c r="R34" s="77">
        <f t="shared" si="5"/>
        <v>39.621000000000002</v>
      </c>
      <c r="S34" s="77">
        <f t="shared" si="5"/>
        <v>30.542000000000002</v>
      </c>
      <c r="T34" s="77">
        <f t="shared" si="5"/>
        <v>42.103999999999999</v>
      </c>
      <c r="U34" s="77">
        <f t="shared" si="5"/>
        <v>32.064999999999998</v>
      </c>
      <c r="V34" s="77">
        <f t="shared" si="5"/>
        <v>26.617999999999999</v>
      </c>
      <c r="W34" s="77">
        <f t="shared" si="5"/>
        <v>23.856000000000002</v>
      </c>
      <c r="X34" s="77">
        <f t="shared" si="5"/>
        <v>15.477</v>
      </c>
      <c r="Y34" s="77">
        <f t="shared" si="5"/>
        <v>23.164999999999999</v>
      </c>
      <c r="Z34" s="77">
        <f t="shared" si="5"/>
        <v>7.5140000000000002</v>
      </c>
      <c r="AA34" s="77">
        <f t="shared" si="5"/>
        <v>12.048</v>
      </c>
      <c r="AB34" s="77">
        <f t="shared" si="5"/>
        <v>14.26</v>
      </c>
      <c r="AC34" s="77">
        <f t="shared" si="5"/>
        <v>0.91300000000000003</v>
      </c>
      <c r="AD34" s="77">
        <f t="shared" si="5"/>
        <v>9.58</v>
      </c>
      <c r="AE34" s="77">
        <f t="shared" si="5"/>
        <v>13.164999999999999</v>
      </c>
      <c r="AF34" s="77">
        <f t="shared" si="5"/>
        <v>30.206</v>
      </c>
      <c r="AG34" s="77">
        <f t="shared" si="5"/>
        <v>28.908000000000001</v>
      </c>
      <c r="AH34" s="77">
        <f t="shared" si="5"/>
        <v>26.02</v>
      </c>
      <c r="AI34" s="77">
        <f t="shared" si="5"/>
        <v>54.963000000000001</v>
      </c>
      <c r="AJ34" s="77">
        <f t="shared" si="5"/>
        <v>27.866</v>
      </c>
      <c r="AK34" s="77">
        <f t="shared" si="5"/>
        <v>71.691000000000003</v>
      </c>
      <c r="AL34" s="77">
        <f t="shared" si="5"/>
        <v>76.828000000000003</v>
      </c>
      <c r="AM34" s="77">
        <f t="shared" si="5"/>
        <v>60.097000000000001</v>
      </c>
      <c r="AN34" s="77">
        <f t="shared" si="5"/>
        <v>98.620999999999995</v>
      </c>
      <c r="AO34" s="77">
        <f t="shared" si="5"/>
        <v>117.723</v>
      </c>
      <c r="AP34" s="77">
        <f t="shared" si="5"/>
        <v>142.88800000000001</v>
      </c>
      <c r="AQ34" s="77">
        <f t="shared" si="5"/>
        <v>149.376</v>
      </c>
      <c r="AR34" s="77">
        <f t="shared" si="5"/>
        <v>166.76499999999999</v>
      </c>
      <c r="AS34" s="77">
        <f t="shared" si="5"/>
        <v>212.01300000000001</v>
      </c>
      <c r="AT34" s="77">
        <f t="shared" si="5"/>
        <v>129.495</v>
      </c>
      <c r="AU34" s="77">
        <f t="shared" si="5"/>
        <v>111.77200000000001</v>
      </c>
      <c r="AV34" s="77">
        <f t="shared" si="5"/>
        <v>106.04300000000001</v>
      </c>
      <c r="AW34" s="77">
        <f t="shared" si="5"/>
        <v>108.57899999999999</v>
      </c>
      <c r="AX34" s="77">
        <f t="shared" si="5"/>
        <v>99.539000000000001</v>
      </c>
      <c r="AY34" s="77">
        <f t="shared" si="5"/>
        <v>91.647000000000006</v>
      </c>
      <c r="AZ34" s="77">
        <f t="shared" si="5"/>
        <v>120.267</v>
      </c>
      <c r="BA34" s="77">
        <f t="shared" si="5"/>
        <v>144.155</v>
      </c>
      <c r="BB34" s="77">
        <f t="shared" si="5"/>
        <v>84.998000000000005</v>
      </c>
      <c r="BC34" s="77">
        <f t="shared" si="5"/>
        <v>76.950999999999993</v>
      </c>
      <c r="BD34" s="77">
        <f t="shared" si="5"/>
        <v>74.378</v>
      </c>
      <c r="BE34" s="77">
        <f t="shared" si="5"/>
        <v>72.183999999999997</v>
      </c>
      <c r="BF34" s="77">
        <f t="shared" si="5"/>
        <v>65.771000000000001</v>
      </c>
      <c r="BG34" s="77">
        <f t="shared" si="5"/>
        <v>66.471000000000004</v>
      </c>
      <c r="BH34" s="77">
        <f t="shared" si="5"/>
        <v>69.435000000000002</v>
      </c>
      <c r="BI34" s="77">
        <f t="shared" si="5"/>
        <v>68.793000000000006</v>
      </c>
      <c r="BJ34" s="77">
        <f t="shared" si="5"/>
        <v>59.634</v>
      </c>
      <c r="BK34" s="77">
        <f t="shared" si="5"/>
        <v>54.469000000000001</v>
      </c>
      <c r="BL34" s="77">
        <f t="shared" si="5"/>
        <v>63.774000000000001</v>
      </c>
      <c r="BM34" s="77">
        <f t="shared" si="5"/>
        <v>45.863999999999997</v>
      </c>
      <c r="BN34" s="77">
        <f t="shared" si="5"/>
        <v>52.145000000000003</v>
      </c>
      <c r="BO34" s="77">
        <f t="shared" ref="BO34:CW34" si="6">SUM(BO31:BO33)</f>
        <v>51.082999999999998</v>
      </c>
      <c r="BP34" s="77">
        <f t="shared" si="6"/>
        <v>22.806999999999999</v>
      </c>
      <c r="BQ34" s="77">
        <f t="shared" si="6"/>
        <v>28.306000000000001</v>
      </c>
      <c r="BR34" s="77">
        <f t="shared" si="6"/>
        <v>22.276</v>
      </c>
      <c r="BS34" s="77">
        <f t="shared" si="6"/>
        <v>28.859000000000002</v>
      </c>
      <c r="BT34" s="77">
        <f t="shared" si="6"/>
        <v>26.161999999999999</v>
      </c>
      <c r="BU34" s="77">
        <f t="shared" si="6"/>
        <v>37.661000000000001</v>
      </c>
      <c r="BV34" s="77">
        <f t="shared" si="6"/>
        <v>28.024000000000001</v>
      </c>
      <c r="BW34" s="77">
        <f t="shared" si="6"/>
        <v>131.88399999999999</v>
      </c>
      <c r="BX34" s="77">
        <f t="shared" si="6"/>
        <v>33.621000000000002</v>
      </c>
      <c r="BY34" s="77">
        <f t="shared" si="6"/>
        <v>35.677</v>
      </c>
      <c r="BZ34" s="77">
        <f t="shared" si="6"/>
        <v>30.029</v>
      </c>
      <c r="CA34" s="77">
        <f t="shared" si="6"/>
        <v>33.89</v>
      </c>
      <c r="CB34" s="77">
        <f t="shared" si="6"/>
        <v>45.119</v>
      </c>
      <c r="CC34" s="77">
        <f t="shared" si="6"/>
        <v>27.975999999999999</v>
      </c>
      <c r="CD34" s="77">
        <f t="shared" si="6"/>
        <v>28.172999999999998</v>
      </c>
      <c r="CE34" s="77">
        <f t="shared" si="6"/>
        <v>55.466999999999999</v>
      </c>
      <c r="CF34" s="77">
        <f t="shared" si="6"/>
        <v>28.341000000000001</v>
      </c>
      <c r="CG34" s="77">
        <f t="shared" si="6"/>
        <v>24.49</v>
      </c>
      <c r="CH34" s="77">
        <f t="shared" si="6"/>
        <v>27.004999999999999</v>
      </c>
      <c r="CI34" s="77">
        <f t="shared" si="6"/>
        <v>34.588000000000001</v>
      </c>
      <c r="CJ34" s="77">
        <f t="shared" si="6"/>
        <v>35.378999999999998</v>
      </c>
      <c r="CK34" s="77">
        <f t="shared" si="6"/>
        <v>26.077000000000002</v>
      </c>
      <c r="CL34" s="77">
        <f t="shared" si="6"/>
        <v>18.922000000000001</v>
      </c>
      <c r="CM34" s="77">
        <f t="shared" si="6"/>
        <v>18.745000000000001</v>
      </c>
      <c r="CN34" s="77">
        <f t="shared" si="6"/>
        <v>23.411000000000001</v>
      </c>
      <c r="CO34" s="77">
        <f t="shared" si="6"/>
        <v>22.103000000000002</v>
      </c>
      <c r="CP34" s="77">
        <f t="shared" si="6"/>
        <v>23.236000000000001</v>
      </c>
      <c r="CQ34" s="77">
        <f t="shared" si="6"/>
        <v>21.206</v>
      </c>
      <c r="CR34" s="77">
        <f t="shared" si="6"/>
        <v>28.533999999999999</v>
      </c>
      <c r="CS34" s="77">
        <f t="shared" si="6"/>
        <v>27.378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1199.5089999999996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22.3</v>
      </c>
      <c r="C39" s="120">
        <v>18.3</v>
      </c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>
        <v>2</v>
      </c>
      <c r="X39" s="120">
        <v>4</v>
      </c>
      <c r="Y39" s="120"/>
      <c r="Z39" s="120"/>
      <c r="AA39" s="120"/>
      <c r="AB39" s="120">
        <v>59.2</v>
      </c>
      <c r="AC39" s="120">
        <v>33.799999999999997</v>
      </c>
      <c r="AD39" s="120">
        <v>73.599999999999994</v>
      </c>
      <c r="AE39" s="120">
        <v>67.5</v>
      </c>
      <c r="AF39" s="120"/>
      <c r="AG39" s="120"/>
      <c r="AH39" s="120"/>
      <c r="AI39" s="120"/>
      <c r="AJ39" s="120">
        <v>1.5</v>
      </c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>
        <v>50</v>
      </c>
      <c r="BN39" s="120"/>
      <c r="BO39" s="120"/>
      <c r="BP39" s="120">
        <v>18.5</v>
      </c>
      <c r="BQ39" s="120"/>
      <c r="BR39" s="120"/>
      <c r="BS39" s="120"/>
      <c r="BT39" s="120">
        <v>25.7</v>
      </c>
      <c r="BU39" s="120">
        <v>92.1</v>
      </c>
      <c r="BV39" s="120">
        <v>18.100000000000001</v>
      </c>
      <c r="BW39" s="120"/>
      <c r="BX39" s="120"/>
      <c r="BY39" s="120">
        <v>50.1</v>
      </c>
      <c r="BZ39" s="120">
        <v>43.4</v>
      </c>
      <c r="CA39" s="120"/>
      <c r="CB39" s="120"/>
      <c r="CC39" s="120"/>
      <c r="CD39" s="120">
        <v>18.8</v>
      </c>
      <c r="CE39" s="120"/>
      <c r="CF39" s="120">
        <v>29.2</v>
      </c>
      <c r="CG39" s="120">
        <v>29.2</v>
      </c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164.32500000000002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>
        <v>46.9</v>
      </c>
      <c r="AA41" s="120">
        <v>46.9</v>
      </c>
      <c r="AB41" s="120">
        <v>46.9</v>
      </c>
      <c r="AC41" s="120">
        <v>46.9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79.7</v>
      </c>
      <c r="CM41" s="120">
        <v>79.7</v>
      </c>
      <c r="CN41" s="120">
        <v>79.7</v>
      </c>
      <c r="CO41" s="120">
        <v>79.7</v>
      </c>
      <c r="CP41" s="120">
        <v>27.2</v>
      </c>
      <c r="CQ41" s="120">
        <v>27.2</v>
      </c>
      <c r="CR41" s="120">
        <v>27.2</v>
      </c>
      <c r="CS41" s="120">
        <v>27.2</v>
      </c>
      <c r="CT41" s="122"/>
      <c r="CU41" s="122"/>
      <c r="CV41" s="122"/>
      <c r="CW41" s="121"/>
      <c r="CX41" s="97">
        <f t="array" ref="CX41">SUMPRODUCT(B41:CW41*0.25)</f>
        <v>153.80000000000004</v>
      </c>
    </row>
    <row r="42" spans="1:102" ht="30" customHeight="1" thickBot="1" x14ac:dyDescent="0.25">
      <c r="A42" s="105" t="s">
        <v>36</v>
      </c>
      <c r="B42" s="106">
        <f>SUM(B37:B41)</f>
        <v>22.3</v>
      </c>
      <c r="C42" s="107">
        <f t="shared" ref="C42:BN42" si="7">SUM(C37:C41)</f>
        <v>18.3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2</v>
      </c>
      <c r="X42" s="107">
        <f t="shared" si="7"/>
        <v>4</v>
      </c>
      <c r="Y42" s="107">
        <f t="shared" si="7"/>
        <v>0</v>
      </c>
      <c r="Z42" s="107">
        <f t="shared" si="7"/>
        <v>46.9</v>
      </c>
      <c r="AA42" s="107">
        <f t="shared" si="7"/>
        <v>46.9</v>
      </c>
      <c r="AB42" s="107">
        <f t="shared" si="7"/>
        <v>106.1</v>
      </c>
      <c r="AC42" s="107">
        <f t="shared" si="7"/>
        <v>80.699999999999989</v>
      </c>
      <c r="AD42" s="107">
        <f t="shared" si="7"/>
        <v>73.599999999999994</v>
      </c>
      <c r="AE42" s="107">
        <f t="shared" si="7"/>
        <v>67.5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1.5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50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18.5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25.7</v>
      </c>
      <c r="BU42" s="107">
        <f t="shared" si="8"/>
        <v>92.1</v>
      </c>
      <c r="BV42" s="107">
        <f t="shared" si="8"/>
        <v>18.100000000000001</v>
      </c>
      <c r="BW42" s="107">
        <f t="shared" si="8"/>
        <v>0</v>
      </c>
      <c r="BX42" s="107">
        <f t="shared" si="8"/>
        <v>0</v>
      </c>
      <c r="BY42" s="107">
        <f t="shared" si="8"/>
        <v>50.1</v>
      </c>
      <c r="BZ42" s="107">
        <f t="shared" si="8"/>
        <v>43.4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18.8</v>
      </c>
      <c r="CE42" s="107">
        <f t="shared" si="8"/>
        <v>0</v>
      </c>
      <c r="CF42" s="107">
        <f t="shared" si="8"/>
        <v>29.2</v>
      </c>
      <c r="CG42" s="107">
        <f t="shared" si="8"/>
        <v>29.2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79.7</v>
      </c>
      <c r="CM42" s="107">
        <f t="shared" si="8"/>
        <v>79.7</v>
      </c>
      <c r="CN42" s="107">
        <f t="shared" si="8"/>
        <v>79.7</v>
      </c>
      <c r="CO42" s="107">
        <f t="shared" si="8"/>
        <v>79.7</v>
      </c>
      <c r="CP42" s="107">
        <f t="shared" si="8"/>
        <v>27.2</v>
      </c>
      <c r="CQ42" s="107">
        <f t="shared" si="8"/>
        <v>27.2</v>
      </c>
      <c r="CR42" s="107">
        <f t="shared" si="8"/>
        <v>27.2</v>
      </c>
      <c r="CS42" s="107">
        <f t="shared" si="8"/>
        <v>27.2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318.12500000000006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22.3</v>
      </c>
      <c r="C47" s="120">
        <v>18.3</v>
      </c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>
        <v>2</v>
      </c>
      <c r="X47" s="120">
        <v>4</v>
      </c>
      <c r="Y47" s="120"/>
      <c r="Z47" s="120"/>
      <c r="AA47" s="120"/>
      <c r="AB47" s="120">
        <v>59.2</v>
      </c>
      <c r="AC47" s="120">
        <v>33.799999999999997</v>
      </c>
      <c r="AD47" s="120">
        <v>73.599999999999994</v>
      </c>
      <c r="AE47" s="120">
        <v>67.5</v>
      </c>
      <c r="AF47" s="120"/>
      <c r="AG47" s="120"/>
      <c r="AH47" s="120"/>
      <c r="AI47" s="120"/>
      <c r="AJ47" s="120">
        <v>1.5</v>
      </c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50</v>
      </c>
      <c r="BN47" s="120"/>
      <c r="BO47" s="120"/>
      <c r="BP47" s="120">
        <v>18.5</v>
      </c>
      <c r="BQ47" s="120"/>
      <c r="BR47" s="120"/>
      <c r="BS47" s="120"/>
      <c r="BT47" s="120">
        <v>25.7</v>
      </c>
      <c r="BU47" s="120">
        <v>92.1</v>
      </c>
      <c r="BV47" s="120">
        <v>18.100000000000001</v>
      </c>
      <c r="BW47" s="120"/>
      <c r="BX47" s="120"/>
      <c r="BY47" s="120">
        <v>50.1</v>
      </c>
      <c r="BZ47" s="120">
        <v>43.4</v>
      </c>
      <c r="CA47" s="120"/>
      <c r="CB47" s="120"/>
      <c r="CC47" s="120"/>
      <c r="CD47" s="120">
        <v>18.8</v>
      </c>
      <c r="CE47" s="120"/>
      <c r="CF47" s="120">
        <v>29.2</v>
      </c>
      <c r="CG47" s="120">
        <v>29.2</v>
      </c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164.32500000000002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>
        <v>46.9</v>
      </c>
      <c r="AA49" s="120">
        <v>46.9</v>
      </c>
      <c r="AB49" s="120">
        <v>46.9</v>
      </c>
      <c r="AC49" s="120">
        <v>46.9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79.7</v>
      </c>
      <c r="CM49" s="120">
        <v>79.7</v>
      </c>
      <c r="CN49" s="120">
        <v>79.7</v>
      </c>
      <c r="CO49" s="120">
        <v>79.7</v>
      </c>
      <c r="CP49" s="120">
        <v>27.2</v>
      </c>
      <c r="CQ49" s="120">
        <v>27.2</v>
      </c>
      <c r="CR49" s="120">
        <v>27.2</v>
      </c>
      <c r="CS49" s="120">
        <v>27.2</v>
      </c>
      <c r="CT49" s="122"/>
      <c r="CU49" s="122"/>
      <c r="CV49" s="122"/>
      <c r="CW49" s="121"/>
      <c r="CX49" s="97">
        <f t="array" ref="CX49">SUMPRODUCT(B49:CW49*0.25)</f>
        <v>153.80000000000004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22.3</v>
      </c>
      <c r="C51" s="107">
        <f t="shared" ref="C51:BN51" si="9">SUM(C45:C50)</f>
        <v>18.3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2</v>
      </c>
      <c r="X51" s="107">
        <f t="shared" si="9"/>
        <v>4</v>
      </c>
      <c r="Y51" s="107">
        <f t="shared" si="9"/>
        <v>0</v>
      </c>
      <c r="Z51" s="107">
        <f t="shared" si="9"/>
        <v>46.9</v>
      </c>
      <c r="AA51" s="107">
        <f t="shared" si="9"/>
        <v>46.9</v>
      </c>
      <c r="AB51" s="107">
        <f t="shared" si="9"/>
        <v>106.1</v>
      </c>
      <c r="AC51" s="107">
        <f t="shared" si="9"/>
        <v>80.699999999999989</v>
      </c>
      <c r="AD51" s="107">
        <f t="shared" si="9"/>
        <v>73.599999999999994</v>
      </c>
      <c r="AE51" s="107">
        <f t="shared" si="9"/>
        <v>67.5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1.5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50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18.5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25.7</v>
      </c>
      <c r="BU51" s="107">
        <f t="shared" si="10"/>
        <v>92.1</v>
      </c>
      <c r="BV51" s="107">
        <f t="shared" si="10"/>
        <v>18.100000000000001</v>
      </c>
      <c r="BW51" s="107">
        <f t="shared" si="10"/>
        <v>0</v>
      </c>
      <c r="BX51" s="107">
        <f t="shared" si="10"/>
        <v>0</v>
      </c>
      <c r="BY51" s="107">
        <f t="shared" si="10"/>
        <v>50.1</v>
      </c>
      <c r="BZ51" s="107">
        <f t="shared" si="10"/>
        <v>43.4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18.8</v>
      </c>
      <c r="CE51" s="107">
        <f t="shared" si="10"/>
        <v>0</v>
      </c>
      <c r="CF51" s="107">
        <f t="shared" si="10"/>
        <v>29.2</v>
      </c>
      <c r="CG51" s="107">
        <f t="shared" si="10"/>
        <v>29.2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79.7</v>
      </c>
      <c r="CM51" s="107">
        <f t="shared" si="10"/>
        <v>79.7</v>
      </c>
      <c r="CN51" s="107">
        <f t="shared" si="10"/>
        <v>79.7</v>
      </c>
      <c r="CO51" s="107">
        <f t="shared" si="10"/>
        <v>79.7</v>
      </c>
      <c r="CP51" s="107">
        <f t="shared" si="10"/>
        <v>27.2</v>
      </c>
      <c r="CQ51" s="107">
        <f t="shared" si="10"/>
        <v>27.2</v>
      </c>
      <c r="CR51" s="107">
        <f t="shared" si="10"/>
        <v>27.2</v>
      </c>
      <c r="CS51" s="107">
        <f t="shared" si="10"/>
        <v>27.2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318.12500000000006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36.515000000000001</v>
      </c>
      <c r="C54" s="107">
        <f t="shared" ref="C54:BN54" si="13">C18+C28+C42</f>
        <v>36.478999999999999</v>
      </c>
      <c r="D54" s="107">
        <f t="shared" si="13"/>
        <v>31.021000000000001</v>
      </c>
      <c r="E54" s="107">
        <f t="shared" si="13"/>
        <v>28.776</v>
      </c>
      <c r="F54" s="107">
        <f t="shared" si="13"/>
        <v>22.330000000000002</v>
      </c>
      <c r="G54" s="107">
        <f t="shared" si="13"/>
        <v>20.599999999999998</v>
      </c>
      <c r="H54" s="107">
        <f t="shared" si="13"/>
        <v>28.152999999999999</v>
      </c>
      <c r="I54" s="107">
        <f t="shared" si="13"/>
        <v>36.07</v>
      </c>
      <c r="J54" s="107">
        <f t="shared" si="13"/>
        <v>28.426000000000002</v>
      </c>
      <c r="K54" s="107">
        <f t="shared" si="13"/>
        <v>30.273999999999997</v>
      </c>
      <c r="L54" s="107">
        <f t="shared" si="13"/>
        <v>36.850999999999999</v>
      </c>
      <c r="M54" s="107">
        <f t="shared" si="13"/>
        <v>33.319000000000003</v>
      </c>
      <c r="N54" s="107">
        <f t="shared" si="13"/>
        <v>35.201000000000001</v>
      </c>
      <c r="O54" s="107">
        <f t="shared" si="13"/>
        <v>31.901</v>
      </c>
      <c r="P54" s="107">
        <f t="shared" si="13"/>
        <v>25.835000000000001</v>
      </c>
      <c r="Q54" s="107">
        <f t="shared" si="13"/>
        <v>29.199000000000002</v>
      </c>
      <c r="R54" s="107">
        <f t="shared" si="13"/>
        <v>39.621000000000002</v>
      </c>
      <c r="S54" s="107">
        <f t="shared" si="13"/>
        <v>30.541999999999998</v>
      </c>
      <c r="T54" s="107">
        <f t="shared" si="13"/>
        <v>42.103999999999999</v>
      </c>
      <c r="U54" s="107">
        <f t="shared" si="13"/>
        <v>32.064999999999998</v>
      </c>
      <c r="V54" s="107">
        <f t="shared" si="13"/>
        <v>26.618000000000002</v>
      </c>
      <c r="W54" s="107">
        <f t="shared" si="13"/>
        <v>25.856000000000002</v>
      </c>
      <c r="X54" s="107">
        <f t="shared" si="13"/>
        <v>19.477</v>
      </c>
      <c r="Y54" s="107">
        <f t="shared" si="13"/>
        <v>23.164999999999999</v>
      </c>
      <c r="Z54" s="107">
        <f t="shared" si="13"/>
        <v>54.414000000000001</v>
      </c>
      <c r="AA54" s="107">
        <f t="shared" si="13"/>
        <v>58.948</v>
      </c>
      <c r="AB54" s="107">
        <f t="shared" si="13"/>
        <v>120.36</v>
      </c>
      <c r="AC54" s="107">
        <f t="shared" si="13"/>
        <v>81.612999999999985</v>
      </c>
      <c r="AD54" s="107">
        <f t="shared" si="13"/>
        <v>83.179999999999993</v>
      </c>
      <c r="AE54" s="107">
        <f t="shared" si="13"/>
        <v>80.665000000000006</v>
      </c>
      <c r="AF54" s="107">
        <f t="shared" si="13"/>
        <v>30.206000000000003</v>
      </c>
      <c r="AG54" s="107">
        <f t="shared" si="13"/>
        <v>28.908000000000001</v>
      </c>
      <c r="AH54" s="107">
        <f t="shared" si="13"/>
        <v>26.02</v>
      </c>
      <c r="AI54" s="107">
        <f t="shared" si="13"/>
        <v>54.963000000000001</v>
      </c>
      <c r="AJ54" s="107">
        <f t="shared" si="13"/>
        <v>29.366</v>
      </c>
      <c r="AK54" s="107">
        <f t="shared" si="13"/>
        <v>71.691000000000003</v>
      </c>
      <c r="AL54" s="107">
        <f t="shared" si="13"/>
        <v>76.828000000000003</v>
      </c>
      <c r="AM54" s="107">
        <f t="shared" si="13"/>
        <v>60.097000000000001</v>
      </c>
      <c r="AN54" s="107">
        <f t="shared" si="13"/>
        <v>98.621000000000009</v>
      </c>
      <c r="AO54" s="107">
        <f t="shared" si="13"/>
        <v>117.723</v>
      </c>
      <c r="AP54" s="107">
        <f t="shared" si="13"/>
        <v>142.88799999999998</v>
      </c>
      <c r="AQ54" s="107">
        <f t="shared" si="13"/>
        <v>149.376</v>
      </c>
      <c r="AR54" s="107">
        <f t="shared" si="13"/>
        <v>166.76499999999999</v>
      </c>
      <c r="AS54" s="107">
        <f t="shared" si="13"/>
        <v>212.01300000000001</v>
      </c>
      <c r="AT54" s="107">
        <f t="shared" si="13"/>
        <v>129.495</v>
      </c>
      <c r="AU54" s="107">
        <f t="shared" si="13"/>
        <v>111.77200000000001</v>
      </c>
      <c r="AV54" s="107">
        <f t="shared" si="13"/>
        <v>106.04300000000001</v>
      </c>
      <c r="AW54" s="107">
        <f t="shared" si="13"/>
        <v>108.57900000000001</v>
      </c>
      <c r="AX54" s="107">
        <f t="shared" si="13"/>
        <v>99.538999999999987</v>
      </c>
      <c r="AY54" s="107">
        <f t="shared" si="13"/>
        <v>91.646999999999991</v>
      </c>
      <c r="AZ54" s="107">
        <f t="shared" si="13"/>
        <v>120.267</v>
      </c>
      <c r="BA54" s="107">
        <f t="shared" si="13"/>
        <v>144.155</v>
      </c>
      <c r="BB54" s="107">
        <f t="shared" si="13"/>
        <v>84.998000000000005</v>
      </c>
      <c r="BC54" s="107">
        <f t="shared" si="13"/>
        <v>76.951000000000008</v>
      </c>
      <c r="BD54" s="107">
        <f t="shared" si="13"/>
        <v>74.378</v>
      </c>
      <c r="BE54" s="107">
        <f t="shared" si="13"/>
        <v>72.183999999999997</v>
      </c>
      <c r="BF54" s="107">
        <f t="shared" si="13"/>
        <v>65.771000000000001</v>
      </c>
      <c r="BG54" s="107">
        <f t="shared" si="13"/>
        <v>66.471000000000004</v>
      </c>
      <c r="BH54" s="107">
        <f t="shared" si="13"/>
        <v>69.434999999999988</v>
      </c>
      <c r="BI54" s="107">
        <f t="shared" si="13"/>
        <v>68.792999999999992</v>
      </c>
      <c r="BJ54" s="107">
        <f t="shared" si="13"/>
        <v>59.634</v>
      </c>
      <c r="BK54" s="107">
        <f t="shared" si="13"/>
        <v>54.469000000000001</v>
      </c>
      <c r="BL54" s="107">
        <f t="shared" si="13"/>
        <v>63.774000000000001</v>
      </c>
      <c r="BM54" s="107">
        <f t="shared" si="13"/>
        <v>95.864000000000004</v>
      </c>
      <c r="BN54" s="107">
        <f t="shared" si="13"/>
        <v>52.144999999999996</v>
      </c>
      <c r="BO54" s="107">
        <f t="shared" ref="BO54:CX54" si="14">BO18+BO28+BO42</f>
        <v>51.082999999999998</v>
      </c>
      <c r="BP54" s="107">
        <f t="shared" si="14"/>
        <v>41.307000000000002</v>
      </c>
      <c r="BQ54" s="107">
        <f t="shared" si="14"/>
        <v>28.306000000000001</v>
      </c>
      <c r="BR54" s="107">
        <f t="shared" si="14"/>
        <v>22.276</v>
      </c>
      <c r="BS54" s="107">
        <f t="shared" si="14"/>
        <v>28.859000000000002</v>
      </c>
      <c r="BT54" s="107">
        <f t="shared" si="14"/>
        <v>51.861999999999995</v>
      </c>
      <c r="BU54" s="107">
        <f t="shared" si="14"/>
        <v>129.761</v>
      </c>
      <c r="BV54" s="107">
        <f t="shared" si="14"/>
        <v>46.124000000000002</v>
      </c>
      <c r="BW54" s="107">
        <f t="shared" si="14"/>
        <v>131.88399999999999</v>
      </c>
      <c r="BX54" s="107">
        <f t="shared" si="14"/>
        <v>33.620999999999995</v>
      </c>
      <c r="BY54" s="107">
        <f t="shared" si="14"/>
        <v>85.777000000000015</v>
      </c>
      <c r="BZ54" s="107">
        <f t="shared" si="14"/>
        <v>73.429000000000002</v>
      </c>
      <c r="CA54" s="107">
        <f t="shared" si="14"/>
        <v>33.89</v>
      </c>
      <c r="CB54" s="107">
        <f t="shared" si="14"/>
        <v>45.119</v>
      </c>
      <c r="CC54" s="107">
        <f t="shared" si="14"/>
        <v>27.975999999999999</v>
      </c>
      <c r="CD54" s="107">
        <f t="shared" si="14"/>
        <v>46.972999999999999</v>
      </c>
      <c r="CE54" s="107">
        <f t="shared" si="14"/>
        <v>55.466999999999999</v>
      </c>
      <c r="CF54" s="107">
        <f t="shared" si="14"/>
        <v>57.540999999999997</v>
      </c>
      <c r="CG54" s="107">
        <f t="shared" si="14"/>
        <v>53.69</v>
      </c>
      <c r="CH54" s="107">
        <f t="shared" si="14"/>
        <v>27.004999999999999</v>
      </c>
      <c r="CI54" s="107">
        <f t="shared" si="14"/>
        <v>34.588000000000001</v>
      </c>
      <c r="CJ54" s="107">
        <f t="shared" si="14"/>
        <v>35.378999999999998</v>
      </c>
      <c r="CK54" s="107">
        <f t="shared" si="14"/>
        <v>26.076999999999998</v>
      </c>
      <c r="CL54" s="107">
        <f t="shared" si="14"/>
        <v>98.622</v>
      </c>
      <c r="CM54" s="107">
        <f t="shared" si="14"/>
        <v>98.445000000000007</v>
      </c>
      <c r="CN54" s="107">
        <f t="shared" si="14"/>
        <v>103.111</v>
      </c>
      <c r="CO54" s="107">
        <f t="shared" si="14"/>
        <v>101.803</v>
      </c>
      <c r="CP54" s="107">
        <f t="shared" si="14"/>
        <v>50.436</v>
      </c>
      <c r="CQ54" s="107">
        <f t="shared" si="14"/>
        <v>48.406000000000006</v>
      </c>
      <c r="CR54" s="107">
        <f t="shared" si="14"/>
        <v>55.733999999999995</v>
      </c>
      <c r="CS54" s="107">
        <f t="shared" si="14"/>
        <v>54.578000000000003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1517.634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46272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36.552</v>
      </c>
      <c r="C5" s="25">
        <v>36.444000000000003</v>
      </c>
      <c r="D5" s="25">
        <v>30.992999999999999</v>
      </c>
      <c r="E5" s="25">
        <v>28.748000000000001</v>
      </c>
      <c r="F5" s="25">
        <v>22.33</v>
      </c>
      <c r="G5" s="25">
        <v>20.6</v>
      </c>
      <c r="H5" s="25">
        <v>28.152999999999999</v>
      </c>
      <c r="I5" s="25">
        <v>36.081000000000003</v>
      </c>
      <c r="J5" s="25">
        <v>28.425999999999998</v>
      </c>
      <c r="K5" s="25">
        <v>30.274000000000001</v>
      </c>
      <c r="L5" s="25">
        <v>36.82</v>
      </c>
      <c r="M5" s="25">
        <v>33.319000000000003</v>
      </c>
      <c r="N5" s="25">
        <v>35.201000000000001</v>
      </c>
      <c r="O5" s="25">
        <v>31.901</v>
      </c>
      <c r="P5" s="25">
        <v>25.835000000000001</v>
      </c>
      <c r="Q5" s="25">
        <v>29.18</v>
      </c>
      <c r="R5" s="25">
        <v>39.573999999999998</v>
      </c>
      <c r="S5" s="25">
        <v>30.553000000000001</v>
      </c>
      <c r="T5" s="25">
        <v>42.124000000000002</v>
      </c>
      <c r="U5" s="25">
        <v>32.104999999999997</v>
      </c>
      <c r="V5" s="25">
        <v>26.602</v>
      </c>
      <c r="W5" s="25">
        <v>25.856000000000002</v>
      </c>
      <c r="X5" s="25">
        <v>19.477</v>
      </c>
      <c r="Y5" s="25">
        <v>23.164999999999999</v>
      </c>
      <c r="Z5" s="25">
        <v>54.435000000000002</v>
      </c>
      <c r="AA5" s="25">
        <v>58.935000000000002</v>
      </c>
      <c r="AB5" s="25">
        <v>120.34</v>
      </c>
      <c r="AC5" s="25">
        <v>81.611999999999995</v>
      </c>
      <c r="AD5" s="25">
        <v>83.147999999999996</v>
      </c>
      <c r="AE5" s="25">
        <v>80.695999999999998</v>
      </c>
      <c r="AF5" s="25">
        <v>30.206</v>
      </c>
      <c r="AG5" s="25">
        <v>28.908000000000001</v>
      </c>
      <c r="AH5" s="25">
        <v>26.02</v>
      </c>
      <c r="AI5" s="25">
        <v>54.963000000000001</v>
      </c>
      <c r="AJ5" s="25">
        <v>29.366</v>
      </c>
      <c r="AK5" s="25">
        <v>71.691000000000003</v>
      </c>
      <c r="AL5" s="25">
        <v>76.784000000000006</v>
      </c>
      <c r="AM5" s="25">
        <v>60.097000000000001</v>
      </c>
      <c r="AN5" s="25">
        <v>98.620999999999995</v>
      </c>
      <c r="AO5" s="25">
        <v>117.723</v>
      </c>
      <c r="AP5" s="25">
        <v>142.88800000000001</v>
      </c>
      <c r="AQ5" s="25">
        <v>149.376</v>
      </c>
      <c r="AR5" s="25">
        <v>166.76499999999999</v>
      </c>
      <c r="AS5" s="25">
        <v>212.01300000000001</v>
      </c>
      <c r="AT5" s="25">
        <v>129.495</v>
      </c>
      <c r="AU5" s="25">
        <v>111.77200000000001</v>
      </c>
      <c r="AV5" s="25">
        <v>106.04300000000001</v>
      </c>
      <c r="AW5" s="25">
        <v>108.57899999999999</v>
      </c>
      <c r="AX5" s="25">
        <v>99.539000000000001</v>
      </c>
      <c r="AY5" s="25">
        <v>91.647000000000006</v>
      </c>
      <c r="AZ5" s="25">
        <v>120.267</v>
      </c>
      <c r="BA5" s="25">
        <v>144.155</v>
      </c>
      <c r="BB5" s="25">
        <v>84.998000000000005</v>
      </c>
      <c r="BC5" s="25">
        <v>76.950999999999993</v>
      </c>
      <c r="BD5" s="25">
        <v>74.378</v>
      </c>
      <c r="BE5" s="25">
        <v>72.183999999999997</v>
      </c>
      <c r="BF5" s="25">
        <v>65.771000000000001</v>
      </c>
      <c r="BG5" s="25">
        <v>66.471000000000004</v>
      </c>
      <c r="BH5" s="25">
        <v>69.435000000000002</v>
      </c>
      <c r="BI5" s="25">
        <v>68.793000000000006</v>
      </c>
      <c r="BJ5" s="25">
        <v>59.634</v>
      </c>
      <c r="BK5" s="25">
        <v>54.469000000000001</v>
      </c>
      <c r="BL5" s="25">
        <v>63.774000000000001</v>
      </c>
      <c r="BM5" s="25">
        <v>95.852000000000004</v>
      </c>
      <c r="BN5" s="25">
        <v>52.174999999999997</v>
      </c>
      <c r="BO5" s="25">
        <v>51.13</v>
      </c>
      <c r="BP5" s="25">
        <v>41.256999999999998</v>
      </c>
      <c r="BQ5" s="25">
        <v>28.312000000000001</v>
      </c>
      <c r="BR5" s="25">
        <v>22.312000000000001</v>
      </c>
      <c r="BS5" s="25">
        <v>28.873000000000001</v>
      </c>
      <c r="BT5" s="25">
        <v>51.89</v>
      </c>
      <c r="BU5" s="25">
        <v>129.804</v>
      </c>
      <c r="BV5" s="25">
        <v>46.136000000000003</v>
      </c>
      <c r="BW5" s="25">
        <v>131.90600000000001</v>
      </c>
      <c r="BX5" s="25">
        <v>33.606999999999999</v>
      </c>
      <c r="BY5" s="25">
        <v>85.799000000000007</v>
      </c>
      <c r="BZ5" s="25">
        <v>73.462000000000003</v>
      </c>
      <c r="CA5" s="25">
        <v>33.848999999999997</v>
      </c>
      <c r="CB5" s="25">
        <v>45.128999999999998</v>
      </c>
      <c r="CC5" s="25">
        <v>27.992000000000001</v>
      </c>
      <c r="CD5" s="25">
        <v>47.018999999999998</v>
      </c>
      <c r="CE5" s="25">
        <v>55.482999999999997</v>
      </c>
      <c r="CF5" s="25">
        <v>57.555</v>
      </c>
      <c r="CG5" s="25">
        <v>53.73</v>
      </c>
      <c r="CH5" s="25">
        <v>26.988</v>
      </c>
      <c r="CI5" s="25">
        <v>34.6</v>
      </c>
      <c r="CJ5" s="25">
        <v>35.4</v>
      </c>
      <c r="CK5" s="25">
        <v>26.116</v>
      </c>
      <c r="CL5" s="25">
        <v>98.536000000000001</v>
      </c>
      <c r="CM5" s="25">
        <v>98.412999999999997</v>
      </c>
      <c r="CN5" s="25">
        <v>103.1</v>
      </c>
      <c r="CO5" s="25">
        <v>101.794</v>
      </c>
      <c r="CP5" s="25">
        <v>50.481999999999999</v>
      </c>
      <c r="CQ5" s="25">
        <v>48.398000000000003</v>
      </c>
      <c r="CR5" s="25">
        <v>55.734000000000002</v>
      </c>
      <c r="CS5" s="25">
        <v>54.578000000000003</v>
      </c>
      <c r="CT5" s="26"/>
      <c r="CU5" s="26"/>
      <c r="CV5" s="26"/>
      <c r="CW5" s="27"/>
      <c r="CX5" s="28">
        <f t="array" ref="CX5">SUMPRODUCT(B5:CW5*0.25)</f>
        <v>1517.6665000000007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219.49</v>
      </c>
      <c r="C8" s="37">
        <v>209</v>
      </c>
      <c r="D8" s="37">
        <v>177.43</v>
      </c>
      <c r="E8" s="37">
        <v>169</v>
      </c>
      <c r="F8" s="37">
        <v>175.3</v>
      </c>
      <c r="G8" s="37">
        <v>169.05</v>
      </c>
      <c r="H8" s="37">
        <v>173.25</v>
      </c>
      <c r="I8" s="37">
        <v>170</v>
      </c>
      <c r="J8" s="37">
        <v>177.07</v>
      </c>
      <c r="K8" s="37">
        <v>173.11</v>
      </c>
      <c r="L8" s="37">
        <v>172.71</v>
      </c>
      <c r="M8" s="37">
        <v>181.12</v>
      </c>
      <c r="N8" s="37">
        <v>184.19</v>
      </c>
      <c r="O8" s="37">
        <v>173.23</v>
      </c>
      <c r="P8" s="37">
        <v>167.26</v>
      </c>
      <c r="Q8" s="37">
        <v>166.94</v>
      </c>
      <c r="R8" s="37">
        <v>163.55000000000001</v>
      </c>
      <c r="S8" s="37">
        <v>163.66</v>
      </c>
      <c r="T8" s="37">
        <v>165.09</v>
      </c>
      <c r="U8" s="37">
        <v>174.57</v>
      </c>
      <c r="V8" s="37">
        <v>164.28</v>
      </c>
      <c r="W8" s="37">
        <v>174.31</v>
      </c>
      <c r="X8" s="37">
        <v>201.43</v>
      </c>
      <c r="Y8" s="37">
        <v>204.17</v>
      </c>
      <c r="Z8" s="37">
        <v>212.34</v>
      </c>
      <c r="AA8" s="37">
        <v>215.4</v>
      </c>
      <c r="AB8" s="37">
        <v>213.66</v>
      </c>
      <c r="AC8" s="37">
        <v>210.82</v>
      </c>
      <c r="AD8" s="37">
        <v>217.52</v>
      </c>
      <c r="AE8" s="37">
        <v>219.16</v>
      </c>
      <c r="AF8" s="37">
        <v>185.66</v>
      </c>
      <c r="AG8" s="37">
        <v>155</v>
      </c>
      <c r="AH8" s="37">
        <v>152.1</v>
      </c>
      <c r="AI8" s="37">
        <v>135.53</v>
      </c>
      <c r="AJ8" s="37">
        <v>78.900000000000006</v>
      </c>
      <c r="AK8" s="37">
        <v>-3.48</v>
      </c>
      <c r="AL8" s="37">
        <v>45.29</v>
      </c>
      <c r="AM8" s="37">
        <v>12.18</v>
      </c>
      <c r="AN8" s="37">
        <v>-3.97</v>
      </c>
      <c r="AO8" s="37">
        <v>-3.97</v>
      </c>
      <c r="AP8" s="37">
        <v>-3.97</v>
      </c>
      <c r="AQ8" s="37">
        <v>-5.99</v>
      </c>
      <c r="AR8" s="37">
        <v>-8.52</v>
      </c>
      <c r="AS8" s="37">
        <v>-9.5399999999999991</v>
      </c>
      <c r="AT8" s="37">
        <v>-8.99</v>
      </c>
      <c r="AU8" s="37">
        <v>-9.99</v>
      </c>
      <c r="AV8" s="37">
        <v>-9.99</v>
      </c>
      <c r="AW8" s="37">
        <v>-11</v>
      </c>
      <c r="AX8" s="37">
        <v>-11.17</v>
      </c>
      <c r="AY8" s="37">
        <v>-12.31</v>
      </c>
      <c r="AZ8" s="37">
        <v>-6.63</v>
      </c>
      <c r="BA8" s="37">
        <v>-5.98</v>
      </c>
      <c r="BB8" s="37">
        <v>-5.41</v>
      </c>
      <c r="BC8" s="37">
        <v>28.12</v>
      </c>
      <c r="BD8" s="37">
        <v>2.86</v>
      </c>
      <c r="BE8" s="37">
        <v>3.56</v>
      </c>
      <c r="BF8" s="37">
        <v>-15.72</v>
      </c>
      <c r="BG8" s="37">
        <v>-16.03</v>
      </c>
      <c r="BH8" s="37">
        <v>-19.62</v>
      </c>
      <c r="BI8" s="37">
        <v>-19.690000000000001</v>
      </c>
      <c r="BJ8" s="37">
        <v>-11.5</v>
      </c>
      <c r="BK8" s="37">
        <v>-10.130000000000001</v>
      </c>
      <c r="BL8" s="37">
        <v>51.71</v>
      </c>
      <c r="BM8" s="37">
        <v>101.97</v>
      </c>
      <c r="BN8" s="37">
        <v>89.7</v>
      </c>
      <c r="BO8" s="37">
        <v>107.24</v>
      </c>
      <c r="BP8" s="37">
        <v>150.22999999999999</v>
      </c>
      <c r="BQ8" s="37">
        <v>219.85</v>
      </c>
      <c r="BR8" s="37">
        <v>200.38</v>
      </c>
      <c r="BS8" s="37">
        <v>234.37</v>
      </c>
      <c r="BT8" s="37">
        <v>249.54</v>
      </c>
      <c r="BU8" s="37">
        <v>265.88</v>
      </c>
      <c r="BV8" s="37">
        <v>248.38</v>
      </c>
      <c r="BW8" s="37">
        <v>263.58999999999997</v>
      </c>
      <c r="BX8" s="37">
        <v>258.83</v>
      </c>
      <c r="BY8" s="37">
        <v>253.22</v>
      </c>
      <c r="BZ8" s="37">
        <v>246.87</v>
      </c>
      <c r="CA8" s="37">
        <v>238.05</v>
      </c>
      <c r="CB8" s="37">
        <v>227.77</v>
      </c>
      <c r="CC8" s="37">
        <v>240.38</v>
      </c>
      <c r="CD8" s="37">
        <v>243.54</v>
      </c>
      <c r="CE8" s="37">
        <v>225.91</v>
      </c>
      <c r="CF8" s="37">
        <v>245.03</v>
      </c>
      <c r="CG8" s="37">
        <v>244.73</v>
      </c>
      <c r="CH8" s="37">
        <v>254.07</v>
      </c>
      <c r="CI8" s="37">
        <v>253.34</v>
      </c>
      <c r="CJ8" s="37">
        <v>241.91</v>
      </c>
      <c r="CK8" s="37">
        <v>247.98</v>
      </c>
      <c r="CL8" s="37">
        <v>252.92</v>
      </c>
      <c r="CM8" s="37">
        <v>249.48</v>
      </c>
      <c r="CN8" s="37">
        <v>248.89</v>
      </c>
      <c r="CO8" s="37">
        <v>233.51</v>
      </c>
      <c r="CP8" s="37">
        <v>238.97</v>
      </c>
      <c r="CQ8" s="37">
        <v>231.98</v>
      </c>
      <c r="CR8" s="37">
        <v>238.5</v>
      </c>
      <c r="CS8" s="37">
        <v>234.47</v>
      </c>
      <c r="CT8" s="38"/>
      <c r="CU8" s="38"/>
      <c r="CV8" s="38"/>
      <c r="CW8" s="39"/>
      <c r="CX8" s="40">
        <f>IF(SUM(B8:CW8)&lt;&gt;0,AVERAGEIF(B8:CW8,"&lt;&gt;"""),"")</f>
        <v>142.46770833333329</v>
      </c>
    </row>
    <row r="9" spans="1:102" ht="24.95" customHeight="1" thickBot="1" x14ac:dyDescent="0.25">
      <c r="A9" s="41" t="s">
        <v>6</v>
      </c>
      <c r="B9" s="42">
        <v>193.73</v>
      </c>
      <c r="C9" s="43">
        <v>193.73</v>
      </c>
      <c r="D9" s="43">
        <v>193.73</v>
      </c>
      <c r="E9" s="43">
        <v>193.73</v>
      </c>
      <c r="F9" s="43">
        <v>171.9</v>
      </c>
      <c r="G9" s="43">
        <v>171.9</v>
      </c>
      <c r="H9" s="43">
        <v>171.9</v>
      </c>
      <c r="I9" s="43">
        <v>171.9</v>
      </c>
      <c r="J9" s="43">
        <v>176.0025</v>
      </c>
      <c r="K9" s="43">
        <v>176.0025</v>
      </c>
      <c r="L9" s="43">
        <v>176.0025</v>
      </c>
      <c r="M9" s="43">
        <v>176.0025</v>
      </c>
      <c r="N9" s="43">
        <v>172.905</v>
      </c>
      <c r="O9" s="43">
        <v>172.905</v>
      </c>
      <c r="P9" s="43">
        <v>172.905</v>
      </c>
      <c r="Q9" s="43">
        <v>172.905</v>
      </c>
      <c r="R9" s="43">
        <v>166.7175</v>
      </c>
      <c r="S9" s="43">
        <v>166.7175</v>
      </c>
      <c r="T9" s="43">
        <v>166.7175</v>
      </c>
      <c r="U9" s="43">
        <v>166.7175</v>
      </c>
      <c r="V9" s="43">
        <v>186.04750000000001</v>
      </c>
      <c r="W9" s="43">
        <v>186.04750000000001</v>
      </c>
      <c r="X9" s="43">
        <v>186.04750000000001</v>
      </c>
      <c r="Y9" s="43">
        <v>186.04750000000001</v>
      </c>
      <c r="Z9" s="43">
        <v>213.05500000000001</v>
      </c>
      <c r="AA9" s="43">
        <v>213.05500000000001</v>
      </c>
      <c r="AB9" s="43">
        <v>213.05500000000001</v>
      </c>
      <c r="AC9" s="43">
        <v>213.05500000000001</v>
      </c>
      <c r="AD9" s="43">
        <v>194.33500000000001</v>
      </c>
      <c r="AE9" s="43">
        <v>194.33500000000001</v>
      </c>
      <c r="AF9" s="43">
        <v>194.33500000000001</v>
      </c>
      <c r="AG9" s="43">
        <v>194.33500000000001</v>
      </c>
      <c r="AH9" s="43">
        <v>90.762500000000003</v>
      </c>
      <c r="AI9" s="43">
        <v>90.762500000000003</v>
      </c>
      <c r="AJ9" s="43">
        <v>90.762500000000003</v>
      </c>
      <c r="AK9" s="43">
        <v>90.762500000000003</v>
      </c>
      <c r="AL9" s="43">
        <v>12.3825</v>
      </c>
      <c r="AM9" s="43">
        <v>12.3825</v>
      </c>
      <c r="AN9" s="43">
        <v>12.3825</v>
      </c>
      <c r="AO9" s="43">
        <v>12.3825</v>
      </c>
      <c r="AP9" s="43">
        <v>-7.0049999999999999</v>
      </c>
      <c r="AQ9" s="43">
        <v>-7.0049999999999999</v>
      </c>
      <c r="AR9" s="43">
        <v>-7.0049999999999999</v>
      </c>
      <c r="AS9" s="43">
        <v>-7.0049999999999999</v>
      </c>
      <c r="AT9" s="43">
        <v>-9.9924999999999997</v>
      </c>
      <c r="AU9" s="43">
        <v>-9.9924999999999997</v>
      </c>
      <c r="AV9" s="43">
        <v>-9.9924999999999997</v>
      </c>
      <c r="AW9" s="43">
        <v>-9.9924999999999997</v>
      </c>
      <c r="AX9" s="43">
        <v>-9.0225000000000009</v>
      </c>
      <c r="AY9" s="43">
        <v>-9.0225000000000009</v>
      </c>
      <c r="AZ9" s="43">
        <v>-9.0225000000000009</v>
      </c>
      <c r="BA9" s="43">
        <v>-9.0225000000000009</v>
      </c>
      <c r="BB9" s="43">
        <v>7.2824999999999998</v>
      </c>
      <c r="BC9" s="43">
        <v>7.2824999999999998</v>
      </c>
      <c r="BD9" s="43">
        <v>7.2824999999999998</v>
      </c>
      <c r="BE9" s="43">
        <v>7.2824999999999998</v>
      </c>
      <c r="BF9" s="43">
        <v>-17.765000000000001</v>
      </c>
      <c r="BG9" s="43">
        <v>-17.765000000000001</v>
      </c>
      <c r="BH9" s="43">
        <v>-17.765000000000001</v>
      </c>
      <c r="BI9" s="43">
        <v>-17.765000000000001</v>
      </c>
      <c r="BJ9" s="43">
        <v>33.012500000000003</v>
      </c>
      <c r="BK9" s="43">
        <v>33.012500000000003</v>
      </c>
      <c r="BL9" s="43">
        <v>33.012500000000003</v>
      </c>
      <c r="BM9" s="43">
        <v>33.012500000000003</v>
      </c>
      <c r="BN9" s="43">
        <v>141.755</v>
      </c>
      <c r="BO9" s="43">
        <v>141.755</v>
      </c>
      <c r="BP9" s="43">
        <v>141.755</v>
      </c>
      <c r="BQ9" s="43">
        <v>141.755</v>
      </c>
      <c r="BR9" s="43">
        <v>237.54249999999999</v>
      </c>
      <c r="BS9" s="43">
        <v>237.54249999999999</v>
      </c>
      <c r="BT9" s="43">
        <v>237.54249999999999</v>
      </c>
      <c r="BU9" s="43">
        <v>237.54249999999999</v>
      </c>
      <c r="BV9" s="43">
        <v>256.005</v>
      </c>
      <c r="BW9" s="43">
        <v>256.005</v>
      </c>
      <c r="BX9" s="43">
        <v>256.005</v>
      </c>
      <c r="BY9" s="43">
        <v>256.005</v>
      </c>
      <c r="BZ9" s="43">
        <v>238.26750000000001</v>
      </c>
      <c r="CA9" s="43">
        <v>238.26750000000001</v>
      </c>
      <c r="CB9" s="43">
        <v>238.26750000000001</v>
      </c>
      <c r="CC9" s="43">
        <v>238.26750000000001</v>
      </c>
      <c r="CD9" s="43">
        <v>239.80250000000001</v>
      </c>
      <c r="CE9" s="43">
        <v>239.80250000000001</v>
      </c>
      <c r="CF9" s="43">
        <v>239.80250000000001</v>
      </c>
      <c r="CG9" s="43">
        <v>239.80250000000001</v>
      </c>
      <c r="CH9" s="43">
        <v>249.32499999999999</v>
      </c>
      <c r="CI9" s="43">
        <v>249.32499999999999</v>
      </c>
      <c r="CJ9" s="43">
        <v>249.32499999999999</v>
      </c>
      <c r="CK9" s="43">
        <v>249.32499999999999</v>
      </c>
      <c r="CL9" s="43">
        <v>246.2</v>
      </c>
      <c r="CM9" s="43">
        <v>246.2</v>
      </c>
      <c r="CN9" s="43">
        <v>246.2</v>
      </c>
      <c r="CO9" s="43">
        <v>246.2</v>
      </c>
      <c r="CP9" s="43">
        <v>235.98</v>
      </c>
      <c r="CQ9" s="43">
        <v>235.98</v>
      </c>
      <c r="CR9" s="43">
        <v>235.98</v>
      </c>
      <c r="CS9" s="43">
        <v>235.98</v>
      </c>
      <c r="CT9" s="44"/>
      <c r="CU9" s="44"/>
      <c r="CV9" s="44"/>
      <c r="CW9" s="45"/>
      <c r="CX9" s="46">
        <f>IF(SUM(B9:CW9)&lt;&gt;0,AVERAGEIF(B9:CW9,"&lt;&gt;"""),"")</f>
        <v>142.46770833333332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21.181999999999999</v>
      </c>
      <c r="C15" s="71">
        <v>19.087</v>
      </c>
      <c r="D15" s="71">
        <v>17.623999999999999</v>
      </c>
      <c r="E15" s="71">
        <v>18.082000000000001</v>
      </c>
      <c r="F15" s="71">
        <v>17.329999999999998</v>
      </c>
      <c r="G15" s="71">
        <v>18.234000000000002</v>
      </c>
      <c r="H15" s="71">
        <v>19.920999999999999</v>
      </c>
      <c r="I15" s="71">
        <v>21.756</v>
      </c>
      <c r="J15" s="71">
        <v>17.773</v>
      </c>
      <c r="K15" s="71">
        <v>24.893999999999998</v>
      </c>
      <c r="L15" s="71">
        <v>26.481000000000002</v>
      </c>
      <c r="M15" s="71">
        <v>28.318999999999999</v>
      </c>
      <c r="N15" s="71">
        <v>27.338999999999999</v>
      </c>
      <c r="O15" s="71">
        <v>23.882000000000001</v>
      </c>
      <c r="P15" s="71">
        <v>20.434999999999999</v>
      </c>
      <c r="Q15" s="71">
        <v>16.277000000000001</v>
      </c>
      <c r="R15" s="71">
        <v>14.974</v>
      </c>
      <c r="S15" s="71">
        <v>13.952999999999999</v>
      </c>
      <c r="T15" s="71">
        <v>14.243</v>
      </c>
      <c r="U15" s="71">
        <v>13.105</v>
      </c>
      <c r="V15" s="71">
        <v>18.202000000000002</v>
      </c>
      <c r="W15" s="71">
        <v>23.379000000000001</v>
      </c>
      <c r="X15" s="71">
        <v>17.713000000000001</v>
      </c>
      <c r="Y15" s="71">
        <v>17.314</v>
      </c>
      <c r="Z15" s="71">
        <v>17.373999999999999</v>
      </c>
      <c r="AA15" s="71">
        <v>17.535</v>
      </c>
      <c r="AB15" s="71">
        <v>58.3</v>
      </c>
      <c r="AC15" s="71">
        <v>50.811999999999998</v>
      </c>
      <c r="AD15" s="71">
        <v>42.152999999999999</v>
      </c>
      <c r="AE15" s="71">
        <v>52.286999999999999</v>
      </c>
      <c r="AF15" s="71">
        <v>21.460999999999999</v>
      </c>
      <c r="AG15" s="71">
        <v>24.282</v>
      </c>
      <c r="AH15" s="71">
        <v>25.72</v>
      </c>
      <c r="AI15" s="71">
        <v>34.363</v>
      </c>
      <c r="AJ15" s="71">
        <v>29.366</v>
      </c>
      <c r="AK15" s="71">
        <v>50.838999999999999</v>
      </c>
      <c r="AL15" s="71">
        <v>29.183</v>
      </c>
      <c r="AM15" s="71">
        <v>28.992000000000001</v>
      </c>
      <c r="AN15" s="71">
        <v>65.463999999999999</v>
      </c>
      <c r="AO15" s="71">
        <v>73.808000000000007</v>
      </c>
      <c r="AP15" s="71">
        <v>83.096000000000004</v>
      </c>
      <c r="AQ15" s="71">
        <v>25.847000000000001</v>
      </c>
      <c r="AR15" s="71">
        <v>31.465</v>
      </c>
      <c r="AS15" s="71">
        <v>33.262999999999998</v>
      </c>
      <c r="AT15" s="71">
        <v>38.661999999999999</v>
      </c>
      <c r="AU15" s="71">
        <v>45.067999999999998</v>
      </c>
      <c r="AV15" s="71">
        <v>43.457000000000001</v>
      </c>
      <c r="AW15" s="71">
        <v>43.908000000000001</v>
      </c>
      <c r="AX15" s="71">
        <v>70.322999999999993</v>
      </c>
      <c r="AY15" s="71">
        <v>61.968000000000004</v>
      </c>
      <c r="AZ15" s="71">
        <v>120.267</v>
      </c>
      <c r="BA15" s="71">
        <v>144.155</v>
      </c>
      <c r="BB15" s="71">
        <v>84.435000000000002</v>
      </c>
      <c r="BC15" s="71">
        <v>76.125</v>
      </c>
      <c r="BD15" s="71">
        <v>73.677999999999997</v>
      </c>
      <c r="BE15" s="71">
        <v>71.774000000000001</v>
      </c>
      <c r="BF15" s="71">
        <v>64.637</v>
      </c>
      <c r="BG15" s="71">
        <v>65.284999999999997</v>
      </c>
      <c r="BH15" s="71">
        <v>67.742000000000004</v>
      </c>
      <c r="BI15" s="71">
        <v>68.013999999999996</v>
      </c>
      <c r="BJ15" s="71">
        <v>59.634</v>
      </c>
      <c r="BK15" s="71">
        <v>54.469000000000001</v>
      </c>
      <c r="BL15" s="71">
        <v>63.774000000000001</v>
      </c>
      <c r="BM15" s="71">
        <v>74.451999999999998</v>
      </c>
      <c r="BN15" s="71">
        <v>9.9749999999999996</v>
      </c>
      <c r="BO15" s="71">
        <v>7.23</v>
      </c>
      <c r="BP15" s="71">
        <v>25.542999999999999</v>
      </c>
      <c r="BQ15" s="71">
        <v>8.4629999999999992</v>
      </c>
      <c r="BR15" s="71">
        <v>8.3059999999999992</v>
      </c>
      <c r="BS15" s="71">
        <v>4.6639999999999997</v>
      </c>
      <c r="BT15" s="71">
        <v>3.6829999999999998</v>
      </c>
      <c r="BU15" s="71">
        <v>27.692</v>
      </c>
      <c r="BV15" s="71">
        <v>2.66</v>
      </c>
      <c r="BW15" s="71">
        <v>2.5059999999999998</v>
      </c>
      <c r="BX15" s="71">
        <v>1.5940000000000001</v>
      </c>
      <c r="BY15" s="71">
        <v>31.643000000000001</v>
      </c>
      <c r="BZ15" s="71">
        <v>26.263999999999999</v>
      </c>
      <c r="CA15" s="71">
        <v>7.5289999999999999</v>
      </c>
      <c r="CB15" s="71">
        <v>5.24</v>
      </c>
      <c r="CC15" s="71">
        <v>6.8</v>
      </c>
      <c r="CD15" s="71">
        <v>7.4850000000000003</v>
      </c>
      <c r="CE15" s="71">
        <v>0.21</v>
      </c>
      <c r="CF15" s="71">
        <v>23.733000000000001</v>
      </c>
      <c r="CG15" s="71">
        <v>21.428000000000001</v>
      </c>
      <c r="CH15" s="71">
        <v>0.68799999999999994</v>
      </c>
      <c r="CI15" s="71"/>
      <c r="CJ15" s="71"/>
      <c r="CK15" s="71"/>
      <c r="CL15" s="71">
        <v>0.68</v>
      </c>
      <c r="CM15" s="71">
        <v>7.5999999999999998E-2</v>
      </c>
      <c r="CN15" s="71"/>
      <c r="CO15" s="71">
        <v>0.14000000000000001</v>
      </c>
      <c r="CP15" s="71">
        <v>0.35</v>
      </c>
      <c r="CQ15" s="71">
        <v>5.49</v>
      </c>
      <c r="CR15" s="71">
        <v>0.61</v>
      </c>
      <c r="CS15" s="71">
        <v>0.73</v>
      </c>
      <c r="CT15" s="72"/>
      <c r="CU15" s="72"/>
      <c r="CV15" s="72"/>
      <c r="CW15" s="73"/>
      <c r="CX15" s="74">
        <f t="array" ref="CX15">SUMPRODUCT(B15:CW15*0.25)</f>
        <v>725.08699999999999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>
        <v>14.05</v>
      </c>
      <c r="AL17" s="71"/>
      <c r="AM17" s="71"/>
      <c r="AN17" s="71">
        <v>8.5000000000000006E-2</v>
      </c>
      <c r="AO17" s="71">
        <v>43.914999999999999</v>
      </c>
      <c r="AP17" s="71">
        <v>59.792000000000002</v>
      </c>
      <c r="AQ17" s="71">
        <v>123.529</v>
      </c>
      <c r="AR17" s="71">
        <v>135.30000000000001</v>
      </c>
      <c r="AS17" s="71">
        <v>178.75</v>
      </c>
      <c r="AT17" s="71">
        <v>90.832999999999998</v>
      </c>
      <c r="AU17" s="71">
        <v>66.703999999999994</v>
      </c>
      <c r="AV17" s="71">
        <v>62.503999999999998</v>
      </c>
      <c r="AW17" s="71">
        <v>64.323999999999998</v>
      </c>
      <c r="AX17" s="71">
        <v>28.7</v>
      </c>
      <c r="AY17" s="71">
        <v>28.7</v>
      </c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224.29650000000001</v>
      </c>
    </row>
    <row r="18" spans="1:102" ht="30" customHeight="1" thickBot="1" x14ac:dyDescent="0.25">
      <c r="A18" s="75" t="s">
        <v>15</v>
      </c>
      <c r="B18" s="76">
        <f>SUM(B11:B17)</f>
        <v>21.181999999999999</v>
      </c>
      <c r="C18" s="77">
        <f t="shared" ref="C18:BN18" si="0">SUM(C11:C17)</f>
        <v>19.087</v>
      </c>
      <c r="D18" s="77">
        <f t="shared" si="0"/>
        <v>17.623999999999999</v>
      </c>
      <c r="E18" s="77">
        <f t="shared" si="0"/>
        <v>18.082000000000001</v>
      </c>
      <c r="F18" s="77">
        <f t="shared" si="0"/>
        <v>17.329999999999998</v>
      </c>
      <c r="G18" s="77">
        <f t="shared" si="0"/>
        <v>18.234000000000002</v>
      </c>
      <c r="H18" s="77">
        <f t="shared" si="0"/>
        <v>19.920999999999999</v>
      </c>
      <c r="I18" s="77">
        <f t="shared" si="0"/>
        <v>21.756</v>
      </c>
      <c r="J18" s="77">
        <f t="shared" si="0"/>
        <v>17.773</v>
      </c>
      <c r="K18" s="77">
        <f t="shared" si="0"/>
        <v>24.893999999999998</v>
      </c>
      <c r="L18" s="77">
        <f t="shared" si="0"/>
        <v>26.481000000000002</v>
      </c>
      <c r="M18" s="77">
        <f t="shared" si="0"/>
        <v>28.318999999999999</v>
      </c>
      <c r="N18" s="77">
        <f t="shared" si="0"/>
        <v>27.338999999999999</v>
      </c>
      <c r="O18" s="77">
        <f t="shared" si="0"/>
        <v>23.882000000000001</v>
      </c>
      <c r="P18" s="77">
        <f t="shared" si="0"/>
        <v>20.434999999999999</v>
      </c>
      <c r="Q18" s="77">
        <f t="shared" si="0"/>
        <v>16.277000000000001</v>
      </c>
      <c r="R18" s="77">
        <f t="shared" si="0"/>
        <v>14.974</v>
      </c>
      <c r="S18" s="77">
        <f t="shared" si="0"/>
        <v>13.952999999999999</v>
      </c>
      <c r="T18" s="77">
        <f t="shared" si="0"/>
        <v>14.243</v>
      </c>
      <c r="U18" s="77">
        <f t="shared" si="0"/>
        <v>13.105</v>
      </c>
      <c r="V18" s="77">
        <f t="shared" si="0"/>
        <v>18.202000000000002</v>
      </c>
      <c r="W18" s="77">
        <f t="shared" si="0"/>
        <v>23.379000000000001</v>
      </c>
      <c r="X18" s="77">
        <f t="shared" si="0"/>
        <v>17.713000000000001</v>
      </c>
      <c r="Y18" s="77">
        <f t="shared" si="0"/>
        <v>17.314</v>
      </c>
      <c r="Z18" s="77">
        <f t="shared" si="0"/>
        <v>17.373999999999999</v>
      </c>
      <c r="AA18" s="77">
        <f t="shared" si="0"/>
        <v>17.535</v>
      </c>
      <c r="AB18" s="77">
        <f t="shared" si="0"/>
        <v>58.3</v>
      </c>
      <c r="AC18" s="77">
        <f t="shared" si="0"/>
        <v>50.811999999999998</v>
      </c>
      <c r="AD18" s="77">
        <f t="shared" si="0"/>
        <v>42.152999999999999</v>
      </c>
      <c r="AE18" s="77">
        <f t="shared" si="0"/>
        <v>52.286999999999999</v>
      </c>
      <c r="AF18" s="77">
        <f t="shared" si="0"/>
        <v>21.460999999999999</v>
      </c>
      <c r="AG18" s="77">
        <f t="shared" si="0"/>
        <v>24.282</v>
      </c>
      <c r="AH18" s="77">
        <f t="shared" si="0"/>
        <v>25.72</v>
      </c>
      <c r="AI18" s="77">
        <f t="shared" si="0"/>
        <v>34.363</v>
      </c>
      <c r="AJ18" s="77">
        <f t="shared" si="0"/>
        <v>29.366</v>
      </c>
      <c r="AK18" s="77">
        <f t="shared" si="0"/>
        <v>64.888999999999996</v>
      </c>
      <c r="AL18" s="77">
        <f t="shared" si="0"/>
        <v>29.183</v>
      </c>
      <c r="AM18" s="77">
        <f t="shared" si="0"/>
        <v>28.992000000000001</v>
      </c>
      <c r="AN18" s="77">
        <f t="shared" si="0"/>
        <v>65.548999999999992</v>
      </c>
      <c r="AO18" s="77">
        <f t="shared" si="0"/>
        <v>117.72300000000001</v>
      </c>
      <c r="AP18" s="77">
        <f t="shared" si="0"/>
        <v>142.88800000000001</v>
      </c>
      <c r="AQ18" s="77">
        <f t="shared" si="0"/>
        <v>149.376</v>
      </c>
      <c r="AR18" s="77">
        <f t="shared" si="0"/>
        <v>166.76500000000001</v>
      </c>
      <c r="AS18" s="77">
        <f t="shared" si="0"/>
        <v>212.01300000000001</v>
      </c>
      <c r="AT18" s="77">
        <f t="shared" si="0"/>
        <v>129.495</v>
      </c>
      <c r="AU18" s="77">
        <f t="shared" si="0"/>
        <v>111.77199999999999</v>
      </c>
      <c r="AV18" s="77">
        <f t="shared" si="0"/>
        <v>105.961</v>
      </c>
      <c r="AW18" s="77">
        <f t="shared" si="0"/>
        <v>108.232</v>
      </c>
      <c r="AX18" s="77">
        <f t="shared" si="0"/>
        <v>99.022999999999996</v>
      </c>
      <c r="AY18" s="77">
        <f t="shared" si="0"/>
        <v>90.668000000000006</v>
      </c>
      <c r="AZ18" s="77">
        <f t="shared" si="0"/>
        <v>120.267</v>
      </c>
      <c r="BA18" s="77">
        <f t="shared" si="0"/>
        <v>144.155</v>
      </c>
      <c r="BB18" s="77">
        <f t="shared" si="0"/>
        <v>84.435000000000002</v>
      </c>
      <c r="BC18" s="77">
        <f t="shared" si="0"/>
        <v>76.125</v>
      </c>
      <c r="BD18" s="77">
        <f t="shared" si="0"/>
        <v>73.677999999999997</v>
      </c>
      <c r="BE18" s="77">
        <f t="shared" si="0"/>
        <v>71.774000000000001</v>
      </c>
      <c r="BF18" s="77">
        <f t="shared" si="0"/>
        <v>64.637</v>
      </c>
      <c r="BG18" s="77">
        <f t="shared" si="0"/>
        <v>65.284999999999997</v>
      </c>
      <c r="BH18" s="77">
        <f t="shared" si="0"/>
        <v>67.742000000000004</v>
      </c>
      <c r="BI18" s="77">
        <f t="shared" si="0"/>
        <v>68.013999999999996</v>
      </c>
      <c r="BJ18" s="77">
        <f t="shared" si="0"/>
        <v>59.634</v>
      </c>
      <c r="BK18" s="77">
        <f t="shared" si="0"/>
        <v>54.469000000000001</v>
      </c>
      <c r="BL18" s="77">
        <f t="shared" si="0"/>
        <v>63.774000000000001</v>
      </c>
      <c r="BM18" s="77">
        <f t="shared" si="0"/>
        <v>74.451999999999998</v>
      </c>
      <c r="BN18" s="77">
        <f t="shared" si="0"/>
        <v>9.9749999999999996</v>
      </c>
      <c r="BO18" s="77">
        <f t="shared" ref="BO18:CW18" si="1">SUM(BO11:BO17)</f>
        <v>7.23</v>
      </c>
      <c r="BP18" s="77">
        <f t="shared" si="1"/>
        <v>25.542999999999999</v>
      </c>
      <c r="BQ18" s="77">
        <f t="shared" si="1"/>
        <v>8.4629999999999992</v>
      </c>
      <c r="BR18" s="77">
        <f t="shared" si="1"/>
        <v>8.3059999999999992</v>
      </c>
      <c r="BS18" s="77">
        <f t="shared" si="1"/>
        <v>4.6639999999999997</v>
      </c>
      <c r="BT18" s="77">
        <f t="shared" si="1"/>
        <v>3.6829999999999998</v>
      </c>
      <c r="BU18" s="77">
        <f t="shared" si="1"/>
        <v>27.692</v>
      </c>
      <c r="BV18" s="77">
        <f t="shared" si="1"/>
        <v>2.66</v>
      </c>
      <c r="BW18" s="77">
        <f t="shared" si="1"/>
        <v>2.5059999999999998</v>
      </c>
      <c r="BX18" s="77">
        <f t="shared" si="1"/>
        <v>1.5940000000000001</v>
      </c>
      <c r="BY18" s="77">
        <f t="shared" si="1"/>
        <v>31.643000000000001</v>
      </c>
      <c r="BZ18" s="77">
        <f t="shared" si="1"/>
        <v>26.263999999999999</v>
      </c>
      <c r="CA18" s="77">
        <f t="shared" si="1"/>
        <v>7.5289999999999999</v>
      </c>
      <c r="CB18" s="77">
        <f t="shared" si="1"/>
        <v>5.24</v>
      </c>
      <c r="CC18" s="77">
        <f t="shared" si="1"/>
        <v>6.8</v>
      </c>
      <c r="CD18" s="77">
        <f t="shared" si="1"/>
        <v>7.4850000000000003</v>
      </c>
      <c r="CE18" s="77">
        <f t="shared" si="1"/>
        <v>0.21</v>
      </c>
      <c r="CF18" s="77">
        <f t="shared" si="1"/>
        <v>23.733000000000001</v>
      </c>
      <c r="CG18" s="77">
        <f t="shared" si="1"/>
        <v>21.428000000000001</v>
      </c>
      <c r="CH18" s="77">
        <f t="shared" si="1"/>
        <v>0.68799999999999994</v>
      </c>
      <c r="CI18" s="77">
        <f t="shared" si="1"/>
        <v>0</v>
      </c>
      <c r="CJ18" s="77">
        <f t="shared" si="1"/>
        <v>0</v>
      </c>
      <c r="CK18" s="77">
        <f t="shared" si="1"/>
        <v>0</v>
      </c>
      <c r="CL18" s="77">
        <f t="shared" si="1"/>
        <v>0.68</v>
      </c>
      <c r="CM18" s="77">
        <f t="shared" si="1"/>
        <v>7.5999999999999998E-2</v>
      </c>
      <c r="CN18" s="77">
        <f t="shared" si="1"/>
        <v>0</v>
      </c>
      <c r="CO18" s="77">
        <f t="shared" si="1"/>
        <v>0.14000000000000001</v>
      </c>
      <c r="CP18" s="77">
        <f t="shared" si="1"/>
        <v>0.35</v>
      </c>
      <c r="CQ18" s="77">
        <f t="shared" si="1"/>
        <v>5.49</v>
      </c>
      <c r="CR18" s="77">
        <f t="shared" si="1"/>
        <v>0.61</v>
      </c>
      <c r="CS18" s="77">
        <f t="shared" si="1"/>
        <v>0.73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949.38350000000003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2.7570000000000001</v>
      </c>
      <c r="C22" s="94">
        <v>2.7839999999999998</v>
      </c>
      <c r="D22" s="94">
        <v>0.46899999999999997</v>
      </c>
      <c r="E22" s="94">
        <v>0.46600000000000003</v>
      </c>
      <c r="F22" s="94"/>
      <c r="G22" s="94">
        <v>0.36599999999999999</v>
      </c>
      <c r="H22" s="94">
        <v>1.8819999999999999</v>
      </c>
      <c r="I22" s="94">
        <v>2.992</v>
      </c>
      <c r="J22" s="94">
        <v>1.204</v>
      </c>
      <c r="K22" s="94">
        <v>0.38</v>
      </c>
      <c r="L22" s="94">
        <v>0.439</v>
      </c>
      <c r="M22" s="94"/>
      <c r="N22" s="94">
        <v>2.8620000000000001</v>
      </c>
      <c r="O22" s="94">
        <v>3.0190000000000001</v>
      </c>
      <c r="P22" s="94">
        <v>0.5</v>
      </c>
      <c r="Q22" s="94">
        <v>0.60299999999999998</v>
      </c>
      <c r="R22" s="94"/>
      <c r="S22" s="94"/>
      <c r="T22" s="94">
        <v>2.181</v>
      </c>
      <c r="U22" s="94"/>
      <c r="V22" s="94"/>
      <c r="W22" s="94"/>
      <c r="X22" s="94">
        <v>0.14499999999999999</v>
      </c>
      <c r="Y22" s="94">
        <v>0.13200000000000001</v>
      </c>
      <c r="Z22" s="94"/>
      <c r="AA22" s="94"/>
      <c r="AB22" s="94">
        <v>3.2</v>
      </c>
      <c r="AC22" s="94"/>
      <c r="AD22" s="94"/>
      <c r="AE22" s="94"/>
      <c r="AF22" s="94">
        <v>2.7450000000000001</v>
      </c>
      <c r="AG22" s="94">
        <v>0.626</v>
      </c>
      <c r="AH22" s="94"/>
      <c r="AI22" s="94"/>
      <c r="AJ22" s="94"/>
      <c r="AK22" s="94"/>
      <c r="AL22" s="94">
        <v>0.35599999999999998</v>
      </c>
      <c r="AM22" s="94">
        <v>0.61499999999999999</v>
      </c>
      <c r="AN22" s="94">
        <v>0.61799999999999999</v>
      </c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>
        <v>0.56299999999999994</v>
      </c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>
        <v>0.14899999999999999</v>
      </c>
      <c r="BR22" s="94">
        <v>2.1000000000000001E-2</v>
      </c>
      <c r="BS22" s="94">
        <v>0.11600000000000001</v>
      </c>
      <c r="BT22" s="94">
        <v>3.2829999999999999</v>
      </c>
      <c r="BU22" s="94">
        <v>8</v>
      </c>
      <c r="BV22" s="94">
        <v>7.6999999999999999E-2</v>
      </c>
      <c r="BW22" s="94"/>
      <c r="BX22" s="94"/>
      <c r="BY22" s="94">
        <v>4</v>
      </c>
      <c r="BZ22" s="94">
        <v>3.2</v>
      </c>
      <c r="CA22" s="94">
        <v>1.8240000000000001</v>
      </c>
      <c r="CB22" s="94">
        <v>4.9050000000000002</v>
      </c>
      <c r="CC22" s="94">
        <v>1.548</v>
      </c>
      <c r="CD22" s="94">
        <v>1.6319999999999999</v>
      </c>
      <c r="CE22" s="94">
        <v>4.8869999999999996</v>
      </c>
      <c r="CF22" s="94"/>
      <c r="CG22" s="94"/>
      <c r="CH22" s="94"/>
      <c r="CI22" s="94"/>
      <c r="CJ22" s="94"/>
      <c r="CK22" s="94"/>
      <c r="CL22" s="94">
        <v>3.052</v>
      </c>
      <c r="CM22" s="94"/>
      <c r="CN22" s="94"/>
      <c r="CO22" s="94"/>
      <c r="CP22" s="94">
        <v>1.544</v>
      </c>
      <c r="CQ22" s="94">
        <v>1.3919999999999999</v>
      </c>
      <c r="CR22" s="94">
        <v>1.3320000000000001</v>
      </c>
      <c r="CS22" s="94">
        <v>1.3480000000000001</v>
      </c>
      <c r="CT22" s="95"/>
      <c r="CU22" s="95"/>
      <c r="CV22" s="95"/>
      <c r="CW22" s="96"/>
      <c r="CX22" s="97">
        <f t="array" ref="CX22">SUMPRODUCT(B22:CW22*0.25)</f>
        <v>18.5535</v>
      </c>
    </row>
    <row r="23" spans="1:102" ht="24.95" customHeight="1" x14ac:dyDescent="0.2">
      <c r="A23" s="92" t="s">
        <v>19</v>
      </c>
      <c r="B23" s="98">
        <v>4.9130000000000003</v>
      </c>
      <c r="C23" s="99">
        <v>6.8730000000000002</v>
      </c>
      <c r="D23" s="99"/>
      <c r="E23" s="99"/>
      <c r="F23" s="99"/>
      <c r="G23" s="99"/>
      <c r="H23" s="99">
        <v>1.35</v>
      </c>
      <c r="I23" s="99">
        <v>1.2330000000000001</v>
      </c>
      <c r="J23" s="99">
        <v>4.4489999999999998</v>
      </c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>
        <v>2.4769999999999999</v>
      </c>
      <c r="X23" s="99">
        <v>1.619</v>
      </c>
      <c r="Y23" s="99">
        <v>1.619</v>
      </c>
      <c r="Z23" s="99">
        <v>15.461</v>
      </c>
      <c r="AA23" s="99">
        <v>1</v>
      </c>
      <c r="AB23" s="99">
        <v>58.84</v>
      </c>
      <c r="AC23" s="99">
        <v>30.8</v>
      </c>
      <c r="AD23" s="99">
        <v>40.994999999999997</v>
      </c>
      <c r="AE23" s="99">
        <v>28.408999999999999</v>
      </c>
      <c r="AF23" s="99">
        <v>1</v>
      </c>
      <c r="AG23" s="99"/>
      <c r="AH23" s="99"/>
      <c r="AI23" s="99"/>
      <c r="AJ23" s="99"/>
      <c r="AK23" s="99">
        <v>6.8019999999999996</v>
      </c>
      <c r="AL23" s="99">
        <v>36.145000000000003</v>
      </c>
      <c r="AM23" s="99">
        <v>30.49</v>
      </c>
      <c r="AN23" s="99">
        <v>32.454000000000001</v>
      </c>
      <c r="AO23" s="99"/>
      <c r="AP23" s="99"/>
      <c r="AQ23" s="99"/>
      <c r="AR23" s="99"/>
      <c r="AS23" s="99"/>
      <c r="AT23" s="99"/>
      <c r="AU23" s="99"/>
      <c r="AV23" s="99">
        <v>8.2000000000000003E-2</v>
      </c>
      <c r="AW23" s="99">
        <v>0.34699999999999998</v>
      </c>
      <c r="AX23" s="99">
        <v>0.51600000000000001</v>
      </c>
      <c r="AY23" s="99">
        <v>0.97899999999999998</v>
      </c>
      <c r="AZ23" s="99"/>
      <c r="BA23" s="99"/>
      <c r="BB23" s="99"/>
      <c r="BC23" s="99">
        <v>0.82599999999999996</v>
      </c>
      <c r="BD23" s="99">
        <v>0.7</v>
      </c>
      <c r="BE23" s="99">
        <v>0.41</v>
      </c>
      <c r="BF23" s="99">
        <v>1.1339999999999999</v>
      </c>
      <c r="BG23" s="99">
        <v>1.1859999999999999</v>
      </c>
      <c r="BH23" s="99">
        <v>1.6930000000000001</v>
      </c>
      <c r="BI23" s="99">
        <v>0.77900000000000003</v>
      </c>
      <c r="BJ23" s="99"/>
      <c r="BK23" s="99"/>
      <c r="BL23" s="99"/>
      <c r="BM23" s="99">
        <v>21.4</v>
      </c>
      <c r="BN23" s="99"/>
      <c r="BO23" s="99"/>
      <c r="BP23" s="99">
        <v>15.714</v>
      </c>
      <c r="BQ23" s="99"/>
      <c r="BR23" s="99">
        <v>0.88500000000000001</v>
      </c>
      <c r="BS23" s="99">
        <v>7.9930000000000003</v>
      </c>
      <c r="BT23" s="99">
        <v>44.923999999999999</v>
      </c>
      <c r="BU23" s="99">
        <v>94.111999999999995</v>
      </c>
      <c r="BV23" s="99">
        <v>43.399000000000001</v>
      </c>
      <c r="BW23" s="99"/>
      <c r="BX23" s="99">
        <v>7.5129999999999999</v>
      </c>
      <c r="BY23" s="99">
        <v>50.155999999999999</v>
      </c>
      <c r="BZ23" s="99">
        <v>43.997999999999998</v>
      </c>
      <c r="CA23" s="99">
        <v>8.8960000000000008</v>
      </c>
      <c r="CB23" s="99">
        <v>2.0840000000000001</v>
      </c>
      <c r="CC23" s="99">
        <v>19.044</v>
      </c>
      <c r="CD23" s="99">
        <v>37.902000000000001</v>
      </c>
      <c r="CE23" s="99">
        <v>8.1859999999999999</v>
      </c>
      <c r="CF23" s="99">
        <v>33.822000000000003</v>
      </c>
      <c r="CG23" s="99">
        <v>32.302</v>
      </c>
      <c r="CH23" s="99">
        <v>13.2</v>
      </c>
      <c r="CI23" s="99">
        <v>0.8</v>
      </c>
      <c r="CJ23" s="99">
        <v>0.8</v>
      </c>
      <c r="CK23" s="99">
        <v>7.1159999999999997</v>
      </c>
      <c r="CL23" s="99">
        <v>74.203999999999994</v>
      </c>
      <c r="CM23" s="99">
        <v>62.837000000000003</v>
      </c>
      <c r="CN23" s="99"/>
      <c r="CO23" s="99">
        <v>21.154</v>
      </c>
      <c r="CP23" s="99">
        <v>0.88800000000000001</v>
      </c>
      <c r="CQ23" s="99">
        <v>5.1159999999999997</v>
      </c>
      <c r="CR23" s="99">
        <v>0.89200000000000002</v>
      </c>
      <c r="CS23" s="99">
        <v>0.9</v>
      </c>
      <c r="CT23" s="100"/>
      <c r="CU23" s="100"/>
      <c r="CV23" s="100"/>
      <c r="CW23" s="96"/>
      <c r="CX23" s="97">
        <f t="array" ref="CX23">SUMPRODUCT(B23:CW23*0.25)</f>
        <v>243.95449999999997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7.67</v>
      </c>
      <c r="C28" s="107">
        <f t="shared" ref="C28:BN28" si="2">SUM(C21:C27)</f>
        <v>9.657</v>
      </c>
      <c r="D28" s="107">
        <f t="shared" si="2"/>
        <v>0.46899999999999997</v>
      </c>
      <c r="E28" s="107">
        <f t="shared" si="2"/>
        <v>0.46600000000000003</v>
      </c>
      <c r="F28" s="107">
        <f t="shared" si="2"/>
        <v>0</v>
      </c>
      <c r="G28" s="107">
        <f t="shared" si="2"/>
        <v>0.36599999999999999</v>
      </c>
      <c r="H28" s="107">
        <f t="shared" si="2"/>
        <v>3.2320000000000002</v>
      </c>
      <c r="I28" s="107">
        <f t="shared" si="2"/>
        <v>4.2249999999999996</v>
      </c>
      <c r="J28" s="107">
        <f t="shared" si="2"/>
        <v>5.6529999999999996</v>
      </c>
      <c r="K28" s="107">
        <f t="shared" si="2"/>
        <v>0.38</v>
      </c>
      <c r="L28" s="107">
        <f t="shared" si="2"/>
        <v>0.439</v>
      </c>
      <c r="M28" s="107">
        <f t="shared" si="2"/>
        <v>0</v>
      </c>
      <c r="N28" s="107">
        <f t="shared" si="2"/>
        <v>2.8620000000000001</v>
      </c>
      <c r="O28" s="107">
        <f t="shared" si="2"/>
        <v>3.0190000000000001</v>
      </c>
      <c r="P28" s="107">
        <f t="shared" si="2"/>
        <v>0.5</v>
      </c>
      <c r="Q28" s="107">
        <f t="shared" si="2"/>
        <v>0.60299999999999998</v>
      </c>
      <c r="R28" s="107">
        <f t="shared" si="2"/>
        <v>0</v>
      </c>
      <c r="S28" s="107">
        <f t="shared" si="2"/>
        <v>0</v>
      </c>
      <c r="T28" s="107">
        <f t="shared" si="2"/>
        <v>2.181</v>
      </c>
      <c r="U28" s="107">
        <f t="shared" si="2"/>
        <v>0</v>
      </c>
      <c r="V28" s="107">
        <f t="shared" si="2"/>
        <v>0</v>
      </c>
      <c r="W28" s="107">
        <f t="shared" si="2"/>
        <v>2.4769999999999999</v>
      </c>
      <c r="X28" s="107">
        <f t="shared" si="2"/>
        <v>1.764</v>
      </c>
      <c r="Y28" s="107">
        <f t="shared" si="2"/>
        <v>1.7509999999999999</v>
      </c>
      <c r="Z28" s="107">
        <f t="shared" si="2"/>
        <v>15.461</v>
      </c>
      <c r="AA28" s="107">
        <f t="shared" si="2"/>
        <v>1</v>
      </c>
      <c r="AB28" s="107">
        <f t="shared" si="2"/>
        <v>62.040000000000006</v>
      </c>
      <c r="AC28" s="107">
        <f t="shared" si="2"/>
        <v>30.8</v>
      </c>
      <c r="AD28" s="107">
        <f t="shared" si="2"/>
        <v>40.994999999999997</v>
      </c>
      <c r="AE28" s="107">
        <f t="shared" si="2"/>
        <v>28.408999999999999</v>
      </c>
      <c r="AF28" s="107">
        <f t="shared" si="2"/>
        <v>3.7450000000000001</v>
      </c>
      <c r="AG28" s="107">
        <f t="shared" si="2"/>
        <v>0.626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6.8019999999999996</v>
      </c>
      <c r="AL28" s="107">
        <f t="shared" si="2"/>
        <v>36.501000000000005</v>
      </c>
      <c r="AM28" s="107">
        <f t="shared" si="2"/>
        <v>31.104999999999997</v>
      </c>
      <c r="AN28" s="107">
        <f t="shared" si="2"/>
        <v>33.072000000000003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8.2000000000000003E-2</v>
      </c>
      <c r="AW28" s="107">
        <f t="shared" si="2"/>
        <v>0.34699999999999998</v>
      </c>
      <c r="AX28" s="107">
        <f t="shared" si="2"/>
        <v>0.51600000000000001</v>
      </c>
      <c r="AY28" s="107">
        <f t="shared" si="2"/>
        <v>0.97899999999999998</v>
      </c>
      <c r="AZ28" s="107">
        <f t="shared" si="2"/>
        <v>0</v>
      </c>
      <c r="BA28" s="107">
        <f t="shared" si="2"/>
        <v>0</v>
      </c>
      <c r="BB28" s="107">
        <f t="shared" si="2"/>
        <v>0.56299999999999994</v>
      </c>
      <c r="BC28" s="107">
        <f t="shared" si="2"/>
        <v>0.82599999999999996</v>
      </c>
      <c r="BD28" s="107">
        <f t="shared" si="2"/>
        <v>0.7</v>
      </c>
      <c r="BE28" s="107">
        <f t="shared" si="2"/>
        <v>0.41</v>
      </c>
      <c r="BF28" s="107">
        <f t="shared" si="2"/>
        <v>1.1339999999999999</v>
      </c>
      <c r="BG28" s="107">
        <f t="shared" si="2"/>
        <v>1.1859999999999999</v>
      </c>
      <c r="BH28" s="107">
        <f t="shared" si="2"/>
        <v>1.6930000000000001</v>
      </c>
      <c r="BI28" s="107">
        <f t="shared" si="2"/>
        <v>0.77900000000000003</v>
      </c>
      <c r="BJ28" s="107">
        <f t="shared" si="2"/>
        <v>0</v>
      </c>
      <c r="BK28" s="107">
        <f t="shared" si="2"/>
        <v>0</v>
      </c>
      <c r="BL28" s="107">
        <f t="shared" si="2"/>
        <v>0</v>
      </c>
      <c r="BM28" s="107">
        <f t="shared" si="2"/>
        <v>21.4</v>
      </c>
      <c r="BN28" s="107">
        <f t="shared" si="2"/>
        <v>0</v>
      </c>
      <c r="BO28" s="107">
        <f t="shared" ref="BO28:CW28" si="3">SUM(BO21:BO27)</f>
        <v>0</v>
      </c>
      <c r="BP28" s="107">
        <f t="shared" si="3"/>
        <v>15.714</v>
      </c>
      <c r="BQ28" s="107">
        <f t="shared" si="3"/>
        <v>0.14899999999999999</v>
      </c>
      <c r="BR28" s="107">
        <f t="shared" si="3"/>
        <v>0.90600000000000003</v>
      </c>
      <c r="BS28" s="107">
        <f t="shared" si="3"/>
        <v>8.109</v>
      </c>
      <c r="BT28" s="107">
        <f t="shared" si="3"/>
        <v>48.207000000000001</v>
      </c>
      <c r="BU28" s="107">
        <f t="shared" si="3"/>
        <v>102.11199999999999</v>
      </c>
      <c r="BV28" s="107">
        <f t="shared" si="3"/>
        <v>43.475999999999999</v>
      </c>
      <c r="BW28" s="107">
        <f t="shared" si="3"/>
        <v>0</v>
      </c>
      <c r="BX28" s="107">
        <f t="shared" si="3"/>
        <v>7.5129999999999999</v>
      </c>
      <c r="BY28" s="107">
        <f t="shared" si="3"/>
        <v>54.155999999999999</v>
      </c>
      <c r="BZ28" s="107">
        <f t="shared" si="3"/>
        <v>47.198</v>
      </c>
      <c r="CA28" s="107">
        <f t="shared" si="3"/>
        <v>10.72</v>
      </c>
      <c r="CB28" s="107">
        <f t="shared" si="3"/>
        <v>6.9890000000000008</v>
      </c>
      <c r="CC28" s="107">
        <f t="shared" si="3"/>
        <v>20.591999999999999</v>
      </c>
      <c r="CD28" s="107">
        <f t="shared" si="3"/>
        <v>39.533999999999999</v>
      </c>
      <c r="CE28" s="107">
        <f t="shared" si="3"/>
        <v>13.073</v>
      </c>
      <c r="CF28" s="107">
        <f t="shared" si="3"/>
        <v>33.822000000000003</v>
      </c>
      <c r="CG28" s="107">
        <f t="shared" si="3"/>
        <v>32.302</v>
      </c>
      <c r="CH28" s="107">
        <f t="shared" si="3"/>
        <v>13.2</v>
      </c>
      <c r="CI28" s="107">
        <f t="shared" si="3"/>
        <v>0.8</v>
      </c>
      <c r="CJ28" s="107">
        <f t="shared" si="3"/>
        <v>0.8</v>
      </c>
      <c r="CK28" s="107">
        <f t="shared" si="3"/>
        <v>7.1159999999999997</v>
      </c>
      <c r="CL28" s="107">
        <f t="shared" si="3"/>
        <v>77.256</v>
      </c>
      <c r="CM28" s="107">
        <f t="shared" si="3"/>
        <v>62.837000000000003</v>
      </c>
      <c r="CN28" s="107">
        <f t="shared" si="3"/>
        <v>0</v>
      </c>
      <c r="CO28" s="107">
        <f t="shared" si="3"/>
        <v>21.154</v>
      </c>
      <c r="CP28" s="107">
        <f t="shared" si="3"/>
        <v>2.4319999999999999</v>
      </c>
      <c r="CQ28" s="107">
        <f t="shared" si="3"/>
        <v>6.5079999999999991</v>
      </c>
      <c r="CR28" s="107">
        <f t="shared" si="3"/>
        <v>2.2240000000000002</v>
      </c>
      <c r="CS28" s="107">
        <f t="shared" si="3"/>
        <v>2.2480000000000002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262.50799999999998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28.852</v>
      </c>
      <c r="C32" s="94">
        <v>28.744</v>
      </c>
      <c r="D32" s="94">
        <v>18.093</v>
      </c>
      <c r="E32" s="94">
        <v>18.547999999999998</v>
      </c>
      <c r="F32" s="94">
        <v>17.329999999999998</v>
      </c>
      <c r="G32" s="94">
        <v>18.600000000000001</v>
      </c>
      <c r="H32" s="94">
        <v>23.152999999999999</v>
      </c>
      <c r="I32" s="94">
        <v>25.981000000000002</v>
      </c>
      <c r="J32" s="94">
        <v>23.425999999999998</v>
      </c>
      <c r="K32" s="94">
        <v>25.274000000000001</v>
      </c>
      <c r="L32" s="94">
        <v>26.92</v>
      </c>
      <c r="M32" s="94">
        <v>28.318999999999999</v>
      </c>
      <c r="N32" s="94">
        <v>30.201000000000001</v>
      </c>
      <c r="O32" s="94">
        <v>26.901</v>
      </c>
      <c r="P32" s="94">
        <v>20.934999999999999</v>
      </c>
      <c r="Q32" s="94">
        <v>16.88</v>
      </c>
      <c r="R32" s="94">
        <v>14.974</v>
      </c>
      <c r="S32" s="94">
        <v>13.952999999999999</v>
      </c>
      <c r="T32" s="94">
        <v>16.423999999999999</v>
      </c>
      <c r="U32" s="94">
        <v>13.105</v>
      </c>
      <c r="V32" s="94">
        <v>18.202000000000002</v>
      </c>
      <c r="W32" s="94">
        <v>25.856000000000002</v>
      </c>
      <c r="X32" s="94">
        <v>19.477</v>
      </c>
      <c r="Y32" s="94">
        <v>19.065000000000001</v>
      </c>
      <c r="Z32" s="94">
        <v>32.835000000000001</v>
      </c>
      <c r="AA32" s="94">
        <v>18.535</v>
      </c>
      <c r="AB32" s="94">
        <v>120.34</v>
      </c>
      <c r="AC32" s="94">
        <v>81.611999999999995</v>
      </c>
      <c r="AD32" s="94">
        <v>83.147999999999996</v>
      </c>
      <c r="AE32" s="94">
        <v>80.695999999999998</v>
      </c>
      <c r="AF32" s="94">
        <v>25.206</v>
      </c>
      <c r="AG32" s="94">
        <v>24.908000000000001</v>
      </c>
      <c r="AH32" s="94">
        <v>25.72</v>
      </c>
      <c r="AI32" s="94">
        <v>34.363</v>
      </c>
      <c r="AJ32" s="94">
        <v>29.366</v>
      </c>
      <c r="AK32" s="94">
        <v>71.691000000000003</v>
      </c>
      <c r="AL32" s="94">
        <v>65.683999999999997</v>
      </c>
      <c r="AM32" s="94">
        <v>60.097000000000001</v>
      </c>
      <c r="AN32" s="94">
        <v>98.620999999999995</v>
      </c>
      <c r="AO32" s="94">
        <v>117.723</v>
      </c>
      <c r="AP32" s="94">
        <v>142.88800000000001</v>
      </c>
      <c r="AQ32" s="94">
        <v>149.376</v>
      </c>
      <c r="AR32" s="94">
        <v>166.76499999999999</v>
      </c>
      <c r="AS32" s="94">
        <v>212.01300000000001</v>
      </c>
      <c r="AT32" s="94">
        <v>129.495</v>
      </c>
      <c r="AU32" s="94">
        <v>111.77200000000001</v>
      </c>
      <c r="AV32" s="94">
        <v>106.04300000000001</v>
      </c>
      <c r="AW32" s="94">
        <v>108.57899999999999</v>
      </c>
      <c r="AX32" s="94">
        <v>99.539000000000001</v>
      </c>
      <c r="AY32" s="94">
        <v>91.647000000000006</v>
      </c>
      <c r="AZ32" s="94">
        <v>120.267</v>
      </c>
      <c r="BA32" s="94">
        <v>144.155</v>
      </c>
      <c r="BB32" s="94">
        <v>84.998000000000005</v>
      </c>
      <c r="BC32" s="94">
        <v>76.950999999999993</v>
      </c>
      <c r="BD32" s="94">
        <v>74.378</v>
      </c>
      <c r="BE32" s="94">
        <v>72.183999999999997</v>
      </c>
      <c r="BF32" s="94">
        <v>65.771000000000001</v>
      </c>
      <c r="BG32" s="94">
        <v>66.471000000000004</v>
      </c>
      <c r="BH32" s="94">
        <v>69.435000000000002</v>
      </c>
      <c r="BI32" s="94">
        <v>68.793000000000006</v>
      </c>
      <c r="BJ32" s="94">
        <v>59.634</v>
      </c>
      <c r="BK32" s="94">
        <v>54.469000000000001</v>
      </c>
      <c r="BL32" s="94">
        <v>63.774000000000001</v>
      </c>
      <c r="BM32" s="94">
        <v>95.852000000000004</v>
      </c>
      <c r="BN32" s="94">
        <v>9.9749999999999996</v>
      </c>
      <c r="BO32" s="94">
        <v>7.23</v>
      </c>
      <c r="BP32" s="94">
        <v>41.256999999999998</v>
      </c>
      <c r="BQ32" s="94">
        <v>8.6120000000000001</v>
      </c>
      <c r="BR32" s="94">
        <v>9.2119999999999997</v>
      </c>
      <c r="BS32" s="94">
        <v>12.773</v>
      </c>
      <c r="BT32" s="94">
        <v>51.89</v>
      </c>
      <c r="BU32" s="94">
        <v>129.804</v>
      </c>
      <c r="BV32" s="94">
        <v>46.136000000000003</v>
      </c>
      <c r="BW32" s="94">
        <v>2.5059999999999998</v>
      </c>
      <c r="BX32" s="94">
        <v>9.1069999999999993</v>
      </c>
      <c r="BY32" s="94">
        <v>85.799000000000007</v>
      </c>
      <c r="BZ32" s="94">
        <v>73.462000000000003</v>
      </c>
      <c r="CA32" s="94">
        <v>18.248999999999999</v>
      </c>
      <c r="CB32" s="94">
        <v>12.228999999999999</v>
      </c>
      <c r="CC32" s="94">
        <v>27.391999999999999</v>
      </c>
      <c r="CD32" s="94">
        <v>47.018999999999998</v>
      </c>
      <c r="CE32" s="94">
        <v>13.282999999999999</v>
      </c>
      <c r="CF32" s="94">
        <v>57.555</v>
      </c>
      <c r="CG32" s="94">
        <v>53.73</v>
      </c>
      <c r="CH32" s="94">
        <v>13.888</v>
      </c>
      <c r="CI32" s="94">
        <v>0.8</v>
      </c>
      <c r="CJ32" s="94">
        <v>0.8</v>
      </c>
      <c r="CK32" s="94">
        <v>7.1159999999999997</v>
      </c>
      <c r="CL32" s="94">
        <v>77.936000000000007</v>
      </c>
      <c r="CM32" s="94">
        <v>62.912999999999997</v>
      </c>
      <c r="CN32" s="94"/>
      <c r="CO32" s="94">
        <v>21.294</v>
      </c>
      <c r="CP32" s="94">
        <v>2.782</v>
      </c>
      <c r="CQ32" s="94">
        <v>11.997999999999999</v>
      </c>
      <c r="CR32" s="94">
        <v>2.8340000000000001</v>
      </c>
      <c r="CS32" s="94">
        <v>2.9780000000000002</v>
      </c>
      <c r="CT32" s="95"/>
      <c r="CU32" s="95"/>
      <c r="CV32" s="95"/>
      <c r="CW32" s="96"/>
      <c r="CX32" s="97">
        <f t="array" ref="CX32">SUMPRODUCT(B32:CW32*0.25)</f>
        <v>1211.8915000000002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28.852</v>
      </c>
      <c r="C34" s="77">
        <f t="shared" ref="C34:BN34" si="4">SUM(C31:C33)</f>
        <v>28.744</v>
      </c>
      <c r="D34" s="77">
        <f t="shared" si="4"/>
        <v>18.093</v>
      </c>
      <c r="E34" s="77">
        <f t="shared" si="4"/>
        <v>18.547999999999998</v>
      </c>
      <c r="F34" s="77">
        <f t="shared" si="4"/>
        <v>17.329999999999998</v>
      </c>
      <c r="G34" s="77">
        <f t="shared" si="4"/>
        <v>18.600000000000001</v>
      </c>
      <c r="H34" s="77">
        <f t="shared" si="4"/>
        <v>23.152999999999999</v>
      </c>
      <c r="I34" s="77">
        <f t="shared" si="4"/>
        <v>25.981000000000002</v>
      </c>
      <c r="J34" s="77">
        <f t="shared" si="4"/>
        <v>23.425999999999998</v>
      </c>
      <c r="K34" s="77">
        <f t="shared" si="4"/>
        <v>25.274000000000001</v>
      </c>
      <c r="L34" s="77">
        <f t="shared" si="4"/>
        <v>26.92</v>
      </c>
      <c r="M34" s="77">
        <f t="shared" si="4"/>
        <v>28.318999999999999</v>
      </c>
      <c r="N34" s="77">
        <f t="shared" si="4"/>
        <v>30.201000000000001</v>
      </c>
      <c r="O34" s="77">
        <f t="shared" si="4"/>
        <v>26.901</v>
      </c>
      <c r="P34" s="77">
        <f t="shared" si="4"/>
        <v>20.934999999999999</v>
      </c>
      <c r="Q34" s="77">
        <f t="shared" si="4"/>
        <v>16.88</v>
      </c>
      <c r="R34" s="77">
        <f t="shared" si="4"/>
        <v>14.974</v>
      </c>
      <c r="S34" s="77">
        <f t="shared" si="4"/>
        <v>13.952999999999999</v>
      </c>
      <c r="T34" s="77">
        <f t="shared" si="4"/>
        <v>16.423999999999999</v>
      </c>
      <c r="U34" s="77">
        <f t="shared" si="4"/>
        <v>13.105</v>
      </c>
      <c r="V34" s="77">
        <f t="shared" si="4"/>
        <v>18.202000000000002</v>
      </c>
      <c r="W34" s="77">
        <f t="shared" si="4"/>
        <v>25.856000000000002</v>
      </c>
      <c r="X34" s="77">
        <f t="shared" si="4"/>
        <v>19.477</v>
      </c>
      <c r="Y34" s="77">
        <f t="shared" si="4"/>
        <v>19.065000000000001</v>
      </c>
      <c r="Z34" s="77">
        <f t="shared" si="4"/>
        <v>32.835000000000001</v>
      </c>
      <c r="AA34" s="77">
        <f t="shared" si="4"/>
        <v>18.535</v>
      </c>
      <c r="AB34" s="77">
        <f t="shared" si="4"/>
        <v>120.34</v>
      </c>
      <c r="AC34" s="77">
        <f t="shared" si="4"/>
        <v>81.611999999999995</v>
      </c>
      <c r="AD34" s="77">
        <f t="shared" si="4"/>
        <v>83.147999999999996</v>
      </c>
      <c r="AE34" s="77">
        <f t="shared" si="4"/>
        <v>80.695999999999998</v>
      </c>
      <c r="AF34" s="77">
        <f t="shared" si="4"/>
        <v>25.206</v>
      </c>
      <c r="AG34" s="77">
        <f t="shared" si="4"/>
        <v>24.908000000000001</v>
      </c>
      <c r="AH34" s="77">
        <f t="shared" si="4"/>
        <v>25.72</v>
      </c>
      <c r="AI34" s="77">
        <f t="shared" si="4"/>
        <v>34.363</v>
      </c>
      <c r="AJ34" s="77">
        <f t="shared" si="4"/>
        <v>29.366</v>
      </c>
      <c r="AK34" s="77">
        <f t="shared" si="4"/>
        <v>71.691000000000003</v>
      </c>
      <c r="AL34" s="77">
        <f t="shared" si="4"/>
        <v>65.683999999999997</v>
      </c>
      <c r="AM34" s="77">
        <f t="shared" si="4"/>
        <v>60.097000000000001</v>
      </c>
      <c r="AN34" s="77">
        <f t="shared" si="4"/>
        <v>98.620999999999995</v>
      </c>
      <c r="AO34" s="77">
        <f t="shared" si="4"/>
        <v>117.723</v>
      </c>
      <c r="AP34" s="77">
        <f t="shared" si="4"/>
        <v>142.88800000000001</v>
      </c>
      <c r="AQ34" s="77">
        <f t="shared" si="4"/>
        <v>149.376</v>
      </c>
      <c r="AR34" s="77">
        <f t="shared" si="4"/>
        <v>166.76499999999999</v>
      </c>
      <c r="AS34" s="77">
        <f t="shared" si="4"/>
        <v>212.01300000000001</v>
      </c>
      <c r="AT34" s="77">
        <f t="shared" si="4"/>
        <v>129.495</v>
      </c>
      <c r="AU34" s="77">
        <f t="shared" si="4"/>
        <v>111.77200000000001</v>
      </c>
      <c r="AV34" s="77">
        <f t="shared" si="4"/>
        <v>106.04300000000001</v>
      </c>
      <c r="AW34" s="77">
        <f t="shared" si="4"/>
        <v>108.57899999999999</v>
      </c>
      <c r="AX34" s="77">
        <f t="shared" si="4"/>
        <v>99.539000000000001</v>
      </c>
      <c r="AY34" s="77">
        <f t="shared" si="4"/>
        <v>91.647000000000006</v>
      </c>
      <c r="AZ34" s="77">
        <f t="shared" si="4"/>
        <v>120.267</v>
      </c>
      <c r="BA34" s="77">
        <f t="shared" si="4"/>
        <v>144.155</v>
      </c>
      <c r="BB34" s="77">
        <f t="shared" si="4"/>
        <v>84.998000000000005</v>
      </c>
      <c r="BC34" s="77">
        <f t="shared" si="4"/>
        <v>76.950999999999993</v>
      </c>
      <c r="BD34" s="77">
        <f t="shared" si="4"/>
        <v>74.378</v>
      </c>
      <c r="BE34" s="77">
        <f t="shared" si="4"/>
        <v>72.183999999999997</v>
      </c>
      <c r="BF34" s="77">
        <f t="shared" si="4"/>
        <v>65.771000000000001</v>
      </c>
      <c r="BG34" s="77">
        <f t="shared" si="4"/>
        <v>66.471000000000004</v>
      </c>
      <c r="BH34" s="77">
        <f t="shared" si="4"/>
        <v>69.435000000000002</v>
      </c>
      <c r="BI34" s="77">
        <f t="shared" si="4"/>
        <v>68.793000000000006</v>
      </c>
      <c r="BJ34" s="77">
        <f t="shared" si="4"/>
        <v>59.634</v>
      </c>
      <c r="BK34" s="77">
        <f t="shared" si="4"/>
        <v>54.469000000000001</v>
      </c>
      <c r="BL34" s="77">
        <f t="shared" si="4"/>
        <v>63.774000000000001</v>
      </c>
      <c r="BM34" s="77">
        <f t="shared" si="4"/>
        <v>95.852000000000004</v>
      </c>
      <c r="BN34" s="77">
        <f t="shared" si="4"/>
        <v>9.9749999999999996</v>
      </c>
      <c r="BO34" s="77">
        <f t="shared" ref="BO34:CW34" si="5">SUM(BO31:BO33)</f>
        <v>7.23</v>
      </c>
      <c r="BP34" s="77">
        <f t="shared" si="5"/>
        <v>41.256999999999998</v>
      </c>
      <c r="BQ34" s="77">
        <f t="shared" si="5"/>
        <v>8.6120000000000001</v>
      </c>
      <c r="BR34" s="77">
        <f t="shared" si="5"/>
        <v>9.2119999999999997</v>
      </c>
      <c r="BS34" s="77">
        <f t="shared" si="5"/>
        <v>12.773</v>
      </c>
      <c r="BT34" s="77">
        <f t="shared" si="5"/>
        <v>51.89</v>
      </c>
      <c r="BU34" s="77">
        <f t="shared" si="5"/>
        <v>129.804</v>
      </c>
      <c r="BV34" s="77">
        <f t="shared" si="5"/>
        <v>46.136000000000003</v>
      </c>
      <c r="BW34" s="77">
        <f t="shared" si="5"/>
        <v>2.5059999999999998</v>
      </c>
      <c r="BX34" s="77">
        <f t="shared" si="5"/>
        <v>9.1069999999999993</v>
      </c>
      <c r="BY34" s="77">
        <f t="shared" si="5"/>
        <v>85.799000000000007</v>
      </c>
      <c r="BZ34" s="77">
        <f t="shared" si="5"/>
        <v>73.462000000000003</v>
      </c>
      <c r="CA34" s="77">
        <f t="shared" si="5"/>
        <v>18.248999999999999</v>
      </c>
      <c r="CB34" s="77">
        <f t="shared" si="5"/>
        <v>12.228999999999999</v>
      </c>
      <c r="CC34" s="77">
        <f t="shared" si="5"/>
        <v>27.391999999999999</v>
      </c>
      <c r="CD34" s="77">
        <f t="shared" si="5"/>
        <v>47.018999999999998</v>
      </c>
      <c r="CE34" s="77">
        <f t="shared" si="5"/>
        <v>13.282999999999999</v>
      </c>
      <c r="CF34" s="77">
        <f t="shared" si="5"/>
        <v>57.555</v>
      </c>
      <c r="CG34" s="77">
        <f t="shared" si="5"/>
        <v>53.73</v>
      </c>
      <c r="CH34" s="77">
        <f t="shared" si="5"/>
        <v>13.888</v>
      </c>
      <c r="CI34" s="77">
        <f t="shared" si="5"/>
        <v>0.8</v>
      </c>
      <c r="CJ34" s="77">
        <f t="shared" si="5"/>
        <v>0.8</v>
      </c>
      <c r="CK34" s="77">
        <f t="shared" si="5"/>
        <v>7.1159999999999997</v>
      </c>
      <c r="CL34" s="77">
        <f t="shared" si="5"/>
        <v>77.936000000000007</v>
      </c>
      <c r="CM34" s="77">
        <f t="shared" si="5"/>
        <v>62.912999999999997</v>
      </c>
      <c r="CN34" s="77">
        <f t="shared" si="5"/>
        <v>0</v>
      </c>
      <c r="CO34" s="77">
        <f t="shared" si="5"/>
        <v>21.294</v>
      </c>
      <c r="CP34" s="77">
        <f t="shared" si="5"/>
        <v>2.782</v>
      </c>
      <c r="CQ34" s="77">
        <f t="shared" si="5"/>
        <v>11.997999999999999</v>
      </c>
      <c r="CR34" s="77">
        <f t="shared" si="5"/>
        <v>2.8340000000000001</v>
      </c>
      <c r="CS34" s="77">
        <f t="shared" si="5"/>
        <v>2.9780000000000002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1211.8915000000002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>
        <v>5.2</v>
      </c>
      <c r="E39" s="120">
        <v>2.5</v>
      </c>
      <c r="F39" s="120">
        <v>5</v>
      </c>
      <c r="G39" s="120">
        <v>2</v>
      </c>
      <c r="H39" s="120">
        <v>5</v>
      </c>
      <c r="I39" s="120">
        <v>10.1</v>
      </c>
      <c r="J39" s="120">
        <v>5</v>
      </c>
      <c r="K39" s="120">
        <v>5</v>
      </c>
      <c r="L39" s="120">
        <v>9.9</v>
      </c>
      <c r="M39" s="120">
        <v>5</v>
      </c>
      <c r="N39" s="120">
        <v>5</v>
      </c>
      <c r="O39" s="120">
        <v>5</v>
      </c>
      <c r="P39" s="120">
        <v>4.9000000000000004</v>
      </c>
      <c r="Q39" s="120">
        <v>12.3</v>
      </c>
      <c r="R39" s="120">
        <v>24.6</v>
      </c>
      <c r="S39" s="120">
        <v>16.600000000000001</v>
      </c>
      <c r="T39" s="120">
        <v>25.7</v>
      </c>
      <c r="U39" s="120">
        <v>19</v>
      </c>
      <c r="V39" s="120">
        <v>8.4</v>
      </c>
      <c r="W39" s="120"/>
      <c r="X39" s="120"/>
      <c r="Y39" s="120">
        <v>4.0999999999999996</v>
      </c>
      <c r="Z39" s="120">
        <v>21.6</v>
      </c>
      <c r="AA39" s="120">
        <v>40.4</v>
      </c>
      <c r="AB39" s="120"/>
      <c r="AC39" s="120"/>
      <c r="AD39" s="120"/>
      <c r="AE39" s="120"/>
      <c r="AF39" s="120">
        <v>5</v>
      </c>
      <c r="AG39" s="120">
        <v>4</v>
      </c>
      <c r="AH39" s="120">
        <v>0.3</v>
      </c>
      <c r="AI39" s="120">
        <v>20.6</v>
      </c>
      <c r="AJ39" s="120"/>
      <c r="AK39" s="120"/>
      <c r="AL39" s="120">
        <v>11.1</v>
      </c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>
        <v>42.2</v>
      </c>
      <c r="BO39" s="120">
        <v>43.9</v>
      </c>
      <c r="BP39" s="120"/>
      <c r="BQ39" s="120">
        <v>19.7</v>
      </c>
      <c r="BR39" s="120">
        <v>13.1</v>
      </c>
      <c r="BS39" s="120">
        <v>16.100000000000001</v>
      </c>
      <c r="BT39" s="120"/>
      <c r="BU39" s="120"/>
      <c r="BV39" s="120"/>
      <c r="BW39" s="120">
        <v>129.4</v>
      </c>
      <c r="BX39" s="120">
        <v>24.5</v>
      </c>
      <c r="BY39" s="120"/>
      <c r="BZ39" s="120"/>
      <c r="CA39" s="120">
        <v>15.6</v>
      </c>
      <c r="CB39" s="120">
        <v>32.9</v>
      </c>
      <c r="CC39" s="120">
        <v>0.6</v>
      </c>
      <c r="CD39" s="120"/>
      <c r="CE39" s="120">
        <v>42.2</v>
      </c>
      <c r="CF39" s="120"/>
      <c r="CG39" s="120"/>
      <c r="CH39" s="120">
        <v>13.1</v>
      </c>
      <c r="CI39" s="120">
        <v>33.799999999999997</v>
      </c>
      <c r="CJ39" s="120">
        <v>34.6</v>
      </c>
      <c r="CK39" s="120">
        <v>19</v>
      </c>
      <c r="CL39" s="120">
        <v>20.6</v>
      </c>
      <c r="CM39" s="120">
        <v>35.5</v>
      </c>
      <c r="CN39" s="120">
        <v>103.1</v>
      </c>
      <c r="CO39" s="120">
        <v>80.5</v>
      </c>
      <c r="CP39" s="120">
        <v>47.7</v>
      </c>
      <c r="CQ39" s="120">
        <v>36.4</v>
      </c>
      <c r="CR39" s="120">
        <v>52.9</v>
      </c>
      <c r="CS39" s="120">
        <v>51.6</v>
      </c>
      <c r="CT39" s="122"/>
      <c r="CU39" s="122"/>
      <c r="CV39" s="122"/>
      <c r="CW39" s="121"/>
      <c r="CX39" s="97">
        <f t="array" ref="CX39">SUMPRODUCT(B39:CW39*0.25)</f>
        <v>298.07500000000005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>
        <v>7.7</v>
      </c>
      <c r="C41" s="120">
        <v>7.7</v>
      </c>
      <c r="D41" s="120">
        <v>7.7</v>
      </c>
      <c r="E41" s="120">
        <v>7.7</v>
      </c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7.7</v>
      </c>
    </row>
    <row r="42" spans="1:102" ht="30" customHeight="1" thickBot="1" x14ac:dyDescent="0.25">
      <c r="A42" s="105" t="s">
        <v>49</v>
      </c>
      <c r="B42" s="106">
        <f>SUM(B37:B41)</f>
        <v>7.7</v>
      </c>
      <c r="C42" s="107">
        <f t="shared" ref="C42:BN42" si="6">SUM(C37:C41)</f>
        <v>7.7</v>
      </c>
      <c r="D42" s="107">
        <f t="shared" si="6"/>
        <v>12.9</v>
      </c>
      <c r="E42" s="107">
        <f t="shared" si="6"/>
        <v>10.199999999999999</v>
      </c>
      <c r="F42" s="107">
        <f t="shared" si="6"/>
        <v>5</v>
      </c>
      <c r="G42" s="107">
        <f t="shared" si="6"/>
        <v>2</v>
      </c>
      <c r="H42" s="107">
        <f t="shared" si="6"/>
        <v>5</v>
      </c>
      <c r="I42" s="107">
        <f t="shared" si="6"/>
        <v>10.1</v>
      </c>
      <c r="J42" s="107">
        <f t="shared" si="6"/>
        <v>5</v>
      </c>
      <c r="K42" s="107">
        <f t="shared" si="6"/>
        <v>5</v>
      </c>
      <c r="L42" s="107">
        <f t="shared" si="6"/>
        <v>9.9</v>
      </c>
      <c r="M42" s="107">
        <f t="shared" si="6"/>
        <v>5</v>
      </c>
      <c r="N42" s="107">
        <f t="shared" si="6"/>
        <v>5</v>
      </c>
      <c r="O42" s="107">
        <f t="shared" si="6"/>
        <v>5</v>
      </c>
      <c r="P42" s="107">
        <f t="shared" si="6"/>
        <v>4.9000000000000004</v>
      </c>
      <c r="Q42" s="107">
        <f t="shared" si="6"/>
        <v>12.3</v>
      </c>
      <c r="R42" s="107">
        <f t="shared" si="6"/>
        <v>24.6</v>
      </c>
      <c r="S42" s="107">
        <f t="shared" si="6"/>
        <v>16.600000000000001</v>
      </c>
      <c r="T42" s="107">
        <f t="shared" si="6"/>
        <v>25.7</v>
      </c>
      <c r="U42" s="107">
        <f t="shared" si="6"/>
        <v>19</v>
      </c>
      <c r="V42" s="107">
        <f t="shared" si="6"/>
        <v>8.4</v>
      </c>
      <c r="W42" s="107">
        <f t="shared" si="6"/>
        <v>0</v>
      </c>
      <c r="X42" s="107">
        <f t="shared" si="6"/>
        <v>0</v>
      </c>
      <c r="Y42" s="107">
        <f t="shared" si="6"/>
        <v>4.0999999999999996</v>
      </c>
      <c r="Z42" s="107">
        <f t="shared" si="6"/>
        <v>21.6</v>
      </c>
      <c r="AA42" s="107">
        <f t="shared" si="6"/>
        <v>40.4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5</v>
      </c>
      <c r="AG42" s="107">
        <f t="shared" si="6"/>
        <v>4</v>
      </c>
      <c r="AH42" s="107">
        <f t="shared" si="6"/>
        <v>0.3</v>
      </c>
      <c r="AI42" s="107">
        <f t="shared" si="6"/>
        <v>20.6</v>
      </c>
      <c r="AJ42" s="107">
        <f t="shared" si="6"/>
        <v>0</v>
      </c>
      <c r="AK42" s="107">
        <f t="shared" si="6"/>
        <v>0</v>
      </c>
      <c r="AL42" s="107">
        <f t="shared" si="6"/>
        <v>11.1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42.2</v>
      </c>
      <c r="BO42" s="107">
        <f t="shared" ref="BO42:CW42" si="7">SUM(BO37:BO41)</f>
        <v>43.9</v>
      </c>
      <c r="BP42" s="107">
        <f t="shared" si="7"/>
        <v>0</v>
      </c>
      <c r="BQ42" s="107">
        <f t="shared" si="7"/>
        <v>19.7</v>
      </c>
      <c r="BR42" s="107">
        <f t="shared" si="7"/>
        <v>13.1</v>
      </c>
      <c r="BS42" s="107">
        <f t="shared" si="7"/>
        <v>16.100000000000001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129.4</v>
      </c>
      <c r="BX42" s="107">
        <f t="shared" si="7"/>
        <v>24.5</v>
      </c>
      <c r="BY42" s="107">
        <f t="shared" si="7"/>
        <v>0</v>
      </c>
      <c r="BZ42" s="107">
        <f t="shared" si="7"/>
        <v>0</v>
      </c>
      <c r="CA42" s="107">
        <f t="shared" si="7"/>
        <v>15.6</v>
      </c>
      <c r="CB42" s="107">
        <f t="shared" si="7"/>
        <v>32.9</v>
      </c>
      <c r="CC42" s="107">
        <f t="shared" si="7"/>
        <v>0.6</v>
      </c>
      <c r="CD42" s="107">
        <f t="shared" si="7"/>
        <v>0</v>
      </c>
      <c r="CE42" s="107">
        <f t="shared" si="7"/>
        <v>42.2</v>
      </c>
      <c r="CF42" s="107">
        <f t="shared" si="7"/>
        <v>0</v>
      </c>
      <c r="CG42" s="107">
        <f t="shared" si="7"/>
        <v>0</v>
      </c>
      <c r="CH42" s="107">
        <f t="shared" si="7"/>
        <v>13.1</v>
      </c>
      <c r="CI42" s="107">
        <f t="shared" si="7"/>
        <v>33.799999999999997</v>
      </c>
      <c r="CJ42" s="107">
        <f t="shared" si="7"/>
        <v>34.6</v>
      </c>
      <c r="CK42" s="107">
        <f t="shared" si="7"/>
        <v>19</v>
      </c>
      <c r="CL42" s="107">
        <f t="shared" si="7"/>
        <v>20.6</v>
      </c>
      <c r="CM42" s="107">
        <f t="shared" si="7"/>
        <v>35.5</v>
      </c>
      <c r="CN42" s="107">
        <f t="shared" si="7"/>
        <v>103.1</v>
      </c>
      <c r="CO42" s="107">
        <f t="shared" si="7"/>
        <v>80.5</v>
      </c>
      <c r="CP42" s="107">
        <f t="shared" si="7"/>
        <v>47.7</v>
      </c>
      <c r="CQ42" s="107">
        <f t="shared" si="7"/>
        <v>36.4</v>
      </c>
      <c r="CR42" s="107">
        <f t="shared" si="7"/>
        <v>52.9</v>
      </c>
      <c r="CS42" s="107">
        <f t="shared" si="7"/>
        <v>51.6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305.77500000000003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>
        <v>5.2</v>
      </c>
      <c r="E47" s="120">
        <v>2.5</v>
      </c>
      <c r="F47" s="120">
        <v>5</v>
      </c>
      <c r="G47" s="120">
        <v>2</v>
      </c>
      <c r="H47" s="120">
        <v>5</v>
      </c>
      <c r="I47" s="120">
        <v>10.1</v>
      </c>
      <c r="J47" s="120">
        <v>5</v>
      </c>
      <c r="K47" s="120">
        <v>5</v>
      </c>
      <c r="L47" s="120">
        <v>9.9</v>
      </c>
      <c r="M47" s="120">
        <v>5</v>
      </c>
      <c r="N47" s="120">
        <v>5</v>
      </c>
      <c r="O47" s="120">
        <v>5</v>
      </c>
      <c r="P47" s="120">
        <v>4.9000000000000004</v>
      </c>
      <c r="Q47" s="120">
        <v>12.3</v>
      </c>
      <c r="R47" s="120">
        <v>24.6</v>
      </c>
      <c r="S47" s="120">
        <v>16.600000000000001</v>
      </c>
      <c r="T47" s="120">
        <v>25.7</v>
      </c>
      <c r="U47" s="120">
        <v>19</v>
      </c>
      <c r="V47" s="120">
        <v>8.4</v>
      </c>
      <c r="W47" s="120"/>
      <c r="X47" s="120"/>
      <c r="Y47" s="120">
        <v>4.0999999999999996</v>
      </c>
      <c r="Z47" s="120">
        <v>21.6</v>
      </c>
      <c r="AA47" s="120">
        <v>40.4</v>
      </c>
      <c r="AB47" s="120"/>
      <c r="AC47" s="120"/>
      <c r="AD47" s="120"/>
      <c r="AE47" s="120"/>
      <c r="AF47" s="120">
        <v>5</v>
      </c>
      <c r="AG47" s="120">
        <v>4</v>
      </c>
      <c r="AH47" s="120">
        <v>0.3</v>
      </c>
      <c r="AI47" s="120">
        <v>20.6</v>
      </c>
      <c r="AJ47" s="120"/>
      <c r="AK47" s="120"/>
      <c r="AL47" s="120">
        <v>11.1</v>
      </c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>
        <v>42.2</v>
      </c>
      <c r="BO47" s="120">
        <v>43.9</v>
      </c>
      <c r="BP47" s="120"/>
      <c r="BQ47" s="120">
        <v>19.7</v>
      </c>
      <c r="BR47" s="120">
        <v>13.1</v>
      </c>
      <c r="BS47" s="120">
        <v>16.100000000000001</v>
      </c>
      <c r="BT47" s="120"/>
      <c r="BU47" s="120"/>
      <c r="BV47" s="120"/>
      <c r="BW47" s="120">
        <v>129.4</v>
      </c>
      <c r="BX47" s="120">
        <v>24.5</v>
      </c>
      <c r="BY47" s="120"/>
      <c r="BZ47" s="120"/>
      <c r="CA47" s="120">
        <v>15.6</v>
      </c>
      <c r="CB47" s="120">
        <v>32.9</v>
      </c>
      <c r="CC47" s="120">
        <v>0.6</v>
      </c>
      <c r="CD47" s="120"/>
      <c r="CE47" s="120">
        <v>42.2</v>
      </c>
      <c r="CF47" s="120"/>
      <c r="CG47" s="120"/>
      <c r="CH47" s="120">
        <v>13.1</v>
      </c>
      <c r="CI47" s="120">
        <v>33.799999999999997</v>
      </c>
      <c r="CJ47" s="120">
        <v>34.6</v>
      </c>
      <c r="CK47" s="120">
        <v>19</v>
      </c>
      <c r="CL47" s="120">
        <v>20.6</v>
      </c>
      <c r="CM47" s="120">
        <v>35.5</v>
      </c>
      <c r="CN47" s="120">
        <v>103.1</v>
      </c>
      <c r="CO47" s="120">
        <v>80.5</v>
      </c>
      <c r="CP47" s="120">
        <v>47.7</v>
      </c>
      <c r="CQ47" s="120">
        <v>36.4</v>
      </c>
      <c r="CR47" s="120">
        <v>52.9</v>
      </c>
      <c r="CS47" s="120">
        <v>51.6</v>
      </c>
      <c r="CT47" s="122"/>
      <c r="CU47" s="122"/>
      <c r="CV47" s="122"/>
      <c r="CW47" s="121"/>
      <c r="CX47" s="97">
        <f t="array" ref="CX47">SUMPRODUCT(B47:CW47*0.25)</f>
        <v>298.07500000000005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7.7</v>
      </c>
      <c r="C49" s="120">
        <v>7.7</v>
      </c>
      <c r="D49" s="120">
        <v>7.7</v>
      </c>
      <c r="E49" s="120">
        <v>7.7</v>
      </c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7.7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7.7</v>
      </c>
      <c r="C51" s="107">
        <f t="shared" ref="C51:BN51" si="8">SUM(C45:C50)</f>
        <v>7.7</v>
      </c>
      <c r="D51" s="107">
        <f t="shared" si="8"/>
        <v>12.9</v>
      </c>
      <c r="E51" s="107">
        <f t="shared" si="8"/>
        <v>10.199999999999999</v>
      </c>
      <c r="F51" s="107">
        <f t="shared" si="8"/>
        <v>5</v>
      </c>
      <c r="G51" s="107">
        <f t="shared" si="8"/>
        <v>2</v>
      </c>
      <c r="H51" s="107">
        <f t="shared" si="8"/>
        <v>5</v>
      </c>
      <c r="I51" s="107">
        <f t="shared" si="8"/>
        <v>10.1</v>
      </c>
      <c r="J51" s="107">
        <f t="shared" si="8"/>
        <v>5</v>
      </c>
      <c r="K51" s="107">
        <f t="shared" si="8"/>
        <v>5</v>
      </c>
      <c r="L51" s="107">
        <f t="shared" si="8"/>
        <v>9.9</v>
      </c>
      <c r="M51" s="107">
        <f t="shared" si="8"/>
        <v>5</v>
      </c>
      <c r="N51" s="107">
        <f t="shared" si="8"/>
        <v>5</v>
      </c>
      <c r="O51" s="107">
        <f t="shared" si="8"/>
        <v>5</v>
      </c>
      <c r="P51" s="107">
        <f t="shared" si="8"/>
        <v>4.9000000000000004</v>
      </c>
      <c r="Q51" s="107">
        <f t="shared" si="8"/>
        <v>12.3</v>
      </c>
      <c r="R51" s="107">
        <f t="shared" si="8"/>
        <v>24.6</v>
      </c>
      <c r="S51" s="107">
        <f t="shared" si="8"/>
        <v>16.600000000000001</v>
      </c>
      <c r="T51" s="107">
        <f t="shared" si="8"/>
        <v>25.7</v>
      </c>
      <c r="U51" s="107">
        <f t="shared" si="8"/>
        <v>19</v>
      </c>
      <c r="V51" s="107">
        <f t="shared" si="8"/>
        <v>8.4</v>
      </c>
      <c r="W51" s="107">
        <f t="shared" si="8"/>
        <v>0</v>
      </c>
      <c r="X51" s="107">
        <f t="shared" si="8"/>
        <v>0</v>
      </c>
      <c r="Y51" s="107">
        <f t="shared" si="8"/>
        <v>4.0999999999999996</v>
      </c>
      <c r="Z51" s="107">
        <f t="shared" si="8"/>
        <v>21.6</v>
      </c>
      <c r="AA51" s="107">
        <f t="shared" si="8"/>
        <v>40.4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5</v>
      </c>
      <c r="AG51" s="107">
        <f t="shared" si="8"/>
        <v>4</v>
      </c>
      <c r="AH51" s="107">
        <f t="shared" si="8"/>
        <v>0.3</v>
      </c>
      <c r="AI51" s="107">
        <f t="shared" si="8"/>
        <v>20.6</v>
      </c>
      <c r="AJ51" s="107">
        <f t="shared" si="8"/>
        <v>0</v>
      </c>
      <c r="AK51" s="107">
        <f t="shared" si="8"/>
        <v>0</v>
      </c>
      <c r="AL51" s="107">
        <f t="shared" si="8"/>
        <v>11.1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42.2</v>
      </c>
      <c r="BO51" s="107">
        <f t="shared" ref="BO51:CW51" si="9">SUM(BO45:BO50)</f>
        <v>43.9</v>
      </c>
      <c r="BP51" s="107">
        <f t="shared" si="9"/>
        <v>0</v>
      </c>
      <c r="BQ51" s="107">
        <f t="shared" si="9"/>
        <v>19.7</v>
      </c>
      <c r="BR51" s="107">
        <f t="shared" si="9"/>
        <v>13.1</v>
      </c>
      <c r="BS51" s="107">
        <f t="shared" si="9"/>
        <v>16.100000000000001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129.4</v>
      </c>
      <c r="BX51" s="107">
        <f t="shared" si="9"/>
        <v>24.5</v>
      </c>
      <c r="BY51" s="107">
        <f t="shared" si="9"/>
        <v>0</v>
      </c>
      <c r="BZ51" s="107">
        <f t="shared" si="9"/>
        <v>0</v>
      </c>
      <c r="CA51" s="107">
        <f t="shared" si="9"/>
        <v>15.6</v>
      </c>
      <c r="CB51" s="107">
        <f t="shared" si="9"/>
        <v>32.9</v>
      </c>
      <c r="CC51" s="107">
        <f t="shared" si="9"/>
        <v>0.6</v>
      </c>
      <c r="CD51" s="107">
        <f t="shared" si="9"/>
        <v>0</v>
      </c>
      <c r="CE51" s="107">
        <f t="shared" si="9"/>
        <v>42.2</v>
      </c>
      <c r="CF51" s="107">
        <f t="shared" si="9"/>
        <v>0</v>
      </c>
      <c r="CG51" s="107">
        <f t="shared" si="9"/>
        <v>0</v>
      </c>
      <c r="CH51" s="107">
        <f t="shared" si="9"/>
        <v>13.1</v>
      </c>
      <c r="CI51" s="107">
        <f t="shared" si="9"/>
        <v>33.799999999999997</v>
      </c>
      <c r="CJ51" s="107">
        <f t="shared" si="9"/>
        <v>34.6</v>
      </c>
      <c r="CK51" s="107">
        <f t="shared" si="9"/>
        <v>19</v>
      </c>
      <c r="CL51" s="107">
        <f t="shared" si="9"/>
        <v>20.6</v>
      </c>
      <c r="CM51" s="107">
        <f t="shared" si="9"/>
        <v>35.5</v>
      </c>
      <c r="CN51" s="107">
        <f t="shared" si="9"/>
        <v>103.1</v>
      </c>
      <c r="CO51" s="107">
        <f t="shared" si="9"/>
        <v>80.5</v>
      </c>
      <c r="CP51" s="107">
        <f t="shared" si="9"/>
        <v>47.7</v>
      </c>
      <c r="CQ51" s="107">
        <f t="shared" si="9"/>
        <v>36.4</v>
      </c>
      <c r="CR51" s="107">
        <f t="shared" si="9"/>
        <v>52.9</v>
      </c>
      <c r="CS51" s="107">
        <f t="shared" si="9"/>
        <v>51.6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305.77500000000003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36.552</v>
      </c>
      <c r="C54" s="107">
        <f t="shared" ref="C54:BN54" si="12">C18+C28+C42</f>
        <v>36.444000000000003</v>
      </c>
      <c r="D54" s="107">
        <f t="shared" si="12"/>
        <v>30.993000000000002</v>
      </c>
      <c r="E54" s="107">
        <f t="shared" si="12"/>
        <v>28.748000000000001</v>
      </c>
      <c r="F54" s="107">
        <f t="shared" si="12"/>
        <v>22.33</v>
      </c>
      <c r="G54" s="107">
        <f t="shared" si="12"/>
        <v>20.6</v>
      </c>
      <c r="H54" s="107">
        <f t="shared" si="12"/>
        <v>28.152999999999999</v>
      </c>
      <c r="I54" s="107">
        <f t="shared" si="12"/>
        <v>36.081000000000003</v>
      </c>
      <c r="J54" s="107">
        <f t="shared" si="12"/>
        <v>28.425999999999998</v>
      </c>
      <c r="K54" s="107">
        <f t="shared" si="12"/>
        <v>30.273999999999997</v>
      </c>
      <c r="L54" s="107">
        <f t="shared" si="12"/>
        <v>36.82</v>
      </c>
      <c r="M54" s="107">
        <f t="shared" si="12"/>
        <v>33.319000000000003</v>
      </c>
      <c r="N54" s="107">
        <f t="shared" si="12"/>
        <v>35.201000000000001</v>
      </c>
      <c r="O54" s="107">
        <f t="shared" si="12"/>
        <v>31.901000000000003</v>
      </c>
      <c r="P54" s="107">
        <f t="shared" si="12"/>
        <v>25.835000000000001</v>
      </c>
      <c r="Q54" s="107">
        <f t="shared" si="12"/>
        <v>29.180000000000003</v>
      </c>
      <c r="R54" s="107">
        <f t="shared" si="12"/>
        <v>39.573999999999998</v>
      </c>
      <c r="S54" s="107">
        <f t="shared" si="12"/>
        <v>30.553000000000001</v>
      </c>
      <c r="T54" s="107">
        <f t="shared" si="12"/>
        <v>42.123999999999995</v>
      </c>
      <c r="U54" s="107">
        <f t="shared" si="12"/>
        <v>32.105000000000004</v>
      </c>
      <c r="V54" s="107">
        <f t="shared" si="12"/>
        <v>26.602000000000004</v>
      </c>
      <c r="W54" s="107">
        <f t="shared" si="12"/>
        <v>25.856000000000002</v>
      </c>
      <c r="X54" s="107">
        <f t="shared" si="12"/>
        <v>19.477</v>
      </c>
      <c r="Y54" s="107">
        <f t="shared" si="12"/>
        <v>23.164999999999999</v>
      </c>
      <c r="Z54" s="107">
        <f t="shared" si="12"/>
        <v>54.435000000000002</v>
      </c>
      <c r="AA54" s="107">
        <f t="shared" si="12"/>
        <v>58.935000000000002</v>
      </c>
      <c r="AB54" s="107">
        <f t="shared" si="12"/>
        <v>120.34</v>
      </c>
      <c r="AC54" s="107">
        <f t="shared" si="12"/>
        <v>81.611999999999995</v>
      </c>
      <c r="AD54" s="107">
        <f t="shared" si="12"/>
        <v>83.147999999999996</v>
      </c>
      <c r="AE54" s="107">
        <f t="shared" si="12"/>
        <v>80.695999999999998</v>
      </c>
      <c r="AF54" s="107">
        <f t="shared" si="12"/>
        <v>30.206</v>
      </c>
      <c r="AG54" s="107">
        <f t="shared" si="12"/>
        <v>28.908000000000001</v>
      </c>
      <c r="AH54" s="107">
        <f t="shared" si="12"/>
        <v>26.02</v>
      </c>
      <c r="AI54" s="107">
        <f t="shared" si="12"/>
        <v>54.963000000000001</v>
      </c>
      <c r="AJ54" s="107">
        <f t="shared" si="12"/>
        <v>29.366</v>
      </c>
      <c r="AK54" s="107">
        <f t="shared" si="12"/>
        <v>71.691000000000003</v>
      </c>
      <c r="AL54" s="107">
        <f t="shared" si="12"/>
        <v>76.783999999999992</v>
      </c>
      <c r="AM54" s="107">
        <f t="shared" si="12"/>
        <v>60.096999999999994</v>
      </c>
      <c r="AN54" s="107">
        <f t="shared" si="12"/>
        <v>98.620999999999995</v>
      </c>
      <c r="AO54" s="107">
        <f t="shared" si="12"/>
        <v>117.72300000000001</v>
      </c>
      <c r="AP54" s="107">
        <f t="shared" si="12"/>
        <v>142.88800000000001</v>
      </c>
      <c r="AQ54" s="107">
        <f t="shared" si="12"/>
        <v>149.376</v>
      </c>
      <c r="AR54" s="107">
        <f t="shared" si="12"/>
        <v>166.76500000000001</v>
      </c>
      <c r="AS54" s="107">
        <f t="shared" si="12"/>
        <v>212.01300000000001</v>
      </c>
      <c r="AT54" s="107">
        <f t="shared" si="12"/>
        <v>129.495</v>
      </c>
      <c r="AU54" s="107">
        <f t="shared" si="12"/>
        <v>111.77199999999999</v>
      </c>
      <c r="AV54" s="107">
        <f t="shared" si="12"/>
        <v>106.04299999999999</v>
      </c>
      <c r="AW54" s="107">
        <f t="shared" si="12"/>
        <v>108.57899999999999</v>
      </c>
      <c r="AX54" s="107">
        <f t="shared" si="12"/>
        <v>99.539000000000001</v>
      </c>
      <c r="AY54" s="107">
        <f t="shared" si="12"/>
        <v>91.647000000000006</v>
      </c>
      <c r="AZ54" s="107">
        <f t="shared" si="12"/>
        <v>120.267</v>
      </c>
      <c r="BA54" s="107">
        <f t="shared" si="12"/>
        <v>144.155</v>
      </c>
      <c r="BB54" s="107">
        <f t="shared" si="12"/>
        <v>84.998000000000005</v>
      </c>
      <c r="BC54" s="107">
        <f t="shared" si="12"/>
        <v>76.950999999999993</v>
      </c>
      <c r="BD54" s="107">
        <f t="shared" si="12"/>
        <v>74.378</v>
      </c>
      <c r="BE54" s="107">
        <f t="shared" si="12"/>
        <v>72.183999999999997</v>
      </c>
      <c r="BF54" s="107">
        <f t="shared" si="12"/>
        <v>65.771000000000001</v>
      </c>
      <c r="BG54" s="107">
        <f t="shared" si="12"/>
        <v>66.471000000000004</v>
      </c>
      <c r="BH54" s="107">
        <f t="shared" si="12"/>
        <v>69.435000000000002</v>
      </c>
      <c r="BI54" s="107">
        <f t="shared" si="12"/>
        <v>68.792999999999992</v>
      </c>
      <c r="BJ54" s="107">
        <f t="shared" si="12"/>
        <v>59.634</v>
      </c>
      <c r="BK54" s="107">
        <f t="shared" si="12"/>
        <v>54.469000000000001</v>
      </c>
      <c r="BL54" s="107">
        <f t="shared" si="12"/>
        <v>63.774000000000001</v>
      </c>
      <c r="BM54" s="107">
        <f t="shared" si="12"/>
        <v>95.852000000000004</v>
      </c>
      <c r="BN54" s="107">
        <f t="shared" si="12"/>
        <v>52.175000000000004</v>
      </c>
      <c r="BO54" s="107">
        <f t="shared" ref="BO54:CX54" si="13">BO18+BO28+BO42</f>
        <v>51.129999999999995</v>
      </c>
      <c r="BP54" s="107">
        <f t="shared" si="13"/>
        <v>41.256999999999998</v>
      </c>
      <c r="BQ54" s="107">
        <f t="shared" si="13"/>
        <v>28.311999999999998</v>
      </c>
      <c r="BR54" s="107">
        <f t="shared" si="13"/>
        <v>22.311999999999998</v>
      </c>
      <c r="BS54" s="107">
        <f t="shared" si="13"/>
        <v>28.873000000000001</v>
      </c>
      <c r="BT54" s="107">
        <f t="shared" si="13"/>
        <v>51.89</v>
      </c>
      <c r="BU54" s="107">
        <f t="shared" si="13"/>
        <v>129.804</v>
      </c>
      <c r="BV54" s="107">
        <f t="shared" si="13"/>
        <v>46.135999999999996</v>
      </c>
      <c r="BW54" s="107">
        <f t="shared" si="13"/>
        <v>131.90600000000001</v>
      </c>
      <c r="BX54" s="107">
        <f t="shared" si="13"/>
        <v>33.606999999999999</v>
      </c>
      <c r="BY54" s="107">
        <f t="shared" si="13"/>
        <v>85.799000000000007</v>
      </c>
      <c r="BZ54" s="107">
        <f t="shared" si="13"/>
        <v>73.462000000000003</v>
      </c>
      <c r="CA54" s="107">
        <f t="shared" si="13"/>
        <v>33.849000000000004</v>
      </c>
      <c r="CB54" s="107">
        <f t="shared" si="13"/>
        <v>45.128999999999998</v>
      </c>
      <c r="CC54" s="107">
        <f t="shared" si="13"/>
        <v>27.992000000000001</v>
      </c>
      <c r="CD54" s="107">
        <f t="shared" si="13"/>
        <v>47.018999999999998</v>
      </c>
      <c r="CE54" s="107">
        <f t="shared" si="13"/>
        <v>55.483000000000004</v>
      </c>
      <c r="CF54" s="107">
        <f t="shared" si="13"/>
        <v>57.555000000000007</v>
      </c>
      <c r="CG54" s="107">
        <f t="shared" si="13"/>
        <v>53.730000000000004</v>
      </c>
      <c r="CH54" s="107">
        <f t="shared" si="13"/>
        <v>26.988</v>
      </c>
      <c r="CI54" s="107">
        <f t="shared" si="13"/>
        <v>34.599999999999994</v>
      </c>
      <c r="CJ54" s="107">
        <f t="shared" si="13"/>
        <v>35.4</v>
      </c>
      <c r="CK54" s="107">
        <f t="shared" si="13"/>
        <v>26.116</v>
      </c>
      <c r="CL54" s="107">
        <f t="shared" si="13"/>
        <v>98.536000000000001</v>
      </c>
      <c r="CM54" s="107">
        <f t="shared" si="13"/>
        <v>98.413000000000011</v>
      </c>
      <c r="CN54" s="107">
        <f t="shared" si="13"/>
        <v>103.1</v>
      </c>
      <c r="CO54" s="107">
        <f t="shared" si="13"/>
        <v>101.794</v>
      </c>
      <c r="CP54" s="107">
        <f t="shared" si="13"/>
        <v>50.481999999999999</v>
      </c>
      <c r="CQ54" s="107">
        <f t="shared" si="13"/>
        <v>48.397999999999996</v>
      </c>
      <c r="CR54" s="107">
        <f t="shared" si="13"/>
        <v>55.734000000000002</v>
      </c>
      <c r="CS54" s="107">
        <f t="shared" si="13"/>
        <v>54.578000000000003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1517.6665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46272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-14.600000000000001</v>
      </c>
      <c r="C5" s="25">
        <v>-10.600000000000001</v>
      </c>
      <c r="D5" s="25">
        <v>12.9</v>
      </c>
      <c r="E5" s="25">
        <v>10.199999999999999</v>
      </c>
      <c r="F5" s="25">
        <v>5</v>
      </c>
      <c r="G5" s="25">
        <v>2</v>
      </c>
      <c r="H5" s="25">
        <v>5</v>
      </c>
      <c r="I5" s="25">
        <v>10.1</v>
      </c>
      <c r="J5" s="25">
        <v>5</v>
      </c>
      <c r="K5" s="25">
        <v>5</v>
      </c>
      <c r="L5" s="25">
        <v>9.9</v>
      </c>
      <c r="M5" s="25">
        <v>5</v>
      </c>
      <c r="N5" s="25">
        <v>5</v>
      </c>
      <c r="O5" s="25">
        <v>5</v>
      </c>
      <c r="P5" s="25">
        <v>4.9000000000000004</v>
      </c>
      <c r="Q5" s="25">
        <v>12.3</v>
      </c>
      <c r="R5" s="25">
        <v>24.6</v>
      </c>
      <c r="S5" s="25">
        <v>16.600000000000001</v>
      </c>
      <c r="T5" s="25">
        <v>25.7</v>
      </c>
      <c r="U5" s="25">
        <v>19</v>
      </c>
      <c r="V5" s="25">
        <v>8.4</v>
      </c>
      <c r="W5" s="25">
        <v>-2</v>
      </c>
      <c r="X5" s="25">
        <v>-4</v>
      </c>
      <c r="Y5" s="25">
        <v>4.0999999999999996</v>
      </c>
      <c r="Z5" s="25">
        <v>-25.299999999999997</v>
      </c>
      <c r="AA5" s="25">
        <v>-6.5</v>
      </c>
      <c r="AB5" s="25">
        <v>-106.1</v>
      </c>
      <c r="AC5" s="25">
        <v>-80.699999999999989</v>
      </c>
      <c r="AD5" s="25">
        <v>-73.599999999999994</v>
      </c>
      <c r="AE5" s="25">
        <v>-67.5</v>
      </c>
      <c r="AF5" s="25">
        <v>5</v>
      </c>
      <c r="AG5" s="25">
        <v>4</v>
      </c>
      <c r="AH5" s="25">
        <v>0.3</v>
      </c>
      <c r="AI5" s="25">
        <v>20.6</v>
      </c>
      <c r="AJ5" s="25">
        <v>-1.5</v>
      </c>
      <c r="AK5" s="25"/>
      <c r="AL5" s="25">
        <v>11.1</v>
      </c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>
        <v>-50</v>
      </c>
      <c r="BN5" s="25">
        <v>42.2</v>
      </c>
      <c r="BO5" s="25">
        <v>43.9</v>
      </c>
      <c r="BP5" s="25">
        <v>-18.5</v>
      </c>
      <c r="BQ5" s="25">
        <v>19.7</v>
      </c>
      <c r="BR5" s="25">
        <v>13.1</v>
      </c>
      <c r="BS5" s="25">
        <v>16.100000000000001</v>
      </c>
      <c r="BT5" s="25">
        <v>-25.7</v>
      </c>
      <c r="BU5" s="25">
        <v>-92.1</v>
      </c>
      <c r="BV5" s="25">
        <v>-18.100000000000001</v>
      </c>
      <c r="BW5" s="25">
        <v>129.4</v>
      </c>
      <c r="BX5" s="25">
        <v>24.5</v>
      </c>
      <c r="BY5" s="25">
        <v>-50.1</v>
      </c>
      <c r="BZ5" s="25">
        <v>-43.4</v>
      </c>
      <c r="CA5" s="25">
        <v>15.6</v>
      </c>
      <c r="CB5" s="25">
        <v>32.9</v>
      </c>
      <c r="CC5" s="25">
        <v>0.6</v>
      </c>
      <c r="CD5" s="25">
        <v>-18.8</v>
      </c>
      <c r="CE5" s="25">
        <v>42.2</v>
      </c>
      <c r="CF5" s="25">
        <v>-29.2</v>
      </c>
      <c r="CG5" s="25">
        <v>-29.2</v>
      </c>
      <c r="CH5" s="25">
        <v>13.1</v>
      </c>
      <c r="CI5" s="25">
        <v>33.799999999999997</v>
      </c>
      <c r="CJ5" s="25">
        <v>34.6</v>
      </c>
      <c r="CK5" s="25">
        <v>19</v>
      </c>
      <c r="CL5" s="25">
        <v>-59.1</v>
      </c>
      <c r="CM5" s="25">
        <v>-44.2</v>
      </c>
      <c r="CN5" s="25">
        <v>23.399999999999991</v>
      </c>
      <c r="CO5" s="25">
        <v>0.79999999999999716</v>
      </c>
      <c r="CP5" s="25">
        <v>20.500000000000004</v>
      </c>
      <c r="CQ5" s="25">
        <v>9.1999999999999993</v>
      </c>
      <c r="CR5" s="25">
        <v>25.7</v>
      </c>
      <c r="CS5" s="25">
        <v>24.400000000000002</v>
      </c>
      <c r="CT5" s="26"/>
      <c r="CU5" s="26"/>
      <c r="CV5" s="26"/>
      <c r="CW5" s="27"/>
      <c r="CX5" s="132">
        <f t="array" ref="CX5">SUMPRODUCT(B5:CW5*0.25)</f>
        <v>-12.349999999999994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219.49</v>
      </c>
      <c r="C8" s="138">
        <v>209</v>
      </c>
      <c r="D8" s="138">
        <v>177.43</v>
      </c>
      <c r="E8" s="138">
        <v>169</v>
      </c>
      <c r="F8" s="138">
        <v>175.3</v>
      </c>
      <c r="G8" s="138">
        <v>169.05</v>
      </c>
      <c r="H8" s="138">
        <v>173.25</v>
      </c>
      <c r="I8" s="138">
        <v>170</v>
      </c>
      <c r="J8" s="138">
        <v>177.07</v>
      </c>
      <c r="K8" s="138">
        <v>173.11</v>
      </c>
      <c r="L8" s="138">
        <v>172.71</v>
      </c>
      <c r="M8" s="138">
        <v>181.12</v>
      </c>
      <c r="N8" s="138">
        <v>184.19</v>
      </c>
      <c r="O8" s="138">
        <v>173.23</v>
      </c>
      <c r="P8" s="138">
        <v>167.26</v>
      </c>
      <c r="Q8" s="138">
        <v>166.94</v>
      </c>
      <c r="R8" s="138">
        <v>163.55000000000001</v>
      </c>
      <c r="S8" s="138">
        <v>163.66</v>
      </c>
      <c r="T8" s="138">
        <v>165.09</v>
      </c>
      <c r="U8" s="138">
        <v>174.57</v>
      </c>
      <c r="V8" s="138">
        <v>164.28</v>
      </c>
      <c r="W8" s="138">
        <v>174.31</v>
      </c>
      <c r="X8" s="138">
        <v>201.43</v>
      </c>
      <c r="Y8" s="138">
        <v>204.17</v>
      </c>
      <c r="Z8" s="138">
        <v>212.34</v>
      </c>
      <c r="AA8" s="138">
        <v>215.4</v>
      </c>
      <c r="AB8" s="138">
        <v>213.66</v>
      </c>
      <c r="AC8" s="138">
        <v>210.82</v>
      </c>
      <c r="AD8" s="138">
        <v>217.52</v>
      </c>
      <c r="AE8" s="138">
        <v>219.16</v>
      </c>
      <c r="AF8" s="138">
        <v>185.66</v>
      </c>
      <c r="AG8" s="138">
        <v>155</v>
      </c>
      <c r="AH8" s="138">
        <v>152.1</v>
      </c>
      <c r="AI8" s="138">
        <v>135.53</v>
      </c>
      <c r="AJ8" s="138">
        <v>78.900000000000006</v>
      </c>
      <c r="AK8" s="138">
        <v>-3.48</v>
      </c>
      <c r="AL8" s="138">
        <v>45.29</v>
      </c>
      <c r="AM8" s="138">
        <v>12.18</v>
      </c>
      <c r="AN8" s="138">
        <v>-3.97</v>
      </c>
      <c r="AO8" s="138">
        <v>-3.97</v>
      </c>
      <c r="AP8" s="138">
        <v>-3.97</v>
      </c>
      <c r="AQ8" s="138">
        <v>-5.99</v>
      </c>
      <c r="AR8" s="138">
        <v>-8.52</v>
      </c>
      <c r="AS8" s="138">
        <v>-9.5399999999999991</v>
      </c>
      <c r="AT8" s="138">
        <v>-8.99</v>
      </c>
      <c r="AU8" s="138">
        <v>-9.99</v>
      </c>
      <c r="AV8" s="138">
        <v>-9.99</v>
      </c>
      <c r="AW8" s="138">
        <v>-11</v>
      </c>
      <c r="AX8" s="138">
        <v>-11.17</v>
      </c>
      <c r="AY8" s="138">
        <v>-12.31</v>
      </c>
      <c r="AZ8" s="138">
        <v>-6.63</v>
      </c>
      <c r="BA8" s="138">
        <v>-5.98</v>
      </c>
      <c r="BB8" s="138">
        <v>-5.41</v>
      </c>
      <c r="BC8" s="138">
        <v>28.12</v>
      </c>
      <c r="BD8" s="138">
        <v>2.86</v>
      </c>
      <c r="BE8" s="138">
        <v>3.56</v>
      </c>
      <c r="BF8" s="138">
        <v>-15.72</v>
      </c>
      <c r="BG8" s="138">
        <v>-16.03</v>
      </c>
      <c r="BH8" s="138">
        <v>-19.62</v>
      </c>
      <c r="BI8" s="138">
        <v>-19.690000000000001</v>
      </c>
      <c r="BJ8" s="138">
        <v>-11.5</v>
      </c>
      <c r="BK8" s="138">
        <v>-10.130000000000001</v>
      </c>
      <c r="BL8" s="138">
        <v>51.71</v>
      </c>
      <c r="BM8" s="138">
        <v>101.97</v>
      </c>
      <c r="BN8" s="138">
        <v>89.7</v>
      </c>
      <c r="BO8" s="138">
        <v>107.24</v>
      </c>
      <c r="BP8" s="138">
        <v>150.22999999999999</v>
      </c>
      <c r="BQ8" s="138">
        <v>219.85</v>
      </c>
      <c r="BR8" s="138">
        <v>200.38</v>
      </c>
      <c r="BS8" s="138">
        <v>234.37</v>
      </c>
      <c r="BT8" s="138">
        <v>249.54</v>
      </c>
      <c r="BU8" s="138">
        <v>265.88</v>
      </c>
      <c r="BV8" s="138">
        <v>248.38</v>
      </c>
      <c r="BW8" s="138">
        <v>263.58999999999997</v>
      </c>
      <c r="BX8" s="138">
        <v>258.83</v>
      </c>
      <c r="BY8" s="138">
        <v>253.22</v>
      </c>
      <c r="BZ8" s="138">
        <v>246.87</v>
      </c>
      <c r="CA8" s="138">
        <v>238.05</v>
      </c>
      <c r="CB8" s="138">
        <v>227.77</v>
      </c>
      <c r="CC8" s="138">
        <v>240.38</v>
      </c>
      <c r="CD8" s="138">
        <v>243.54</v>
      </c>
      <c r="CE8" s="138">
        <v>225.91</v>
      </c>
      <c r="CF8" s="138">
        <v>245.03</v>
      </c>
      <c r="CG8" s="138">
        <v>244.73</v>
      </c>
      <c r="CH8" s="138">
        <v>254.07</v>
      </c>
      <c r="CI8" s="138">
        <v>253.34</v>
      </c>
      <c r="CJ8" s="138">
        <v>241.91</v>
      </c>
      <c r="CK8" s="138">
        <v>247.98</v>
      </c>
      <c r="CL8" s="138">
        <v>252.92</v>
      </c>
      <c r="CM8" s="138">
        <v>249.48</v>
      </c>
      <c r="CN8" s="138">
        <v>248.89</v>
      </c>
      <c r="CO8" s="138">
        <v>233.51</v>
      </c>
      <c r="CP8" s="138">
        <v>238.97</v>
      </c>
      <c r="CQ8" s="138">
        <v>231.98</v>
      </c>
      <c r="CR8" s="138">
        <v>238.5</v>
      </c>
      <c r="CS8" s="138">
        <v>234.47</v>
      </c>
      <c r="CT8" s="139"/>
      <c r="CU8" s="139"/>
      <c r="CV8" s="139"/>
      <c r="CW8" s="140"/>
      <c r="CX8" s="141">
        <f>IF(SUM(B8:CW8)&lt;&gt;0,AVERAGEIF(B8:CW8,"&lt;&gt;"""),"")</f>
        <v>142.46770833333329</v>
      </c>
    </row>
    <row r="9" spans="1:102" ht="24.95" customHeight="1" thickBot="1" x14ac:dyDescent="0.25">
      <c r="A9" s="133" t="s">
        <v>6</v>
      </c>
      <c r="B9" s="42">
        <v>193.73</v>
      </c>
      <c r="C9" s="43">
        <v>193.73</v>
      </c>
      <c r="D9" s="43">
        <v>193.73</v>
      </c>
      <c r="E9" s="43">
        <v>193.73</v>
      </c>
      <c r="F9" s="43">
        <v>171.9</v>
      </c>
      <c r="G9" s="43">
        <v>171.9</v>
      </c>
      <c r="H9" s="43">
        <v>171.9</v>
      </c>
      <c r="I9" s="43">
        <v>171.9</v>
      </c>
      <c r="J9" s="43">
        <v>176.0025</v>
      </c>
      <c r="K9" s="43">
        <v>176.0025</v>
      </c>
      <c r="L9" s="43">
        <v>176.0025</v>
      </c>
      <c r="M9" s="43">
        <v>176.0025</v>
      </c>
      <c r="N9" s="43">
        <v>172.905</v>
      </c>
      <c r="O9" s="43">
        <v>172.905</v>
      </c>
      <c r="P9" s="43">
        <v>172.905</v>
      </c>
      <c r="Q9" s="43">
        <v>172.905</v>
      </c>
      <c r="R9" s="43">
        <v>166.7175</v>
      </c>
      <c r="S9" s="43">
        <v>166.7175</v>
      </c>
      <c r="T9" s="43">
        <v>166.7175</v>
      </c>
      <c r="U9" s="43">
        <v>166.7175</v>
      </c>
      <c r="V9" s="43">
        <v>186.04750000000001</v>
      </c>
      <c r="W9" s="43">
        <v>186.04750000000001</v>
      </c>
      <c r="X9" s="43">
        <v>186.04750000000001</v>
      </c>
      <c r="Y9" s="43">
        <v>186.04750000000001</v>
      </c>
      <c r="Z9" s="43">
        <v>213.05500000000001</v>
      </c>
      <c r="AA9" s="43">
        <v>213.05500000000001</v>
      </c>
      <c r="AB9" s="43">
        <v>213.05500000000001</v>
      </c>
      <c r="AC9" s="43">
        <v>213.05500000000001</v>
      </c>
      <c r="AD9" s="43">
        <v>194.33500000000001</v>
      </c>
      <c r="AE9" s="43">
        <v>194.33500000000001</v>
      </c>
      <c r="AF9" s="43">
        <v>194.33500000000001</v>
      </c>
      <c r="AG9" s="43">
        <v>194.33500000000001</v>
      </c>
      <c r="AH9" s="43">
        <v>90.762500000000003</v>
      </c>
      <c r="AI9" s="43">
        <v>90.762500000000003</v>
      </c>
      <c r="AJ9" s="43">
        <v>90.762500000000003</v>
      </c>
      <c r="AK9" s="43">
        <v>90.762500000000003</v>
      </c>
      <c r="AL9" s="43">
        <v>12.3825</v>
      </c>
      <c r="AM9" s="43">
        <v>12.3825</v>
      </c>
      <c r="AN9" s="43">
        <v>12.3825</v>
      </c>
      <c r="AO9" s="43">
        <v>12.3825</v>
      </c>
      <c r="AP9" s="43">
        <v>-7.0049999999999999</v>
      </c>
      <c r="AQ9" s="43">
        <v>-7.0049999999999999</v>
      </c>
      <c r="AR9" s="43">
        <v>-7.0049999999999999</v>
      </c>
      <c r="AS9" s="43">
        <v>-7.0049999999999999</v>
      </c>
      <c r="AT9" s="43">
        <v>-9.9924999999999997</v>
      </c>
      <c r="AU9" s="43">
        <v>-9.9924999999999997</v>
      </c>
      <c r="AV9" s="43">
        <v>-9.9924999999999997</v>
      </c>
      <c r="AW9" s="43">
        <v>-9.9924999999999997</v>
      </c>
      <c r="AX9" s="43">
        <v>-9.0225000000000009</v>
      </c>
      <c r="AY9" s="43">
        <v>-9.0225000000000009</v>
      </c>
      <c r="AZ9" s="43">
        <v>-9.0225000000000009</v>
      </c>
      <c r="BA9" s="43">
        <v>-9.0225000000000009</v>
      </c>
      <c r="BB9" s="43">
        <v>7.2824999999999998</v>
      </c>
      <c r="BC9" s="43">
        <v>7.2824999999999998</v>
      </c>
      <c r="BD9" s="43">
        <v>7.2824999999999998</v>
      </c>
      <c r="BE9" s="43">
        <v>7.2824999999999998</v>
      </c>
      <c r="BF9" s="43">
        <v>-17.765000000000001</v>
      </c>
      <c r="BG9" s="43">
        <v>-17.765000000000001</v>
      </c>
      <c r="BH9" s="43">
        <v>-17.765000000000001</v>
      </c>
      <c r="BI9" s="43">
        <v>-17.765000000000001</v>
      </c>
      <c r="BJ9" s="43">
        <v>33.012500000000003</v>
      </c>
      <c r="BK9" s="43">
        <v>33.012500000000003</v>
      </c>
      <c r="BL9" s="43">
        <v>33.012500000000003</v>
      </c>
      <c r="BM9" s="43">
        <v>33.012500000000003</v>
      </c>
      <c r="BN9" s="43">
        <v>141.755</v>
      </c>
      <c r="BO9" s="43">
        <v>141.755</v>
      </c>
      <c r="BP9" s="43">
        <v>141.755</v>
      </c>
      <c r="BQ9" s="43">
        <v>141.755</v>
      </c>
      <c r="BR9" s="43">
        <v>237.54249999999999</v>
      </c>
      <c r="BS9" s="43">
        <v>237.54249999999999</v>
      </c>
      <c r="BT9" s="43">
        <v>237.54249999999999</v>
      </c>
      <c r="BU9" s="43">
        <v>237.54249999999999</v>
      </c>
      <c r="BV9" s="43">
        <v>256.005</v>
      </c>
      <c r="BW9" s="43">
        <v>256.005</v>
      </c>
      <c r="BX9" s="43">
        <v>256.005</v>
      </c>
      <c r="BY9" s="43">
        <v>256.005</v>
      </c>
      <c r="BZ9" s="43">
        <v>238.26750000000001</v>
      </c>
      <c r="CA9" s="43">
        <v>238.26750000000001</v>
      </c>
      <c r="CB9" s="43">
        <v>238.26750000000001</v>
      </c>
      <c r="CC9" s="43">
        <v>238.26750000000001</v>
      </c>
      <c r="CD9" s="43">
        <v>239.80250000000001</v>
      </c>
      <c r="CE9" s="43">
        <v>239.80250000000001</v>
      </c>
      <c r="CF9" s="43">
        <v>239.80250000000001</v>
      </c>
      <c r="CG9" s="43">
        <v>239.80250000000001</v>
      </c>
      <c r="CH9" s="43">
        <v>249.32499999999999</v>
      </c>
      <c r="CI9" s="43">
        <v>249.32499999999999</v>
      </c>
      <c r="CJ9" s="43">
        <v>249.32499999999999</v>
      </c>
      <c r="CK9" s="43">
        <v>249.32499999999999</v>
      </c>
      <c r="CL9" s="43">
        <v>246.2</v>
      </c>
      <c r="CM9" s="43">
        <v>246.2</v>
      </c>
      <c r="CN9" s="43">
        <v>246.2</v>
      </c>
      <c r="CO9" s="43">
        <v>246.2</v>
      </c>
      <c r="CP9" s="43">
        <v>235.98</v>
      </c>
      <c r="CQ9" s="43">
        <v>235.98</v>
      </c>
      <c r="CR9" s="43">
        <v>235.98</v>
      </c>
      <c r="CS9" s="43">
        <v>235.98</v>
      </c>
      <c r="CT9" s="44"/>
      <c r="CU9" s="44"/>
      <c r="CV9" s="44"/>
      <c r="CW9" s="45"/>
      <c r="CX9" s="142">
        <f>IF(SUM(B9:CW9)&lt;&gt;0,AVERAGEIF(B9:CW9,"&lt;&gt;"""),"")</f>
        <v>142.46770833333332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22.3</v>
      </c>
      <c r="C14" s="149">
        <v>18.3</v>
      </c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>
        <v>2</v>
      </c>
      <c r="X14" s="149">
        <v>4</v>
      </c>
      <c r="Y14" s="149"/>
      <c r="Z14" s="149"/>
      <c r="AA14" s="149"/>
      <c r="AB14" s="149">
        <v>59.2</v>
      </c>
      <c r="AC14" s="149">
        <v>33.799999999999997</v>
      </c>
      <c r="AD14" s="149">
        <v>73.599999999999994</v>
      </c>
      <c r="AE14" s="149">
        <v>67.5</v>
      </c>
      <c r="AF14" s="149"/>
      <c r="AG14" s="149"/>
      <c r="AH14" s="149"/>
      <c r="AI14" s="149"/>
      <c r="AJ14" s="149">
        <v>1.5</v>
      </c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>
        <v>50</v>
      </c>
      <c r="BN14" s="149"/>
      <c r="BO14" s="149"/>
      <c r="BP14" s="149">
        <v>18.5</v>
      </c>
      <c r="BQ14" s="149"/>
      <c r="BR14" s="149"/>
      <c r="BS14" s="149"/>
      <c r="BT14" s="149">
        <v>25.7</v>
      </c>
      <c r="BU14" s="149">
        <v>92.1</v>
      </c>
      <c r="BV14" s="149">
        <v>18.100000000000001</v>
      </c>
      <c r="BW14" s="149"/>
      <c r="BX14" s="149"/>
      <c r="BY14" s="149">
        <v>50.1</v>
      </c>
      <c r="BZ14" s="149">
        <v>43.4</v>
      </c>
      <c r="CA14" s="149"/>
      <c r="CB14" s="149"/>
      <c r="CC14" s="149"/>
      <c r="CD14" s="149">
        <v>18.8</v>
      </c>
      <c r="CE14" s="149"/>
      <c r="CF14" s="149">
        <v>29.2</v>
      </c>
      <c r="CG14" s="149">
        <v>29.2</v>
      </c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164.32500000000002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>
        <v>46.9</v>
      </c>
      <c r="AA16" s="155">
        <v>46.9</v>
      </c>
      <c r="AB16" s="155">
        <v>46.9</v>
      </c>
      <c r="AC16" s="155">
        <v>46.9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>
        <v>79.7</v>
      </c>
      <c r="CM16" s="155">
        <v>79.7</v>
      </c>
      <c r="CN16" s="155">
        <v>79.7</v>
      </c>
      <c r="CO16" s="155">
        <v>79.7</v>
      </c>
      <c r="CP16" s="155">
        <v>27.2</v>
      </c>
      <c r="CQ16" s="155">
        <v>27.2</v>
      </c>
      <c r="CR16" s="155">
        <v>27.2</v>
      </c>
      <c r="CS16" s="155">
        <v>27.2</v>
      </c>
      <c r="CT16" s="156"/>
      <c r="CU16" s="156"/>
      <c r="CV16" s="156"/>
      <c r="CW16" s="157"/>
      <c r="CX16" s="158">
        <f t="array" ref="CX16">SUMPRODUCT(B16:CW16*0.25)</f>
        <v>153.80000000000004</v>
      </c>
    </row>
    <row r="17" spans="1:102" ht="30" customHeight="1" thickBot="1" x14ac:dyDescent="0.25">
      <c r="A17" s="105" t="s">
        <v>54</v>
      </c>
      <c r="B17" s="159">
        <f>SUM(B12:B16)</f>
        <v>22.3</v>
      </c>
      <c r="C17" s="160">
        <f t="shared" ref="C17:BN17" si="0">SUM(C12:C16)</f>
        <v>18.3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2</v>
      </c>
      <c r="X17" s="160">
        <f t="shared" si="0"/>
        <v>4</v>
      </c>
      <c r="Y17" s="160">
        <f t="shared" si="0"/>
        <v>0</v>
      </c>
      <c r="Z17" s="160">
        <f t="shared" si="0"/>
        <v>46.9</v>
      </c>
      <c r="AA17" s="160">
        <f t="shared" si="0"/>
        <v>46.9</v>
      </c>
      <c r="AB17" s="160">
        <f t="shared" si="0"/>
        <v>106.1</v>
      </c>
      <c r="AC17" s="160">
        <f t="shared" si="0"/>
        <v>80.699999999999989</v>
      </c>
      <c r="AD17" s="160">
        <f t="shared" si="0"/>
        <v>73.599999999999994</v>
      </c>
      <c r="AE17" s="160">
        <f t="shared" si="0"/>
        <v>67.5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1.5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50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18.5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25.7</v>
      </c>
      <c r="BU17" s="160">
        <f t="shared" si="1"/>
        <v>92.1</v>
      </c>
      <c r="BV17" s="160">
        <f t="shared" si="1"/>
        <v>18.100000000000001</v>
      </c>
      <c r="BW17" s="160">
        <f t="shared" si="1"/>
        <v>0</v>
      </c>
      <c r="BX17" s="160">
        <f t="shared" si="1"/>
        <v>0</v>
      </c>
      <c r="BY17" s="160">
        <f t="shared" si="1"/>
        <v>50.1</v>
      </c>
      <c r="BZ17" s="160">
        <f t="shared" si="1"/>
        <v>43.4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18.8</v>
      </c>
      <c r="CE17" s="160">
        <f t="shared" si="1"/>
        <v>0</v>
      </c>
      <c r="CF17" s="160">
        <f t="shared" si="1"/>
        <v>29.2</v>
      </c>
      <c r="CG17" s="160">
        <f t="shared" si="1"/>
        <v>29.2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79.7</v>
      </c>
      <c r="CM17" s="160">
        <f t="shared" si="1"/>
        <v>79.7</v>
      </c>
      <c r="CN17" s="160">
        <f t="shared" si="1"/>
        <v>79.7</v>
      </c>
      <c r="CO17" s="160">
        <f t="shared" si="1"/>
        <v>79.7</v>
      </c>
      <c r="CP17" s="160">
        <f t="shared" si="1"/>
        <v>27.2</v>
      </c>
      <c r="CQ17" s="160">
        <f t="shared" si="1"/>
        <v>27.2</v>
      </c>
      <c r="CR17" s="160">
        <f t="shared" si="1"/>
        <v>27.2</v>
      </c>
      <c r="CS17" s="160">
        <f t="shared" si="1"/>
        <v>27.2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318.12500000000006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>
        <v>5.2</v>
      </c>
      <c r="E22" s="149">
        <v>2.5</v>
      </c>
      <c r="F22" s="149">
        <v>5</v>
      </c>
      <c r="G22" s="149">
        <v>2</v>
      </c>
      <c r="H22" s="149">
        <v>5</v>
      </c>
      <c r="I22" s="149">
        <v>10.1</v>
      </c>
      <c r="J22" s="149">
        <v>5</v>
      </c>
      <c r="K22" s="149">
        <v>5</v>
      </c>
      <c r="L22" s="149">
        <v>9.9</v>
      </c>
      <c r="M22" s="149">
        <v>5</v>
      </c>
      <c r="N22" s="149">
        <v>5</v>
      </c>
      <c r="O22" s="149">
        <v>5</v>
      </c>
      <c r="P22" s="149">
        <v>4.9000000000000004</v>
      </c>
      <c r="Q22" s="149">
        <v>12.3</v>
      </c>
      <c r="R22" s="149">
        <v>24.6</v>
      </c>
      <c r="S22" s="149">
        <v>16.600000000000001</v>
      </c>
      <c r="T22" s="149">
        <v>25.7</v>
      </c>
      <c r="U22" s="149">
        <v>19</v>
      </c>
      <c r="V22" s="149">
        <v>8.4</v>
      </c>
      <c r="W22" s="149"/>
      <c r="X22" s="149"/>
      <c r="Y22" s="149">
        <v>4.0999999999999996</v>
      </c>
      <c r="Z22" s="149">
        <v>21.6</v>
      </c>
      <c r="AA22" s="149">
        <v>40.4</v>
      </c>
      <c r="AB22" s="149"/>
      <c r="AC22" s="149"/>
      <c r="AD22" s="149"/>
      <c r="AE22" s="149"/>
      <c r="AF22" s="149">
        <v>5</v>
      </c>
      <c r="AG22" s="149">
        <v>4</v>
      </c>
      <c r="AH22" s="149">
        <v>0.3</v>
      </c>
      <c r="AI22" s="149">
        <v>20.6</v>
      </c>
      <c r="AJ22" s="149"/>
      <c r="AK22" s="149"/>
      <c r="AL22" s="149">
        <v>11.1</v>
      </c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>
        <v>42.2</v>
      </c>
      <c r="BO22" s="149">
        <v>43.9</v>
      </c>
      <c r="BP22" s="149"/>
      <c r="BQ22" s="149">
        <v>19.7</v>
      </c>
      <c r="BR22" s="149">
        <v>13.1</v>
      </c>
      <c r="BS22" s="149">
        <v>16.100000000000001</v>
      </c>
      <c r="BT22" s="149"/>
      <c r="BU22" s="149"/>
      <c r="BV22" s="149"/>
      <c r="BW22" s="149">
        <v>129.4</v>
      </c>
      <c r="BX22" s="149">
        <v>24.5</v>
      </c>
      <c r="BY22" s="149"/>
      <c r="BZ22" s="149"/>
      <c r="CA22" s="149">
        <v>15.6</v>
      </c>
      <c r="CB22" s="149">
        <v>32.9</v>
      </c>
      <c r="CC22" s="149">
        <v>0.6</v>
      </c>
      <c r="CD22" s="149"/>
      <c r="CE22" s="149">
        <v>42.2</v>
      </c>
      <c r="CF22" s="149"/>
      <c r="CG22" s="149"/>
      <c r="CH22" s="149">
        <v>13.1</v>
      </c>
      <c r="CI22" s="149">
        <v>33.799999999999997</v>
      </c>
      <c r="CJ22" s="149">
        <v>34.6</v>
      </c>
      <c r="CK22" s="149">
        <v>19</v>
      </c>
      <c r="CL22" s="149">
        <v>20.6</v>
      </c>
      <c r="CM22" s="149">
        <v>35.5</v>
      </c>
      <c r="CN22" s="149">
        <v>103.1</v>
      </c>
      <c r="CO22" s="149">
        <v>80.5</v>
      </c>
      <c r="CP22" s="149">
        <v>47.7</v>
      </c>
      <c r="CQ22" s="149">
        <v>36.4</v>
      </c>
      <c r="CR22" s="149">
        <v>52.9</v>
      </c>
      <c r="CS22" s="149">
        <v>51.6</v>
      </c>
      <c r="CT22" s="150"/>
      <c r="CU22" s="150"/>
      <c r="CV22" s="150"/>
      <c r="CW22" s="151"/>
      <c r="CX22" s="152">
        <f t="array" ref="CX22">SUMPRODUCT(B22:CW22*0.25)</f>
        <v>298.07500000000005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7.7</v>
      </c>
      <c r="C24" s="155">
        <v>7.7</v>
      </c>
      <c r="D24" s="155">
        <v>7.7</v>
      </c>
      <c r="E24" s="155">
        <v>7.7</v>
      </c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7.7</v>
      </c>
    </row>
    <row r="25" spans="1:102" ht="30" customHeight="1" thickBot="1" x14ac:dyDescent="0.25">
      <c r="A25" s="105" t="s">
        <v>52</v>
      </c>
      <c r="B25" s="159">
        <f>SUM(B20:B24)</f>
        <v>7.7</v>
      </c>
      <c r="C25" s="160">
        <f t="shared" ref="C25:BN25" si="2">SUM(C20:C24)</f>
        <v>7.7</v>
      </c>
      <c r="D25" s="160">
        <f t="shared" si="2"/>
        <v>12.9</v>
      </c>
      <c r="E25" s="160">
        <f t="shared" si="2"/>
        <v>10.199999999999999</v>
      </c>
      <c r="F25" s="160">
        <f t="shared" si="2"/>
        <v>5</v>
      </c>
      <c r="G25" s="160">
        <f t="shared" si="2"/>
        <v>2</v>
      </c>
      <c r="H25" s="160">
        <f t="shared" si="2"/>
        <v>5</v>
      </c>
      <c r="I25" s="160">
        <f t="shared" si="2"/>
        <v>10.1</v>
      </c>
      <c r="J25" s="160">
        <f t="shared" si="2"/>
        <v>5</v>
      </c>
      <c r="K25" s="160">
        <f t="shared" si="2"/>
        <v>5</v>
      </c>
      <c r="L25" s="160">
        <f t="shared" si="2"/>
        <v>9.9</v>
      </c>
      <c r="M25" s="160">
        <f t="shared" si="2"/>
        <v>5</v>
      </c>
      <c r="N25" s="160">
        <f t="shared" si="2"/>
        <v>5</v>
      </c>
      <c r="O25" s="160">
        <f t="shared" si="2"/>
        <v>5</v>
      </c>
      <c r="P25" s="160">
        <f t="shared" si="2"/>
        <v>4.9000000000000004</v>
      </c>
      <c r="Q25" s="160">
        <f t="shared" si="2"/>
        <v>12.3</v>
      </c>
      <c r="R25" s="160">
        <f t="shared" si="2"/>
        <v>24.6</v>
      </c>
      <c r="S25" s="160">
        <f t="shared" si="2"/>
        <v>16.600000000000001</v>
      </c>
      <c r="T25" s="160">
        <f t="shared" si="2"/>
        <v>25.7</v>
      </c>
      <c r="U25" s="160">
        <f t="shared" si="2"/>
        <v>19</v>
      </c>
      <c r="V25" s="160">
        <f t="shared" si="2"/>
        <v>8.4</v>
      </c>
      <c r="W25" s="160">
        <f t="shared" si="2"/>
        <v>0</v>
      </c>
      <c r="X25" s="160">
        <f t="shared" si="2"/>
        <v>0</v>
      </c>
      <c r="Y25" s="160">
        <f t="shared" si="2"/>
        <v>4.0999999999999996</v>
      </c>
      <c r="Z25" s="160">
        <f t="shared" si="2"/>
        <v>21.6</v>
      </c>
      <c r="AA25" s="160">
        <f t="shared" si="2"/>
        <v>40.4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5</v>
      </c>
      <c r="AG25" s="160">
        <f t="shared" si="2"/>
        <v>4</v>
      </c>
      <c r="AH25" s="160">
        <f t="shared" si="2"/>
        <v>0.3</v>
      </c>
      <c r="AI25" s="160">
        <f t="shared" si="2"/>
        <v>20.6</v>
      </c>
      <c r="AJ25" s="160">
        <f t="shared" si="2"/>
        <v>0</v>
      </c>
      <c r="AK25" s="160">
        <f t="shared" si="2"/>
        <v>0</v>
      </c>
      <c r="AL25" s="160">
        <f t="shared" si="2"/>
        <v>11.1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42.2</v>
      </c>
      <c r="BO25" s="160">
        <f t="shared" ref="BO25:CW25" si="3">SUM(BO20:BO24)</f>
        <v>43.9</v>
      </c>
      <c r="BP25" s="160">
        <f t="shared" si="3"/>
        <v>0</v>
      </c>
      <c r="BQ25" s="160">
        <f t="shared" si="3"/>
        <v>19.7</v>
      </c>
      <c r="BR25" s="160">
        <f t="shared" si="3"/>
        <v>13.1</v>
      </c>
      <c r="BS25" s="160">
        <f t="shared" si="3"/>
        <v>16.100000000000001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129.4</v>
      </c>
      <c r="BX25" s="160">
        <f t="shared" si="3"/>
        <v>24.5</v>
      </c>
      <c r="BY25" s="160">
        <f t="shared" si="3"/>
        <v>0</v>
      </c>
      <c r="BZ25" s="160">
        <f t="shared" si="3"/>
        <v>0</v>
      </c>
      <c r="CA25" s="160">
        <f t="shared" si="3"/>
        <v>15.6</v>
      </c>
      <c r="CB25" s="160">
        <f t="shared" si="3"/>
        <v>32.9</v>
      </c>
      <c r="CC25" s="160">
        <f t="shared" si="3"/>
        <v>0.6</v>
      </c>
      <c r="CD25" s="160">
        <f t="shared" si="3"/>
        <v>0</v>
      </c>
      <c r="CE25" s="160">
        <f t="shared" si="3"/>
        <v>42.2</v>
      </c>
      <c r="CF25" s="160">
        <f t="shared" si="3"/>
        <v>0</v>
      </c>
      <c r="CG25" s="160">
        <f t="shared" si="3"/>
        <v>0</v>
      </c>
      <c r="CH25" s="160">
        <f t="shared" si="3"/>
        <v>13.1</v>
      </c>
      <c r="CI25" s="160">
        <f t="shared" si="3"/>
        <v>33.799999999999997</v>
      </c>
      <c r="CJ25" s="160">
        <f t="shared" si="3"/>
        <v>34.6</v>
      </c>
      <c r="CK25" s="160">
        <f t="shared" si="3"/>
        <v>19</v>
      </c>
      <c r="CL25" s="160">
        <f t="shared" si="3"/>
        <v>20.6</v>
      </c>
      <c r="CM25" s="160">
        <f t="shared" si="3"/>
        <v>35.5</v>
      </c>
      <c r="CN25" s="160">
        <f t="shared" si="3"/>
        <v>103.1</v>
      </c>
      <c r="CO25" s="160">
        <f t="shared" si="3"/>
        <v>80.5</v>
      </c>
      <c r="CP25" s="160">
        <f t="shared" si="3"/>
        <v>47.7</v>
      </c>
      <c r="CQ25" s="160">
        <f t="shared" si="3"/>
        <v>36.4</v>
      </c>
      <c r="CR25" s="160">
        <f t="shared" si="3"/>
        <v>52.9</v>
      </c>
      <c r="CS25" s="160">
        <f t="shared" si="3"/>
        <v>51.6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305.77500000000003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2026-09-06T20:33:11Z</dcterms:created>
  <dcterms:modified xsi:type="dcterms:W3CDTF">2026-09-06T20:33:15Z</dcterms:modified>
</cp:coreProperties>
</file>