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33" i="5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<sst xmlns="http://schemas.openxmlformats.org/spreadsheetml/2006/main" count="122" uniqueCount="56">
  <si>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05/11/2025 16:29:06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</si>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</sst>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6A8-4412-928A-05A062E4D57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6A8-4412-928A-05A062E4D57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0.95099999999999996</c:v>
                </c:pt>
                <c:pt idx="1">
                  <c:v>0.94499999999999995</c:v>
                </c:pt>
                <c:pt idx="2">
                  <c:v>0.94399999999999995</c:v>
                </c:pt>
                <c:pt idx="3">
                  <c:v>0.94199999999999995</c:v>
                </c:pt>
                <c:pt idx="4">
                  <c:v>0.93899999999999995</c:v>
                </c:pt>
                <c:pt idx="5">
                  <c:v>0.93799999999999994</c:v>
                </c:pt>
                <c:pt idx="6">
                  <c:v>0.93899999999999995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0.94</c:v>
                </c:pt>
                <c:pt idx="10">
                  <c:v>0.94</c:v>
                </c:pt>
                <c:pt idx="11">
                  <c:v>0.94299999999999995</c:v>
                </c:pt>
                <c:pt idx="12">
                  <c:v>0.94599999999999995</c:v>
                </c:pt>
                <c:pt idx="13">
                  <c:v>0.94299999999999995</c:v>
                </c:pt>
                <c:pt idx="14">
                  <c:v>0.94799999999999995</c:v>
                </c:pt>
                <c:pt idx="15">
                  <c:v>0.94699999999999995</c:v>
                </c:pt>
                <c:pt idx="16">
                  <c:v>0.95699999999999996</c:v>
                </c:pt>
                <c:pt idx="17">
                  <c:v>0.96599999999999997</c:v>
                </c:pt>
                <c:pt idx="18">
                  <c:v>0.97399999999999998</c:v>
                </c:pt>
                <c:pt idx="19">
                  <c:v>0.99199999999999999</c:v>
                </c:pt>
                <c:pt idx="20">
                  <c:v>1.0620000000000001</c:v>
                </c:pt>
                <c:pt idx="21">
                  <c:v>1.1080000000000001</c:v>
                </c:pt>
                <c:pt idx="22">
                  <c:v>1.137</c:v>
                </c:pt>
                <c:pt idx="23">
                  <c:v>1.1679999999999999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A8-4412-928A-05A062E4D57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0.4</c:v>
                </c:pt>
                <c:pt idx="3">
                  <c:v>0.4</c:v>
                </c:pt>
                <c:pt idx="22">
                  <c:v>7.7140000000000004</c:v>
                </c:pt>
                <c:pt idx="25">
                  <c:v>6.0129999999999999</c:v>
                </c:pt>
                <c:pt idx="26">
                  <c:v>2.1869999999999998</c:v>
                </c:pt>
                <c:pt idx="28">
                  <c:v>1.7589999999999999</c:v>
                </c:pt>
                <c:pt idx="29">
                  <c:v>21.286999999999999</c:v>
                </c:pt>
                <c:pt idx="32">
                  <c:v>0.92300000000000004</c:v>
                </c:pt>
                <c:pt idx="41">
                  <c:v>0.2</c:v>
                </c:pt>
                <c:pt idx="42">
                  <c:v>0.4</c:v>
                </c:pt>
                <c:pt idx="45">
                  <c:v>0.1</c:v>
                </c:pt>
                <c:pt idx="46">
                  <c:v>4.625</c:v>
                </c:pt>
                <c:pt idx="47">
                  <c:v>7.0869999999999997</c:v>
                </c:pt>
                <c:pt idx="52">
                  <c:v>0.2</c:v>
                </c:pt>
                <c:pt idx="53">
                  <c:v>0.7</c:v>
                </c:pt>
                <c:pt idx="54">
                  <c:v>0.9</c:v>
                </c:pt>
                <c:pt idx="55">
                  <c:v>2.8959999999999999</c:v>
                </c:pt>
                <c:pt idx="58">
                  <c:v>9.4949999999999992</c:v>
                </c:pt>
                <c:pt idx="59">
                  <c:v>36.979999999999997</c:v>
                </c:pt>
                <c:pt idx="61">
                  <c:v>0.85599999999999998</c:v>
                </c:pt>
                <c:pt idx="64">
                  <c:v>0.8</c:v>
                </c:pt>
                <c:pt idx="65">
                  <c:v>3.411</c:v>
                </c:pt>
                <c:pt idx="66">
                  <c:v>2.2999999999999998</c:v>
                </c:pt>
                <c:pt idx="67">
                  <c:v>1.1000000000000001</c:v>
                </c:pt>
                <c:pt idx="68">
                  <c:v>5.7710000000000008</c:v>
                </c:pt>
                <c:pt idx="72">
                  <c:v>4.2999999999999997E-2</c:v>
                </c:pt>
                <c:pt idx="73">
                  <c:v>2.3359999999999999</c:v>
                </c:pt>
                <c:pt idx="74">
                  <c:v>5.2999999999999999E-2</c:v>
                </c:pt>
                <c:pt idx="75">
                  <c:v>4.2510000000000003</c:v>
                </c:pt>
                <c:pt idx="76">
                  <c:v>1.9E-2</c:v>
                </c:pt>
                <c:pt idx="77">
                  <c:v>2.5000000000000001E-2</c:v>
                </c:pt>
                <c:pt idx="78">
                  <c:v>2E-3</c:v>
                </c:pt>
                <c:pt idx="80">
                  <c:v>0.318</c:v>
                </c:pt>
                <c:pt idx="81">
                  <c:v>8.9999999999999993E-3</c:v>
                </c:pt>
                <c:pt idx="84">
                  <c:v>4.0060000000000002</c:v>
                </c:pt>
                <c:pt idx="93">
                  <c:v>3.0329999999999999</c:v>
                </c:pt>
                <c:pt idx="94">
                  <c:v>0.1</c:v>
                </c:pt>
                <c:pt idx="95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A8-4412-928A-05A062E4D57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6A8-4412-928A-05A062E4D57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6A8-4412-928A-05A062E4D57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">
                  <c:v>4.282</c:v>
                </c:pt>
                <c:pt idx="4">
                  <c:v>21.748000000000001</c:v>
                </c:pt>
                <c:pt idx="40">
                  <c:v>22.887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6A8-4412-928A-05A062E4D57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6A8-4412-928A-05A062E4D57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6A8-4412-928A-05A062E4D57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33.31</c:v>
                </c:pt>
                <c:pt idx="1">
                  <c:v>75.546000000000006</c:v>
                </c:pt>
                <c:pt idx="2">
                  <c:v>119.45</c:v>
                </c:pt>
                <c:pt idx="3">
                  <c:v>129.44999999999999</c:v>
                </c:pt>
                <c:pt idx="4">
                  <c:v>83.126000000000005</c:v>
                </c:pt>
                <c:pt idx="5">
                  <c:v>51.194000000000003</c:v>
                </c:pt>
                <c:pt idx="6">
                  <c:v>1.6619999999999999</c:v>
                </c:pt>
                <c:pt idx="9">
                  <c:v>27.574000000000002</c:v>
                </c:pt>
                <c:pt idx="10">
                  <c:v>27.29</c:v>
                </c:pt>
                <c:pt idx="16">
                  <c:v>35.040999999999997</c:v>
                </c:pt>
                <c:pt idx="17">
                  <c:v>8</c:v>
                </c:pt>
                <c:pt idx="18">
                  <c:v>8</c:v>
                </c:pt>
                <c:pt idx="19">
                  <c:v>8</c:v>
                </c:pt>
                <c:pt idx="20">
                  <c:v>105.44</c:v>
                </c:pt>
                <c:pt idx="21">
                  <c:v>69.783000000000001</c:v>
                </c:pt>
                <c:pt idx="22">
                  <c:v>28</c:v>
                </c:pt>
                <c:pt idx="23">
                  <c:v>25.154</c:v>
                </c:pt>
                <c:pt idx="24">
                  <c:v>34.256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56.679000000000002</c:v>
                </c:pt>
                <c:pt idx="31">
                  <c:v>121.48599999999999</c:v>
                </c:pt>
                <c:pt idx="32">
                  <c:v>8</c:v>
                </c:pt>
                <c:pt idx="33">
                  <c:v>8</c:v>
                </c:pt>
                <c:pt idx="34">
                  <c:v>127.337</c:v>
                </c:pt>
                <c:pt idx="35">
                  <c:v>258.99900000000002</c:v>
                </c:pt>
                <c:pt idx="37">
                  <c:v>66.882000000000005</c:v>
                </c:pt>
                <c:pt idx="38">
                  <c:v>95.775999999999996</c:v>
                </c:pt>
                <c:pt idx="39">
                  <c:v>77.447000000000003</c:v>
                </c:pt>
                <c:pt idx="40">
                  <c:v>63.75</c:v>
                </c:pt>
                <c:pt idx="41">
                  <c:v>65.959999999999994</c:v>
                </c:pt>
                <c:pt idx="42">
                  <c:v>35.029000000000003</c:v>
                </c:pt>
                <c:pt idx="43">
                  <c:v>55.024999999999999</c:v>
                </c:pt>
                <c:pt idx="44">
                  <c:v>98.287999999999997</c:v>
                </c:pt>
                <c:pt idx="45">
                  <c:v>114.048</c:v>
                </c:pt>
                <c:pt idx="46">
                  <c:v>82</c:v>
                </c:pt>
                <c:pt idx="47">
                  <c:v>74</c:v>
                </c:pt>
                <c:pt idx="52">
                  <c:v>93.968000000000004</c:v>
                </c:pt>
                <c:pt idx="53">
                  <c:v>85.984000000000009</c:v>
                </c:pt>
                <c:pt idx="54">
                  <c:v>83.001999999999995</c:v>
                </c:pt>
                <c:pt idx="55">
                  <c:v>74</c:v>
                </c:pt>
                <c:pt idx="56">
                  <c:v>108.982</c:v>
                </c:pt>
                <c:pt idx="57">
                  <c:v>107.893</c:v>
                </c:pt>
                <c:pt idx="58">
                  <c:v>78.872</c:v>
                </c:pt>
                <c:pt idx="59">
                  <c:v>15</c:v>
                </c:pt>
                <c:pt idx="60">
                  <c:v>121.468</c:v>
                </c:pt>
                <c:pt idx="61">
                  <c:v>15</c:v>
                </c:pt>
                <c:pt idx="62">
                  <c:v>14</c:v>
                </c:pt>
                <c:pt idx="63">
                  <c:v>11</c:v>
                </c:pt>
                <c:pt idx="64">
                  <c:v>13</c:v>
                </c:pt>
                <c:pt idx="65">
                  <c:v>5</c:v>
                </c:pt>
                <c:pt idx="66">
                  <c:v>4</c:v>
                </c:pt>
                <c:pt idx="67">
                  <c:v>3</c:v>
                </c:pt>
                <c:pt idx="68">
                  <c:v>5</c:v>
                </c:pt>
                <c:pt idx="69">
                  <c:v>5</c:v>
                </c:pt>
                <c:pt idx="70">
                  <c:v>4</c:v>
                </c:pt>
                <c:pt idx="71">
                  <c:v>4</c:v>
                </c:pt>
                <c:pt idx="72">
                  <c:v>8</c:v>
                </c:pt>
                <c:pt idx="73">
                  <c:v>13</c:v>
                </c:pt>
                <c:pt idx="74">
                  <c:v>8</c:v>
                </c:pt>
                <c:pt idx="75">
                  <c:v>7</c:v>
                </c:pt>
                <c:pt idx="76">
                  <c:v>8</c:v>
                </c:pt>
                <c:pt idx="77">
                  <c:v>8</c:v>
                </c:pt>
                <c:pt idx="78">
                  <c:v>8</c:v>
                </c:pt>
                <c:pt idx="79">
                  <c:v>28</c:v>
                </c:pt>
                <c:pt idx="80">
                  <c:v>8</c:v>
                </c:pt>
                <c:pt idx="81">
                  <c:v>8</c:v>
                </c:pt>
                <c:pt idx="82">
                  <c:v>32.192</c:v>
                </c:pt>
                <c:pt idx="83">
                  <c:v>40.953000000000003</c:v>
                </c:pt>
                <c:pt idx="84">
                  <c:v>8</c:v>
                </c:pt>
                <c:pt idx="85">
                  <c:v>8</c:v>
                </c:pt>
                <c:pt idx="86">
                  <c:v>8</c:v>
                </c:pt>
                <c:pt idx="87">
                  <c:v>74.212999999999994</c:v>
                </c:pt>
                <c:pt idx="88">
                  <c:v>102.491</c:v>
                </c:pt>
                <c:pt idx="89">
                  <c:v>21.510999999999999</c:v>
                </c:pt>
                <c:pt idx="90">
                  <c:v>54.323999999999998</c:v>
                </c:pt>
                <c:pt idx="91">
                  <c:v>134.84699999999998</c:v>
                </c:pt>
                <c:pt idx="92">
                  <c:v>28</c:v>
                </c:pt>
                <c:pt idx="93">
                  <c:v>9</c:v>
                </c:pt>
                <c:pt idx="94">
                  <c:v>92.754000000000005</c:v>
                </c:pt>
                <c:pt idx="95">
                  <c:v>104.23400000000001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6A8-4412-928A-05A062E4D57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50.1</c:v>
                </c:pt>
                <c:pt idx="4">
                  <c:v>17.899999999999999</c:v>
                </c:pt>
                <c:pt idx="5">
                  <c:v>46.1</c:v>
                </c:pt>
                <c:pt idx="6">
                  <c:v>78.8</c:v>
                </c:pt>
                <c:pt idx="7">
                  <c:v>80</c:v>
                </c:pt>
                <c:pt idx="8">
                  <c:v>153.5</c:v>
                </c:pt>
                <c:pt idx="9">
                  <c:v>93</c:v>
                </c:pt>
                <c:pt idx="10">
                  <c:v>101.9</c:v>
                </c:pt>
                <c:pt idx="11">
                  <c:v>132.9</c:v>
                </c:pt>
                <c:pt idx="12">
                  <c:v>51.5</c:v>
                </c:pt>
                <c:pt idx="13">
                  <c:v>49.6</c:v>
                </c:pt>
                <c:pt idx="14">
                  <c:v>60.1</c:v>
                </c:pt>
                <c:pt idx="15">
                  <c:v>59.1</c:v>
                </c:pt>
                <c:pt idx="16">
                  <c:v>0</c:v>
                </c:pt>
                <c:pt idx="17">
                  <c:v>28.5</c:v>
                </c:pt>
                <c:pt idx="18">
                  <c:v>28.6</c:v>
                </c:pt>
                <c:pt idx="19">
                  <c:v>26.6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3.9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19.3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4.7</c:v>
                </c:pt>
                <c:pt idx="33">
                  <c:v>26.7</c:v>
                </c:pt>
                <c:pt idx="34">
                  <c:v>0</c:v>
                </c:pt>
                <c:pt idx="35">
                  <c:v>0</c:v>
                </c:pt>
                <c:pt idx="36">
                  <c:v>85.1</c:v>
                </c:pt>
                <c:pt idx="37">
                  <c:v>85.1</c:v>
                </c:pt>
                <c:pt idx="38">
                  <c:v>85.1</c:v>
                </c:pt>
                <c:pt idx="39">
                  <c:v>85.1</c:v>
                </c:pt>
                <c:pt idx="40">
                  <c:v>0</c:v>
                </c:pt>
                <c:pt idx="41">
                  <c:v>5.4</c:v>
                </c:pt>
                <c:pt idx="42">
                  <c:v>5</c:v>
                </c:pt>
                <c:pt idx="43">
                  <c:v>5.3</c:v>
                </c:pt>
                <c:pt idx="44">
                  <c:v>23.9</c:v>
                </c:pt>
                <c:pt idx="45">
                  <c:v>5</c:v>
                </c:pt>
                <c:pt idx="46">
                  <c:v>6.4</c:v>
                </c:pt>
                <c:pt idx="47">
                  <c:v>6</c:v>
                </c:pt>
                <c:pt idx="48">
                  <c:v>64.099999999999994</c:v>
                </c:pt>
                <c:pt idx="49">
                  <c:v>64.099999999999994</c:v>
                </c:pt>
                <c:pt idx="50">
                  <c:v>64.099999999999994</c:v>
                </c:pt>
                <c:pt idx="51">
                  <c:v>64.099999999999994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0.8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5.4</c:v>
                </c:pt>
                <c:pt idx="60">
                  <c:v>0</c:v>
                </c:pt>
                <c:pt idx="61">
                  <c:v>0</c:v>
                </c:pt>
                <c:pt idx="62">
                  <c:v>0.4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10.5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16.2</c:v>
                </c:pt>
                <c:pt idx="73">
                  <c:v>3.3</c:v>
                </c:pt>
                <c:pt idx="74">
                  <c:v>20.399999999999999</c:v>
                </c:pt>
                <c:pt idx="75">
                  <c:v>15.1</c:v>
                </c:pt>
                <c:pt idx="76">
                  <c:v>38.700000000000003</c:v>
                </c:pt>
                <c:pt idx="77">
                  <c:v>31.7</c:v>
                </c:pt>
                <c:pt idx="78">
                  <c:v>47.2</c:v>
                </c:pt>
                <c:pt idx="79">
                  <c:v>21.9</c:v>
                </c:pt>
                <c:pt idx="80">
                  <c:v>46.3</c:v>
                </c:pt>
                <c:pt idx="81">
                  <c:v>42.8</c:v>
                </c:pt>
                <c:pt idx="82">
                  <c:v>39</c:v>
                </c:pt>
                <c:pt idx="83">
                  <c:v>28.5</c:v>
                </c:pt>
                <c:pt idx="84">
                  <c:v>16.600000000000001</c:v>
                </c:pt>
                <c:pt idx="85">
                  <c:v>40.9</c:v>
                </c:pt>
                <c:pt idx="86">
                  <c:v>64.599999999999994</c:v>
                </c:pt>
                <c:pt idx="87">
                  <c:v>3.4</c:v>
                </c:pt>
                <c:pt idx="88">
                  <c:v>1.2</c:v>
                </c:pt>
                <c:pt idx="89">
                  <c:v>0</c:v>
                </c:pt>
                <c:pt idx="90">
                  <c:v>15.3</c:v>
                </c:pt>
                <c:pt idx="91">
                  <c:v>0</c:v>
                </c:pt>
                <c:pt idx="92">
                  <c:v>23.5</c:v>
                </c:pt>
                <c:pt idx="93">
                  <c:v>38.4</c:v>
                </c:pt>
                <c:pt idx="94">
                  <c:v>5.9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A8-4412-928A-05A062E4D57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7.1999999999999995E-2</c:v>
                </c:pt>
                <c:pt idx="1">
                  <c:v>3.7999999999999999E-2</c:v>
                </c:pt>
                <c:pt idx="2">
                  <c:v>1.68</c:v>
                </c:pt>
                <c:pt idx="3">
                  <c:v>5.2480000000000002</c:v>
                </c:pt>
                <c:pt idx="4">
                  <c:v>2.7639999999999998</c:v>
                </c:pt>
                <c:pt idx="16">
                  <c:v>1E-3</c:v>
                </c:pt>
                <c:pt idx="22">
                  <c:v>1.85</c:v>
                </c:pt>
                <c:pt idx="23">
                  <c:v>5.6360000000000001</c:v>
                </c:pt>
                <c:pt idx="25">
                  <c:v>0.79600000000000004</c:v>
                </c:pt>
                <c:pt idx="26">
                  <c:v>3.4</c:v>
                </c:pt>
                <c:pt idx="27">
                  <c:v>0.99299999999999999</c:v>
                </c:pt>
                <c:pt idx="28">
                  <c:v>2.8130000000000002</c:v>
                </c:pt>
                <c:pt idx="29">
                  <c:v>6.6319999999999997</c:v>
                </c:pt>
                <c:pt idx="30">
                  <c:v>1.155</c:v>
                </c:pt>
                <c:pt idx="31">
                  <c:v>1.6850000000000001</c:v>
                </c:pt>
                <c:pt idx="32">
                  <c:v>8.8369999999999997</c:v>
                </c:pt>
                <c:pt idx="33">
                  <c:v>2.4470000000000001</c:v>
                </c:pt>
                <c:pt idx="34">
                  <c:v>2.8450000000000002</c:v>
                </c:pt>
                <c:pt idx="35">
                  <c:v>3.1989999999999998</c:v>
                </c:pt>
                <c:pt idx="36">
                  <c:v>8.8049999999999997</c:v>
                </c:pt>
                <c:pt idx="37">
                  <c:v>11.15</c:v>
                </c:pt>
                <c:pt idx="38">
                  <c:v>9.8219999999999992</c:v>
                </c:pt>
                <c:pt idx="39">
                  <c:v>7.8550000000000004</c:v>
                </c:pt>
                <c:pt idx="40">
                  <c:v>4.8419999999999996</c:v>
                </c:pt>
                <c:pt idx="41">
                  <c:v>4.7990000000000004</c:v>
                </c:pt>
                <c:pt idx="42">
                  <c:v>4.3890000000000002</c:v>
                </c:pt>
                <c:pt idx="43">
                  <c:v>3.9279999999999999</c:v>
                </c:pt>
                <c:pt idx="44">
                  <c:v>4.8220000000000001</c:v>
                </c:pt>
                <c:pt idx="45">
                  <c:v>7.09</c:v>
                </c:pt>
                <c:pt idx="46">
                  <c:v>30.849</c:v>
                </c:pt>
                <c:pt idx="47">
                  <c:v>36.604999999999997</c:v>
                </c:pt>
                <c:pt idx="48">
                  <c:v>3.0350000000000001</c:v>
                </c:pt>
                <c:pt idx="49">
                  <c:v>2.5110000000000001</c:v>
                </c:pt>
                <c:pt idx="50">
                  <c:v>1.9079999999999999</c:v>
                </c:pt>
                <c:pt idx="51">
                  <c:v>1.3420000000000001</c:v>
                </c:pt>
                <c:pt idx="52">
                  <c:v>0.95099999999999996</c:v>
                </c:pt>
                <c:pt idx="53">
                  <c:v>0.69199999999999995</c:v>
                </c:pt>
                <c:pt idx="54">
                  <c:v>0.48899999999999999</c:v>
                </c:pt>
                <c:pt idx="55">
                  <c:v>7.9480000000000004</c:v>
                </c:pt>
                <c:pt idx="56">
                  <c:v>0.23400000000000001</c:v>
                </c:pt>
                <c:pt idx="57">
                  <c:v>0.16300000000000001</c:v>
                </c:pt>
                <c:pt idx="58">
                  <c:v>0.69599999999999995</c:v>
                </c:pt>
                <c:pt idx="59">
                  <c:v>21.97</c:v>
                </c:pt>
                <c:pt idx="60">
                  <c:v>8.3000000000000004E-2</c:v>
                </c:pt>
                <c:pt idx="61">
                  <c:v>5.9660000000000002</c:v>
                </c:pt>
                <c:pt idx="62">
                  <c:v>10.958</c:v>
                </c:pt>
                <c:pt idx="63">
                  <c:v>19.48</c:v>
                </c:pt>
                <c:pt idx="64">
                  <c:v>13.622999999999999</c:v>
                </c:pt>
                <c:pt idx="65">
                  <c:v>21.710999999999999</c:v>
                </c:pt>
                <c:pt idx="66">
                  <c:v>22.091999999999999</c:v>
                </c:pt>
                <c:pt idx="67">
                  <c:v>30.367999999999999</c:v>
                </c:pt>
                <c:pt idx="68">
                  <c:v>22.774000000000001</c:v>
                </c:pt>
                <c:pt idx="69">
                  <c:v>22.774999999999999</c:v>
                </c:pt>
                <c:pt idx="70">
                  <c:v>22.917999999999999</c:v>
                </c:pt>
                <c:pt idx="71">
                  <c:v>23.09</c:v>
                </c:pt>
                <c:pt idx="72">
                  <c:v>1.9239999999999999</c:v>
                </c:pt>
                <c:pt idx="73">
                  <c:v>2.5190000000000001</c:v>
                </c:pt>
                <c:pt idx="74">
                  <c:v>2.8290000000000002</c:v>
                </c:pt>
                <c:pt idx="75">
                  <c:v>3.57</c:v>
                </c:pt>
                <c:pt idx="76">
                  <c:v>3.706</c:v>
                </c:pt>
                <c:pt idx="77">
                  <c:v>4.3490000000000002</c:v>
                </c:pt>
                <c:pt idx="78">
                  <c:v>4.8920000000000003</c:v>
                </c:pt>
                <c:pt idx="79">
                  <c:v>1.3779999999999999</c:v>
                </c:pt>
                <c:pt idx="80">
                  <c:v>5.7290000000000001</c:v>
                </c:pt>
                <c:pt idx="81">
                  <c:v>5.4720000000000004</c:v>
                </c:pt>
                <c:pt idx="82">
                  <c:v>0.41399999999999998</c:v>
                </c:pt>
                <c:pt idx="83">
                  <c:v>0.35399999999999998</c:v>
                </c:pt>
                <c:pt idx="84">
                  <c:v>4.8710000000000004</c:v>
                </c:pt>
                <c:pt idx="85">
                  <c:v>3.55</c:v>
                </c:pt>
                <c:pt idx="86">
                  <c:v>3.5000000000000003E-2</c:v>
                </c:pt>
                <c:pt idx="89">
                  <c:v>1.548</c:v>
                </c:pt>
                <c:pt idx="92">
                  <c:v>2.5630000000000002</c:v>
                </c:pt>
                <c:pt idx="93">
                  <c:v>3.9060000000000001</c:v>
                </c:pt>
                <c:pt idx="95">
                  <c:v>6.26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6A8-4412-928A-05A062E4D57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6A8-4412-928A-05A062E4D57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6A8-4412-928A-05A062E4D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88</c:v>
                </c:pt>
                <c:pt idx="1">
                  <c:v>88</c:v>
                </c:pt>
                <c:pt idx="2">
                  <c:v>94</c:v>
                </c:pt>
                <c:pt idx="3">
                  <c:v>96.81</c:v>
                </c:pt>
                <c:pt idx="4">
                  <c:v>95</c:v>
                </c:pt>
                <c:pt idx="5">
                  <c:v>90.17</c:v>
                </c:pt>
                <c:pt idx="6">
                  <c:v>88</c:v>
                </c:pt>
                <c:pt idx="7">
                  <c:v>81.510000000000005</c:v>
                </c:pt>
                <c:pt idx="8">
                  <c:v>86.36</c:v>
                </c:pt>
                <c:pt idx="9">
                  <c:v>88</c:v>
                </c:pt>
                <c:pt idx="10">
                  <c:v>88</c:v>
                </c:pt>
                <c:pt idx="11">
                  <c:v>86.49</c:v>
                </c:pt>
                <c:pt idx="12">
                  <c:v>85.01</c:v>
                </c:pt>
                <c:pt idx="13">
                  <c:v>84.84</c:v>
                </c:pt>
                <c:pt idx="14">
                  <c:v>81.06</c:v>
                </c:pt>
                <c:pt idx="15">
                  <c:v>82.43</c:v>
                </c:pt>
                <c:pt idx="16">
                  <c:v>93.96</c:v>
                </c:pt>
                <c:pt idx="17">
                  <c:v>92.75</c:v>
                </c:pt>
                <c:pt idx="18">
                  <c:v>94.95</c:v>
                </c:pt>
                <c:pt idx="19">
                  <c:v>99.03</c:v>
                </c:pt>
                <c:pt idx="20">
                  <c:v>84.24</c:v>
                </c:pt>
                <c:pt idx="21">
                  <c:v>88.02</c:v>
                </c:pt>
                <c:pt idx="22">
                  <c:v>104.66</c:v>
                </c:pt>
                <c:pt idx="23">
                  <c:v>135.66</c:v>
                </c:pt>
                <c:pt idx="24">
                  <c:v>104.68</c:v>
                </c:pt>
                <c:pt idx="25">
                  <c:v>141.82</c:v>
                </c:pt>
                <c:pt idx="26">
                  <c:v>169.7</c:v>
                </c:pt>
                <c:pt idx="27">
                  <c:v>173.61</c:v>
                </c:pt>
                <c:pt idx="28">
                  <c:v>188.42</c:v>
                </c:pt>
                <c:pt idx="29">
                  <c:v>152.35</c:v>
                </c:pt>
                <c:pt idx="30">
                  <c:v>123.8</c:v>
                </c:pt>
                <c:pt idx="31">
                  <c:v>113.52</c:v>
                </c:pt>
                <c:pt idx="32">
                  <c:v>152</c:v>
                </c:pt>
                <c:pt idx="33">
                  <c:v>134.49</c:v>
                </c:pt>
                <c:pt idx="34">
                  <c:v>104.19</c:v>
                </c:pt>
                <c:pt idx="35">
                  <c:v>90.99</c:v>
                </c:pt>
                <c:pt idx="36">
                  <c:v>115</c:v>
                </c:pt>
                <c:pt idx="37">
                  <c:v>101.48</c:v>
                </c:pt>
                <c:pt idx="38">
                  <c:v>90.89</c:v>
                </c:pt>
                <c:pt idx="39">
                  <c:v>81.5</c:v>
                </c:pt>
                <c:pt idx="40">
                  <c:v>97.3</c:v>
                </c:pt>
                <c:pt idx="41">
                  <c:v>97.59</c:v>
                </c:pt>
                <c:pt idx="42">
                  <c:v>94.35</c:v>
                </c:pt>
                <c:pt idx="43">
                  <c:v>96.14</c:v>
                </c:pt>
                <c:pt idx="44">
                  <c:v>90.35</c:v>
                </c:pt>
                <c:pt idx="45">
                  <c:v>94.7</c:v>
                </c:pt>
                <c:pt idx="46">
                  <c:v>105.77</c:v>
                </c:pt>
                <c:pt idx="47">
                  <c:v>108.5</c:v>
                </c:pt>
                <c:pt idx="48">
                  <c:v>80.72</c:v>
                </c:pt>
                <c:pt idx="49">
                  <c:v>85.08</c:v>
                </c:pt>
                <c:pt idx="50">
                  <c:v>83.77</c:v>
                </c:pt>
                <c:pt idx="51">
                  <c:v>88.12</c:v>
                </c:pt>
                <c:pt idx="52">
                  <c:v>88.71</c:v>
                </c:pt>
                <c:pt idx="53">
                  <c:v>91.73</c:v>
                </c:pt>
                <c:pt idx="54">
                  <c:v>95.48</c:v>
                </c:pt>
                <c:pt idx="55">
                  <c:v>105.65</c:v>
                </c:pt>
                <c:pt idx="56">
                  <c:v>84</c:v>
                </c:pt>
                <c:pt idx="57">
                  <c:v>89.17</c:v>
                </c:pt>
                <c:pt idx="58">
                  <c:v>100.54</c:v>
                </c:pt>
                <c:pt idx="59">
                  <c:v>149.16</c:v>
                </c:pt>
                <c:pt idx="60">
                  <c:v>100.02</c:v>
                </c:pt>
                <c:pt idx="61">
                  <c:v>142.44</c:v>
                </c:pt>
                <c:pt idx="62">
                  <c:v>175.79</c:v>
                </c:pt>
                <c:pt idx="63">
                  <c:v>233.4</c:v>
                </c:pt>
                <c:pt idx="64">
                  <c:v>182.46</c:v>
                </c:pt>
                <c:pt idx="65">
                  <c:v>226.25</c:v>
                </c:pt>
                <c:pt idx="66">
                  <c:v>259.52999999999997</c:v>
                </c:pt>
                <c:pt idx="67">
                  <c:v>316.92</c:v>
                </c:pt>
                <c:pt idx="68">
                  <c:v>208.8</c:v>
                </c:pt>
                <c:pt idx="69">
                  <c:v>240.26</c:v>
                </c:pt>
                <c:pt idx="70">
                  <c:v>248.81</c:v>
                </c:pt>
                <c:pt idx="71">
                  <c:v>273.37</c:v>
                </c:pt>
                <c:pt idx="72">
                  <c:v>196.91</c:v>
                </c:pt>
                <c:pt idx="73">
                  <c:v>183.2</c:v>
                </c:pt>
                <c:pt idx="74">
                  <c:v>218.49</c:v>
                </c:pt>
                <c:pt idx="75">
                  <c:v>233.61</c:v>
                </c:pt>
                <c:pt idx="76">
                  <c:v>201.26</c:v>
                </c:pt>
                <c:pt idx="77">
                  <c:v>218.85</c:v>
                </c:pt>
                <c:pt idx="78">
                  <c:v>211.7</c:v>
                </c:pt>
                <c:pt idx="79">
                  <c:v>170.76</c:v>
                </c:pt>
                <c:pt idx="80">
                  <c:v>181.32</c:v>
                </c:pt>
                <c:pt idx="81">
                  <c:v>155.97</c:v>
                </c:pt>
                <c:pt idx="82">
                  <c:v>133.66999999999999</c:v>
                </c:pt>
                <c:pt idx="83">
                  <c:v>125.25</c:v>
                </c:pt>
                <c:pt idx="84">
                  <c:v>129.56</c:v>
                </c:pt>
                <c:pt idx="85">
                  <c:v>137.49</c:v>
                </c:pt>
                <c:pt idx="86">
                  <c:v>138.1</c:v>
                </c:pt>
                <c:pt idx="87">
                  <c:v>99.73</c:v>
                </c:pt>
                <c:pt idx="88">
                  <c:v>146.78</c:v>
                </c:pt>
                <c:pt idx="89">
                  <c:v>125.68</c:v>
                </c:pt>
                <c:pt idx="90">
                  <c:v>101.42</c:v>
                </c:pt>
                <c:pt idx="91">
                  <c:v>88.74</c:v>
                </c:pt>
                <c:pt idx="92">
                  <c:v>134.57</c:v>
                </c:pt>
                <c:pt idx="93">
                  <c:v>113.03</c:v>
                </c:pt>
                <c:pt idx="94">
                  <c:v>97.62</c:v>
                </c:pt>
                <c:pt idx="95">
                  <c:v>84.74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6A8-4412-928A-05A062E4D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FFE-47E8-AEE8-FC6EE4854A5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8">
                  <c:v>0.82599999999999996</c:v>
                </c:pt>
                <c:pt idx="29">
                  <c:v>1.0129999999999999</c:v>
                </c:pt>
                <c:pt idx="30">
                  <c:v>1.1830000000000001</c:v>
                </c:pt>
                <c:pt idx="31">
                  <c:v>1.337</c:v>
                </c:pt>
                <c:pt idx="32">
                  <c:v>7.1959999999999997</c:v>
                </c:pt>
                <c:pt idx="33">
                  <c:v>7.3049999999999997</c:v>
                </c:pt>
                <c:pt idx="34">
                  <c:v>7.3879999999999999</c:v>
                </c:pt>
                <c:pt idx="35">
                  <c:v>7.4430000000000005</c:v>
                </c:pt>
                <c:pt idx="36">
                  <c:v>7.44</c:v>
                </c:pt>
                <c:pt idx="37">
                  <c:v>7.4560000000000004</c:v>
                </c:pt>
                <c:pt idx="38">
                  <c:v>7.4619999999999997</c:v>
                </c:pt>
                <c:pt idx="39">
                  <c:v>7.4550000000000001</c:v>
                </c:pt>
                <c:pt idx="40">
                  <c:v>7.4190000000000005</c:v>
                </c:pt>
                <c:pt idx="41">
                  <c:v>7.4</c:v>
                </c:pt>
                <c:pt idx="42">
                  <c:v>7.38</c:v>
                </c:pt>
                <c:pt idx="43">
                  <c:v>7.359</c:v>
                </c:pt>
                <c:pt idx="44">
                  <c:v>7.3369999999999997</c:v>
                </c:pt>
                <c:pt idx="45">
                  <c:v>7.3130000000000006</c:v>
                </c:pt>
                <c:pt idx="46">
                  <c:v>7.2869999999999999</c:v>
                </c:pt>
                <c:pt idx="47">
                  <c:v>7.258</c:v>
                </c:pt>
                <c:pt idx="48">
                  <c:v>7.2320000000000002</c:v>
                </c:pt>
                <c:pt idx="49">
                  <c:v>7.1980000000000004</c:v>
                </c:pt>
                <c:pt idx="50">
                  <c:v>7.16</c:v>
                </c:pt>
                <c:pt idx="51">
                  <c:v>7.12</c:v>
                </c:pt>
                <c:pt idx="52">
                  <c:v>1.3839999999999999</c:v>
                </c:pt>
                <c:pt idx="53">
                  <c:v>1.33</c:v>
                </c:pt>
                <c:pt idx="54">
                  <c:v>1.268</c:v>
                </c:pt>
                <c:pt idx="55">
                  <c:v>1.196</c:v>
                </c:pt>
                <c:pt idx="56">
                  <c:v>1.1299999999999999</c:v>
                </c:pt>
                <c:pt idx="57">
                  <c:v>1.0349999999999999</c:v>
                </c:pt>
                <c:pt idx="58">
                  <c:v>0.92100000000000004</c:v>
                </c:pt>
                <c:pt idx="59">
                  <c:v>0.79300000000000004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FE-47E8-AEE8-FC6EE4854A5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5.4329999999999998</c:v>
                </c:pt>
                <c:pt idx="1">
                  <c:v>5.4430000000000005</c:v>
                </c:pt>
                <c:pt idx="2">
                  <c:v>5.2970000000000006</c:v>
                </c:pt>
                <c:pt idx="3">
                  <c:v>4.2190000000000003</c:v>
                </c:pt>
                <c:pt idx="4">
                  <c:v>5.3439999999999994</c:v>
                </c:pt>
                <c:pt idx="5">
                  <c:v>5.3290000000000006</c:v>
                </c:pt>
                <c:pt idx="6">
                  <c:v>5.3449999999999998</c:v>
                </c:pt>
                <c:pt idx="7">
                  <c:v>9.7000000000000011</c:v>
                </c:pt>
                <c:pt idx="8">
                  <c:v>9.6780000000000008</c:v>
                </c:pt>
                <c:pt idx="9">
                  <c:v>5.585</c:v>
                </c:pt>
                <c:pt idx="10">
                  <c:v>5.3789999999999996</c:v>
                </c:pt>
                <c:pt idx="11">
                  <c:v>8.8630000000000013</c:v>
                </c:pt>
                <c:pt idx="12">
                  <c:v>9.7449999999999992</c:v>
                </c:pt>
                <c:pt idx="13">
                  <c:v>9.6819999999999986</c:v>
                </c:pt>
                <c:pt idx="14">
                  <c:v>9.7089999999999996</c:v>
                </c:pt>
                <c:pt idx="15">
                  <c:v>9.661999999999999</c:v>
                </c:pt>
                <c:pt idx="16">
                  <c:v>5.5019999999999998</c:v>
                </c:pt>
                <c:pt idx="17">
                  <c:v>5.3360000000000003</c:v>
                </c:pt>
                <c:pt idx="18">
                  <c:v>5.3929999999999998</c:v>
                </c:pt>
                <c:pt idx="19">
                  <c:v>5.45</c:v>
                </c:pt>
                <c:pt idx="20">
                  <c:v>5.5720000000000001</c:v>
                </c:pt>
                <c:pt idx="21">
                  <c:v>6.1560000000000006</c:v>
                </c:pt>
                <c:pt idx="22">
                  <c:v>6.6280000000000001</c:v>
                </c:pt>
                <c:pt idx="23">
                  <c:v>5.3319999999999999</c:v>
                </c:pt>
                <c:pt idx="24">
                  <c:v>5.5750000000000002</c:v>
                </c:pt>
                <c:pt idx="25">
                  <c:v>5.5650000000000004</c:v>
                </c:pt>
                <c:pt idx="26">
                  <c:v>5.3710000000000004</c:v>
                </c:pt>
                <c:pt idx="27">
                  <c:v>5.3419999999999996</c:v>
                </c:pt>
                <c:pt idx="28">
                  <c:v>5.3039999999999994</c:v>
                </c:pt>
                <c:pt idx="29">
                  <c:v>5.2629999999999999</c:v>
                </c:pt>
                <c:pt idx="30">
                  <c:v>5.2569999999999997</c:v>
                </c:pt>
                <c:pt idx="31">
                  <c:v>5.1709999999999994</c:v>
                </c:pt>
                <c:pt idx="32">
                  <c:v>4.8639999999999999</c:v>
                </c:pt>
                <c:pt idx="33">
                  <c:v>4.8019999999999996</c:v>
                </c:pt>
                <c:pt idx="34">
                  <c:v>5.0699999999999994</c:v>
                </c:pt>
                <c:pt idx="35">
                  <c:v>5.0449999999999999</c:v>
                </c:pt>
                <c:pt idx="36">
                  <c:v>4.9729999999999999</c:v>
                </c:pt>
                <c:pt idx="37">
                  <c:v>4.9450000000000003</c:v>
                </c:pt>
                <c:pt idx="38">
                  <c:v>5.0720000000000001</c:v>
                </c:pt>
                <c:pt idx="39">
                  <c:v>5.056</c:v>
                </c:pt>
                <c:pt idx="40">
                  <c:v>5.0810000000000004</c:v>
                </c:pt>
                <c:pt idx="41">
                  <c:v>5.17</c:v>
                </c:pt>
                <c:pt idx="42">
                  <c:v>5.2210000000000001</c:v>
                </c:pt>
                <c:pt idx="43">
                  <c:v>5.2050000000000001</c:v>
                </c:pt>
                <c:pt idx="44">
                  <c:v>5.3070000000000004</c:v>
                </c:pt>
                <c:pt idx="45">
                  <c:v>5.266</c:v>
                </c:pt>
                <c:pt idx="46">
                  <c:v>5.1370000000000005</c:v>
                </c:pt>
                <c:pt idx="47">
                  <c:v>5.1509999999999998</c:v>
                </c:pt>
                <c:pt idx="48">
                  <c:v>9.74</c:v>
                </c:pt>
                <c:pt idx="49">
                  <c:v>9.9810000000000016</c:v>
                </c:pt>
                <c:pt idx="50">
                  <c:v>10.077999999999999</c:v>
                </c:pt>
                <c:pt idx="51">
                  <c:v>5.4830000000000005</c:v>
                </c:pt>
                <c:pt idx="52">
                  <c:v>0.44600000000000001</c:v>
                </c:pt>
                <c:pt idx="53">
                  <c:v>0.46300000000000002</c:v>
                </c:pt>
                <c:pt idx="54">
                  <c:v>0.44800000000000001</c:v>
                </c:pt>
                <c:pt idx="55">
                  <c:v>0.443</c:v>
                </c:pt>
                <c:pt idx="56">
                  <c:v>5.5620000000000003</c:v>
                </c:pt>
                <c:pt idx="57">
                  <c:v>5.4340000000000002</c:v>
                </c:pt>
                <c:pt idx="58">
                  <c:v>0.20700000000000002</c:v>
                </c:pt>
                <c:pt idx="59">
                  <c:v>0.20300000000000001</c:v>
                </c:pt>
                <c:pt idx="60">
                  <c:v>2.4500000000000002</c:v>
                </c:pt>
                <c:pt idx="61">
                  <c:v>2.448</c:v>
                </c:pt>
                <c:pt idx="62">
                  <c:v>7.1689999999999996</c:v>
                </c:pt>
                <c:pt idx="63">
                  <c:v>10.382999999999999</c:v>
                </c:pt>
                <c:pt idx="64">
                  <c:v>2.302</c:v>
                </c:pt>
                <c:pt idx="65">
                  <c:v>7.2810000000000006</c:v>
                </c:pt>
                <c:pt idx="66">
                  <c:v>7.6049999999999995</c:v>
                </c:pt>
                <c:pt idx="67">
                  <c:v>5.2859999999999996</c:v>
                </c:pt>
                <c:pt idx="68">
                  <c:v>7.4320000000000004</c:v>
                </c:pt>
                <c:pt idx="69">
                  <c:v>7.6289999999999996</c:v>
                </c:pt>
                <c:pt idx="70">
                  <c:v>8.0220000000000002</c:v>
                </c:pt>
                <c:pt idx="71">
                  <c:v>7.870000000000001</c:v>
                </c:pt>
                <c:pt idx="72">
                  <c:v>2.5129999999999999</c:v>
                </c:pt>
                <c:pt idx="73">
                  <c:v>2.5310000000000001</c:v>
                </c:pt>
                <c:pt idx="74">
                  <c:v>8.0180000000000007</c:v>
                </c:pt>
                <c:pt idx="75">
                  <c:v>7.9039999999999999</c:v>
                </c:pt>
                <c:pt idx="76">
                  <c:v>7.7590000000000003</c:v>
                </c:pt>
                <c:pt idx="77">
                  <c:v>7.793000000000001</c:v>
                </c:pt>
                <c:pt idx="78">
                  <c:v>7.8420000000000005</c:v>
                </c:pt>
                <c:pt idx="79">
                  <c:v>2.4500000000000002</c:v>
                </c:pt>
                <c:pt idx="80">
                  <c:v>7.6879999999999997</c:v>
                </c:pt>
                <c:pt idx="81">
                  <c:v>2.3220000000000001</c:v>
                </c:pt>
                <c:pt idx="82">
                  <c:v>2.202</c:v>
                </c:pt>
                <c:pt idx="83">
                  <c:v>2.0259999999999998</c:v>
                </c:pt>
                <c:pt idx="84">
                  <c:v>2.024</c:v>
                </c:pt>
                <c:pt idx="85">
                  <c:v>2.0149999999999997</c:v>
                </c:pt>
                <c:pt idx="86">
                  <c:v>2.0840000000000001</c:v>
                </c:pt>
                <c:pt idx="87">
                  <c:v>2.0030000000000001</c:v>
                </c:pt>
                <c:pt idx="88">
                  <c:v>6.4950000000000001</c:v>
                </c:pt>
                <c:pt idx="89">
                  <c:v>1.0680000000000001</c:v>
                </c:pt>
                <c:pt idx="90">
                  <c:v>1.04</c:v>
                </c:pt>
                <c:pt idx="91">
                  <c:v>1.0529999999999999</c:v>
                </c:pt>
                <c:pt idx="92">
                  <c:v>1.4999999999999999E-2</c:v>
                </c:pt>
                <c:pt idx="93">
                  <c:v>2.5000000000000001E-2</c:v>
                </c:pt>
                <c:pt idx="94">
                  <c:v>0.96899999999999997</c:v>
                </c:pt>
                <c:pt idx="95">
                  <c:v>1.0269999999999999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FE-47E8-AEE8-FC6EE4854A5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6.22</c:v>
                </c:pt>
                <c:pt idx="1">
                  <c:v>4.4829999999999997</c:v>
                </c:pt>
                <c:pt idx="2">
                  <c:v>3.798</c:v>
                </c:pt>
                <c:pt idx="3">
                  <c:v>3.214</c:v>
                </c:pt>
                <c:pt idx="4">
                  <c:v>4.4669999999999996</c:v>
                </c:pt>
                <c:pt idx="5">
                  <c:v>8.8239999999999998</c:v>
                </c:pt>
                <c:pt idx="6">
                  <c:v>8.8060000000000009</c:v>
                </c:pt>
                <c:pt idx="7">
                  <c:v>14.704000000000001</c:v>
                </c:pt>
                <c:pt idx="8">
                  <c:v>10.767999999999999</c:v>
                </c:pt>
                <c:pt idx="9">
                  <c:v>5.7929999999999993</c:v>
                </c:pt>
                <c:pt idx="10">
                  <c:v>5.8159999999999998</c:v>
                </c:pt>
                <c:pt idx="11">
                  <c:v>8.7010000000000005</c:v>
                </c:pt>
                <c:pt idx="12">
                  <c:v>9.9589999999999996</c:v>
                </c:pt>
                <c:pt idx="13">
                  <c:v>9.229000000000001</c:v>
                </c:pt>
                <c:pt idx="14">
                  <c:v>12.052000000000001</c:v>
                </c:pt>
                <c:pt idx="15">
                  <c:v>11.46</c:v>
                </c:pt>
                <c:pt idx="16">
                  <c:v>6.36</c:v>
                </c:pt>
                <c:pt idx="17">
                  <c:v>7.3919999999999995</c:v>
                </c:pt>
                <c:pt idx="18">
                  <c:v>8.3060000000000009</c:v>
                </c:pt>
                <c:pt idx="19">
                  <c:v>7.0860000000000003</c:v>
                </c:pt>
                <c:pt idx="20">
                  <c:v>7.2549999999999999</c:v>
                </c:pt>
                <c:pt idx="21">
                  <c:v>14.576000000000001</c:v>
                </c:pt>
                <c:pt idx="22">
                  <c:v>4.8410000000000002</c:v>
                </c:pt>
                <c:pt idx="23">
                  <c:v>3.6879999999999997</c:v>
                </c:pt>
                <c:pt idx="24">
                  <c:v>5.1539999999999999</c:v>
                </c:pt>
                <c:pt idx="25">
                  <c:v>5.3019999999999996</c:v>
                </c:pt>
                <c:pt idx="26">
                  <c:v>5.3559999999999999</c:v>
                </c:pt>
                <c:pt idx="27">
                  <c:v>7.5069999999999997</c:v>
                </c:pt>
                <c:pt idx="28">
                  <c:v>6.4420000000000002</c:v>
                </c:pt>
                <c:pt idx="29">
                  <c:v>7.4430000000000005</c:v>
                </c:pt>
                <c:pt idx="30">
                  <c:v>7.9950000000000001</c:v>
                </c:pt>
                <c:pt idx="31">
                  <c:v>9.7729999999999997</c:v>
                </c:pt>
                <c:pt idx="32">
                  <c:v>6.4640000000000004</c:v>
                </c:pt>
                <c:pt idx="33">
                  <c:v>9.129999999999999</c:v>
                </c:pt>
                <c:pt idx="34">
                  <c:v>11.465</c:v>
                </c:pt>
                <c:pt idx="35">
                  <c:v>9.0609999999999999</c:v>
                </c:pt>
                <c:pt idx="36">
                  <c:v>8.3030000000000008</c:v>
                </c:pt>
                <c:pt idx="37">
                  <c:v>8.4490000000000016</c:v>
                </c:pt>
                <c:pt idx="38">
                  <c:v>10.413</c:v>
                </c:pt>
                <c:pt idx="39">
                  <c:v>11.262</c:v>
                </c:pt>
                <c:pt idx="40">
                  <c:v>7.9780000000000006</c:v>
                </c:pt>
                <c:pt idx="41">
                  <c:v>7.3709999999999996</c:v>
                </c:pt>
                <c:pt idx="42">
                  <c:v>8.0069999999999997</c:v>
                </c:pt>
                <c:pt idx="43">
                  <c:v>8.8260000000000005</c:v>
                </c:pt>
                <c:pt idx="44">
                  <c:v>9.0359999999999996</c:v>
                </c:pt>
                <c:pt idx="45">
                  <c:v>8.3290000000000006</c:v>
                </c:pt>
                <c:pt idx="46">
                  <c:v>6.12</c:v>
                </c:pt>
                <c:pt idx="47">
                  <c:v>5.9529999999999994</c:v>
                </c:pt>
                <c:pt idx="48">
                  <c:v>23.077999999999996</c:v>
                </c:pt>
                <c:pt idx="49">
                  <c:v>18.485999999999997</c:v>
                </c:pt>
                <c:pt idx="50">
                  <c:v>22.93</c:v>
                </c:pt>
                <c:pt idx="51">
                  <c:v>14.117000000000001</c:v>
                </c:pt>
                <c:pt idx="52">
                  <c:v>3.83</c:v>
                </c:pt>
                <c:pt idx="53">
                  <c:v>3.7850000000000001</c:v>
                </c:pt>
                <c:pt idx="54">
                  <c:v>3.7839999999999998</c:v>
                </c:pt>
                <c:pt idx="55">
                  <c:v>2.052</c:v>
                </c:pt>
                <c:pt idx="56">
                  <c:v>14.557</c:v>
                </c:pt>
                <c:pt idx="57">
                  <c:v>19.177</c:v>
                </c:pt>
                <c:pt idx="58">
                  <c:v>4.0940000000000003</c:v>
                </c:pt>
                <c:pt idx="59">
                  <c:v>4.5129999999999999</c:v>
                </c:pt>
                <c:pt idx="60">
                  <c:v>10.803999999999998</c:v>
                </c:pt>
                <c:pt idx="61">
                  <c:v>10.966000000000001</c:v>
                </c:pt>
                <c:pt idx="62">
                  <c:v>13.032</c:v>
                </c:pt>
                <c:pt idx="63">
                  <c:v>11.754000000000001</c:v>
                </c:pt>
                <c:pt idx="64">
                  <c:v>9.0809999999999995</c:v>
                </c:pt>
                <c:pt idx="65">
                  <c:v>12.455</c:v>
                </c:pt>
                <c:pt idx="66">
                  <c:v>9.6980000000000004</c:v>
                </c:pt>
                <c:pt idx="67">
                  <c:v>4.1180000000000003</c:v>
                </c:pt>
                <c:pt idx="68">
                  <c:v>13.558</c:v>
                </c:pt>
                <c:pt idx="69">
                  <c:v>11.027000000000001</c:v>
                </c:pt>
                <c:pt idx="70">
                  <c:v>11.824999999999999</c:v>
                </c:pt>
                <c:pt idx="71">
                  <c:v>12.04</c:v>
                </c:pt>
                <c:pt idx="72">
                  <c:v>12.2</c:v>
                </c:pt>
                <c:pt idx="73">
                  <c:v>13.626999999999999</c:v>
                </c:pt>
                <c:pt idx="74">
                  <c:v>17.11</c:v>
                </c:pt>
                <c:pt idx="75">
                  <c:v>17.03</c:v>
                </c:pt>
                <c:pt idx="76">
                  <c:v>15.530000000000001</c:v>
                </c:pt>
                <c:pt idx="77">
                  <c:v>13.779</c:v>
                </c:pt>
                <c:pt idx="78">
                  <c:v>15.396000000000001</c:v>
                </c:pt>
                <c:pt idx="79">
                  <c:v>10.792999999999999</c:v>
                </c:pt>
                <c:pt idx="80">
                  <c:v>11.891</c:v>
                </c:pt>
                <c:pt idx="81">
                  <c:v>9.827</c:v>
                </c:pt>
                <c:pt idx="82">
                  <c:v>20.213000000000001</c:v>
                </c:pt>
                <c:pt idx="83">
                  <c:v>20.011999999999997</c:v>
                </c:pt>
                <c:pt idx="84">
                  <c:v>13.577999999999999</c:v>
                </c:pt>
                <c:pt idx="85">
                  <c:v>13.935</c:v>
                </c:pt>
                <c:pt idx="86">
                  <c:v>22.752000000000002</c:v>
                </c:pt>
                <c:pt idx="87">
                  <c:v>27.974999999999998</c:v>
                </c:pt>
                <c:pt idx="88">
                  <c:v>49.655000000000001</c:v>
                </c:pt>
                <c:pt idx="89">
                  <c:v>2.2160000000000002</c:v>
                </c:pt>
                <c:pt idx="90">
                  <c:v>22.135000000000002</c:v>
                </c:pt>
                <c:pt idx="91">
                  <c:v>26.315000000000001</c:v>
                </c:pt>
                <c:pt idx="92">
                  <c:v>1.599</c:v>
                </c:pt>
                <c:pt idx="93">
                  <c:v>1.964</c:v>
                </c:pt>
                <c:pt idx="94">
                  <c:v>11.699</c:v>
                </c:pt>
                <c:pt idx="95">
                  <c:v>21.09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FE-47E8-AEE8-FC6EE4854A5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FFE-47E8-AEE8-FC6EE4854A5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FFE-47E8-AEE8-FC6EE4854A5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1.7669999999999999</c:v>
                </c:pt>
                <c:pt idx="1">
                  <c:v>45.564</c:v>
                </c:pt>
                <c:pt idx="3">
                  <c:v>63.331000000000003</c:v>
                </c:pt>
                <c:pt idx="5">
                  <c:v>59.67</c:v>
                </c:pt>
                <c:pt idx="6">
                  <c:v>41.691000000000003</c:v>
                </c:pt>
                <c:pt idx="7">
                  <c:v>24.981999999999999</c:v>
                </c:pt>
                <c:pt idx="8">
                  <c:v>105.82299999999999</c:v>
                </c:pt>
                <c:pt idx="9">
                  <c:v>83.462000000000003</c:v>
                </c:pt>
                <c:pt idx="10">
                  <c:v>92.081000000000003</c:v>
                </c:pt>
                <c:pt idx="11">
                  <c:v>88.066000000000003</c:v>
                </c:pt>
                <c:pt idx="41">
                  <c:v>54.948999999999998</c:v>
                </c:pt>
                <c:pt idx="42">
                  <c:v>20.087</c:v>
                </c:pt>
                <c:pt idx="43">
                  <c:v>40.723999999999997</c:v>
                </c:pt>
                <c:pt idx="55">
                  <c:v>9.4619999999999997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FE-47E8-AEE8-FC6EE4854A5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FFE-47E8-AEE8-FC6EE4854A5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FFE-47E8-AEE8-FC6EE4854A5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">
                  <c:v>110</c:v>
                </c:pt>
                <c:pt idx="3">
                  <c:v>110</c:v>
                </c:pt>
                <c:pt idx="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FFE-47E8-AEE8-FC6EE4854A5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64.599999999999994</c:v>
                </c:pt>
                <c:pt idx="21">
                  <c:v>22.700000000000003</c:v>
                </c:pt>
                <c:pt idx="22">
                  <c:v>21.1</c:v>
                </c:pt>
                <c:pt idx="23">
                  <c:v>21.1</c:v>
                </c:pt>
                <c:pt idx="24">
                  <c:v>15.6</c:v>
                </c:pt>
                <c:pt idx="25">
                  <c:v>3.8</c:v>
                </c:pt>
                <c:pt idx="26">
                  <c:v>2.7</c:v>
                </c:pt>
                <c:pt idx="27">
                  <c:v>0</c:v>
                </c:pt>
                <c:pt idx="28">
                  <c:v>0</c:v>
                </c:pt>
                <c:pt idx="29">
                  <c:v>22.2</c:v>
                </c:pt>
                <c:pt idx="30">
                  <c:v>0</c:v>
                </c:pt>
                <c:pt idx="31">
                  <c:v>56.3</c:v>
                </c:pt>
                <c:pt idx="32">
                  <c:v>0</c:v>
                </c:pt>
                <c:pt idx="33">
                  <c:v>0</c:v>
                </c:pt>
                <c:pt idx="34">
                  <c:v>80</c:v>
                </c:pt>
                <c:pt idx="35">
                  <c:v>209.4</c:v>
                </c:pt>
                <c:pt idx="36">
                  <c:v>28.7</c:v>
                </c:pt>
                <c:pt idx="37">
                  <c:v>103.1</c:v>
                </c:pt>
                <c:pt idx="38">
                  <c:v>121.3</c:v>
                </c:pt>
                <c:pt idx="39">
                  <c:v>96.2</c:v>
                </c:pt>
                <c:pt idx="40">
                  <c:v>65.8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105.3</c:v>
                </c:pt>
                <c:pt idx="45">
                  <c:v>105.3</c:v>
                </c:pt>
                <c:pt idx="46">
                  <c:v>105.3</c:v>
                </c:pt>
                <c:pt idx="47">
                  <c:v>105.3</c:v>
                </c:pt>
                <c:pt idx="48">
                  <c:v>0</c:v>
                </c:pt>
                <c:pt idx="49">
                  <c:v>18.2</c:v>
                </c:pt>
                <c:pt idx="50">
                  <c:v>0</c:v>
                </c:pt>
                <c:pt idx="51">
                  <c:v>29.6</c:v>
                </c:pt>
                <c:pt idx="52">
                  <c:v>77.7</c:v>
                </c:pt>
                <c:pt idx="53">
                  <c:v>72.5</c:v>
                </c:pt>
                <c:pt idx="54">
                  <c:v>72.5</c:v>
                </c:pt>
                <c:pt idx="55">
                  <c:v>72.5</c:v>
                </c:pt>
                <c:pt idx="56">
                  <c:v>74.399999999999991</c:v>
                </c:pt>
                <c:pt idx="57">
                  <c:v>73.8</c:v>
                </c:pt>
                <c:pt idx="58">
                  <c:v>73.8</c:v>
                </c:pt>
                <c:pt idx="59">
                  <c:v>73.8</c:v>
                </c:pt>
                <c:pt idx="60">
                  <c:v>102.6</c:v>
                </c:pt>
                <c:pt idx="61">
                  <c:v>3.2</c:v>
                </c:pt>
                <c:pt idx="62">
                  <c:v>0</c:v>
                </c:pt>
                <c:pt idx="63">
                  <c:v>0</c:v>
                </c:pt>
                <c:pt idx="64">
                  <c:v>10.9</c:v>
                </c:pt>
                <c:pt idx="65">
                  <c:v>5.0999999999999996</c:v>
                </c:pt>
                <c:pt idx="66">
                  <c:v>5.7</c:v>
                </c:pt>
                <c:pt idx="67">
                  <c:v>0</c:v>
                </c:pt>
                <c:pt idx="68">
                  <c:v>12.2</c:v>
                </c:pt>
                <c:pt idx="69">
                  <c:v>8.9</c:v>
                </c:pt>
                <c:pt idx="70">
                  <c:v>6.9</c:v>
                </c:pt>
                <c:pt idx="71">
                  <c:v>7.1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7.9</c:v>
                </c:pt>
                <c:pt idx="90">
                  <c:v>0</c:v>
                </c:pt>
                <c:pt idx="91">
                  <c:v>60.2</c:v>
                </c:pt>
                <c:pt idx="92">
                  <c:v>52.3</c:v>
                </c:pt>
                <c:pt idx="93">
                  <c:v>52.3</c:v>
                </c:pt>
                <c:pt idx="94">
                  <c:v>52.3</c:v>
                </c:pt>
                <c:pt idx="95">
                  <c:v>54.3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FE-47E8-AEE8-FC6EE4854A5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20.913</c:v>
                </c:pt>
                <c:pt idx="1">
                  <c:v>21.039000000000001</c:v>
                </c:pt>
                <c:pt idx="2">
                  <c:v>7.6609999999999996</c:v>
                </c:pt>
                <c:pt idx="3">
                  <c:v>5.399</c:v>
                </c:pt>
                <c:pt idx="4">
                  <c:v>6.7039999999999997</c:v>
                </c:pt>
                <c:pt idx="5">
                  <c:v>24.449000000000002</c:v>
                </c:pt>
                <c:pt idx="6">
                  <c:v>25.521000000000001</c:v>
                </c:pt>
                <c:pt idx="7">
                  <c:v>31.523</c:v>
                </c:pt>
                <c:pt idx="8">
                  <c:v>28.129000000000001</c:v>
                </c:pt>
                <c:pt idx="9">
                  <c:v>26.678999999999998</c:v>
                </c:pt>
                <c:pt idx="10">
                  <c:v>26.893000000000001</c:v>
                </c:pt>
                <c:pt idx="11">
                  <c:v>28.17</c:v>
                </c:pt>
                <c:pt idx="12">
                  <c:v>32.771999999999998</c:v>
                </c:pt>
                <c:pt idx="13">
                  <c:v>31.626000000000001</c:v>
                </c:pt>
                <c:pt idx="14">
                  <c:v>39.332000000000001</c:v>
                </c:pt>
                <c:pt idx="15">
                  <c:v>38.908999999999999</c:v>
                </c:pt>
                <c:pt idx="16">
                  <c:v>24.137</c:v>
                </c:pt>
                <c:pt idx="17">
                  <c:v>24.751999999999999</c:v>
                </c:pt>
                <c:pt idx="18">
                  <c:v>23.832000000000001</c:v>
                </c:pt>
                <c:pt idx="19">
                  <c:v>23.033999999999999</c:v>
                </c:pt>
                <c:pt idx="20">
                  <c:v>28.981999999999999</c:v>
                </c:pt>
                <c:pt idx="21">
                  <c:v>27.408999999999999</c:v>
                </c:pt>
                <c:pt idx="22">
                  <c:v>6.0819999999999999</c:v>
                </c:pt>
                <c:pt idx="23">
                  <c:v>5.7149999999999999</c:v>
                </c:pt>
                <c:pt idx="24">
                  <c:v>7.9269999999999996</c:v>
                </c:pt>
                <c:pt idx="25">
                  <c:v>0.127</c:v>
                </c:pt>
                <c:pt idx="26">
                  <c:v>0.13300000000000001</c:v>
                </c:pt>
                <c:pt idx="27">
                  <c:v>5.6000000000000001E-2</c:v>
                </c:pt>
                <c:pt idx="30">
                  <c:v>43.399000000000001</c:v>
                </c:pt>
                <c:pt idx="31">
                  <c:v>50.59</c:v>
                </c:pt>
                <c:pt idx="32">
                  <c:v>3.8929999999999998</c:v>
                </c:pt>
                <c:pt idx="33">
                  <c:v>15.95</c:v>
                </c:pt>
                <c:pt idx="34">
                  <c:v>26.222999999999999</c:v>
                </c:pt>
                <c:pt idx="35">
                  <c:v>31.213000000000001</c:v>
                </c:pt>
                <c:pt idx="36">
                  <c:v>44.484999999999999</c:v>
                </c:pt>
                <c:pt idx="37">
                  <c:v>39.213000000000001</c:v>
                </c:pt>
                <c:pt idx="38">
                  <c:v>46.454000000000001</c:v>
                </c:pt>
                <c:pt idx="39">
                  <c:v>50.475000000000001</c:v>
                </c:pt>
                <c:pt idx="40">
                  <c:v>5.1920000000000002</c:v>
                </c:pt>
                <c:pt idx="41">
                  <c:v>1.4690000000000001</c:v>
                </c:pt>
                <c:pt idx="42">
                  <c:v>4.1230000000000002</c:v>
                </c:pt>
                <c:pt idx="43">
                  <c:v>2.1389999999999998</c:v>
                </c:pt>
                <c:pt idx="48">
                  <c:v>27.068999999999999</c:v>
                </c:pt>
                <c:pt idx="49">
                  <c:v>12.776</c:v>
                </c:pt>
                <c:pt idx="50">
                  <c:v>25.824000000000002</c:v>
                </c:pt>
                <c:pt idx="51">
                  <c:v>9.1059999999999999</c:v>
                </c:pt>
                <c:pt idx="52">
                  <c:v>11.766999999999999</c:v>
                </c:pt>
                <c:pt idx="53">
                  <c:v>9.3070000000000004</c:v>
                </c:pt>
                <c:pt idx="54">
                  <c:v>6.4</c:v>
                </c:pt>
                <c:pt idx="56">
                  <c:v>13.526</c:v>
                </c:pt>
                <c:pt idx="57">
                  <c:v>8.5690000000000008</c:v>
                </c:pt>
                <c:pt idx="58">
                  <c:v>10</c:v>
                </c:pt>
                <c:pt idx="60">
                  <c:v>5.6970000000000001</c:v>
                </c:pt>
                <c:pt idx="61">
                  <c:v>5.218</c:v>
                </c:pt>
                <c:pt idx="62">
                  <c:v>5.1079999999999997</c:v>
                </c:pt>
                <c:pt idx="63">
                  <c:v>0.17599999999999999</c:v>
                </c:pt>
                <c:pt idx="64">
                  <c:v>5.14</c:v>
                </c:pt>
                <c:pt idx="65">
                  <c:v>5.2859999999999996</c:v>
                </c:pt>
                <c:pt idx="66">
                  <c:v>5.3890000000000002</c:v>
                </c:pt>
                <c:pt idx="67">
                  <c:v>0.4</c:v>
                </c:pt>
                <c:pt idx="68">
                  <c:v>0.35499999999999998</c:v>
                </c:pt>
                <c:pt idx="69">
                  <c:v>0.26500000000000001</c:v>
                </c:pt>
                <c:pt idx="70">
                  <c:v>0.17100000000000001</c:v>
                </c:pt>
                <c:pt idx="71">
                  <c:v>0.08</c:v>
                </c:pt>
                <c:pt idx="72">
                  <c:v>11.425000000000001</c:v>
                </c:pt>
                <c:pt idx="73">
                  <c:v>5</c:v>
                </c:pt>
                <c:pt idx="74">
                  <c:v>6.1360000000000001</c:v>
                </c:pt>
                <c:pt idx="75">
                  <c:v>5</c:v>
                </c:pt>
                <c:pt idx="76">
                  <c:v>27.123000000000001</c:v>
                </c:pt>
                <c:pt idx="77">
                  <c:v>22.503</c:v>
                </c:pt>
                <c:pt idx="78">
                  <c:v>36.896000000000001</c:v>
                </c:pt>
                <c:pt idx="79">
                  <c:v>38.064999999999998</c:v>
                </c:pt>
                <c:pt idx="80">
                  <c:v>40.765999999999998</c:v>
                </c:pt>
                <c:pt idx="81">
                  <c:v>44.151000000000003</c:v>
                </c:pt>
                <c:pt idx="82">
                  <c:v>49.15</c:v>
                </c:pt>
                <c:pt idx="83">
                  <c:v>47.777999999999999</c:v>
                </c:pt>
                <c:pt idx="84">
                  <c:v>17.86</c:v>
                </c:pt>
                <c:pt idx="85">
                  <c:v>36.451999999999998</c:v>
                </c:pt>
                <c:pt idx="86">
                  <c:v>47.822000000000003</c:v>
                </c:pt>
                <c:pt idx="87">
                  <c:v>47.591999999999999</c:v>
                </c:pt>
                <c:pt idx="88">
                  <c:v>47.561999999999998</c:v>
                </c:pt>
                <c:pt idx="89">
                  <c:v>11.827</c:v>
                </c:pt>
                <c:pt idx="90">
                  <c:v>46.457000000000001</c:v>
                </c:pt>
                <c:pt idx="91">
                  <c:v>47.279000000000003</c:v>
                </c:pt>
                <c:pt idx="92">
                  <c:v>0.125</c:v>
                </c:pt>
                <c:pt idx="93">
                  <c:v>7.4999999999999997E-2</c:v>
                </c:pt>
                <c:pt idx="94">
                  <c:v>33.756</c:v>
                </c:pt>
                <c:pt idx="95">
                  <c:v>34.491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FE-47E8-AEE8-FC6EE4854A5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FFE-47E8-AEE8-FC6EE4854A5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7">
                  <c:v>15.414</c:v>
                </c:pt>
                <c:pt idx="63">
                  <c:v>8.1669999999999998</c:v>
                </c:pt>
                <c:pt idx="67">
                  <c:v>35.115000000000002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FE-47E8-AEE8-FC6EE4854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88</c:v>
                </c:pt>
                <c:pt idx="1">
                  <c:v>88</c:v>
                </c:pt>
                <c:pt idx="2">
                  <c:v>94</c:v>
                </c:pt>
                <c:pt idx="3">
                  <c:v>96.81</c:v>
                </c:pt>
                <c:pt idx="4">
                  <c:v>95</c:v>
                </c:pt>
                <c:pt idx="5">
                  <c:v>90.17</c:v>
                </c:pt>
                <c:pt idx="6">
                  <c:v>88</c:v>
                </c:pt>
                <c:pt idx="7">
                  <c:v>81.510000000000005</c:v>
                </c:pt>
                <c:pt idx="8">
                  <c:v>86.36</c:v>
                </c:pt>
                <c:pt idx="9">
                  <c:v>88</c:v>
                </c:pt>
                <c:pt idx="10">
                  <c:v>88</c:v>
                </c:pt>
                <c:pt idx="11">
                  <c:v>86.49</c:v>
                </c:pt>
                <c:pt idx="12">
                  <c:v>85.01</c:v>
                </c:pt>
                <c:pt idx="13">
                  <c:v>84.84</c:v>
                </c:pt>
                <c:pt idx="14">
                  <c:v>81.06</c:v>
                </c:pt>
                <c:pt idx="15">
                  <c:v>82.43</c:v>
                </c:pt>
                <c:pt idx="16">
                  <c:v>93.96</c:v>
                </c:pt>
                <c:pt idx="17">
                  <c:v>92.75</c:v>
                </c:pt>
                <c:pt idx="18">
                  <c:v>94.95</c:v>
                </c:pt>
                <c:pt idx="19">
                  <c:v>99.03</c:v>
                </c:pt>
                <c:pt idx="20">
                  <c:v>84.24</c:v>
                </c:pt>
                <c:pt idx="21">
                  <c:v>88.02</c:v>
                </c:pt>
                <c:pt idx="22">
                  <c:v>104.66</c:v>
                </c:pt>
                <c:pt idx="23">
                  <c:v>135.66</c:v>
                </c:pt>
                <c:pt idx="24">
                  <c:v>104.68</c:v>
                </c:pt>
                <c:pt idx="25">
                  <c:v>141.82</c:v>
                </c:pt>
                <c:pt idx="26">
                  <c:v>169.7</c:v>
                </c:pt>
                <c:pt idx="27">
                  <c:v>173.61</c:v>
                </c:pt>
                <c:pt idx="28">
                  <c:v>188.42</c:v>
                </c:pt>
                <c:pt idx="29">
                  <c:v>152.35</c:v>
                </c:pt>
                <c:pt idx="30">
                  <c:v>123.8</c:v>
                </c:pt>
                <c:pt idx="31">
                  <c:v>113.52</c:v>
                </c:pt>
                <c:pt idx="32">
                  <c:v>152</c:v>
                </c:pt>
                <c:pt idx="33">
                  <c:v>134.49</c:v>
                </c:pt>
                <c:pt idx="34">
                  <c:v>104.19</c:v>
                </c:pt>
                <c:pt idx="35">
                  <c:v>90.99</c:v>
                </c:pt>
                <c:pt idx="36">
                  <c:v>115</c:v>
                </c:pt>
                <c:pt idx="37">
                  <c:v>101.48</c:v>
                </c:pt>
                <c:pt idx="38">
                  <c:v>90.89</c:v>
                </c:pt>
                <c:pt idx="39">
                  <c:v>81.5</c:v>
                </c:pt>
                <c:pt idx="40">
                  <c:v>97.3</c:v>
                </c:pt>
                <c:pt idx="41">
                  <c:v>97.59</c:v>
                </c:pt>
                <c:pt idx="42">
                  <c:v>94.35</c:v>
                </c:pt>
                <c:pt idx="43">
                  <c:v>96.14</c:v>
                </c:pt>
                <c:pt idx="44">
                  <c:v>90.35</c:v>
                </c:pt>
                <c:pt idx="45">
                  <c:v>94.7</c:v>
                </c:pt>
                <c:pt idx="46">
                  <c:v>105.77</c:v>
                </c:pt>
                <c:pt idx="47">
                  <c:v>108.5</c:v>
                </c:pt>
                <c:pt idx="48">
                  <c:v>80.72</c:v>
                </c:pt>
                <c:pt idx="49">
                  <c:v>85.08</c:v>
                </c:pt>
                <c:pt idx="50">
                  <c:v>83.77</c:v>
                </c:pt>
                <c:pt idx="51">
                  <c:v>88.12</c:v>
                </c:pt>
                <c:pt idx="52">
                  <c:v>88.71</c:v>
                </c:pt>
                <c:pt idx="53">
                  <c:v>91.73</c:v>
                </c:pt>
                <c:pt idx="54">
                  <c:v>95.48</c:v>
                </c:pt>
                <c:pt idx="55">
                  <c:v>105.65</c:v>
                </c:pt>
                <c:pt idx="56">
                  <c:v>84</c:v>
                </c:pt>
                <c:pt idx="57">
                  <c:v>89.17</c:v>
                </c:pt>
                <c:pt idx="58">
                  <c:v>100.54</c:v>
                </c:pt>
                <c:pt idx="59">
                  <c:v>149.16</c:v>
                </c:pt>
                <c:pt idx="60">
                  <c:v>100.02</c:v>
                </c:pt>
                <c:pt idx="61">
                  <c:v>142.44</c:v>
                </c:pt>
                <c:pt idx="62">
                  <c:v>175.79</c:v>
                </c:pt>
                <c:pt idx="63">
                  <c:v>233.4</c:v>
                </c:pt>
                <c:pt idx="64">
                  <c:v>182.46</c:v>
                </c:pt>
                <c:pt idx="65">
                  <c:v>226.25</c:v>
                </c:pt>
                <c:pt idx="66">
                  <c:v>259.52999999999997</c:v>
                </c:pt>
                <c:pt idx="67">
                  <c:v>316.92</c:v>
                </c:pt>
                <c:pt idx="68">
                  <c:v>208.8</c:v>
                </c:pt>
                <c:pt idx="69">
                  <c:v>240.26</c:v>
                </c:pt>
                <c:pt idx="70">
                  <c:v>248.81</c:v>
                </c:pt>
                <c:pt idx="71">
                  <c:v>273.37</c:v>
                </c:pt>
                <c:pt idx="72">
                  <c:v>196.91</c:v>
                </c:pt>
                <c:pt idx="73">
                  <c:v>183.2</c:v>
                </c:pt>
                <c:pt idx="74">
                  <c:v>218.49</c:v>
                </c:pt>
                <c:pt idx="75">
                  <c:v>233.61</c:v>
                </c:pt>
                <c:pt idx="76">
                  <c:v>201.26</c:v>
                </c:pt>
                <c:pt idx="77">
                  <c:v>218.85</c:v>
                </c:pt>
                <c:pt idx="78">
                  <c:v>211.7</c:v>
                </c:pt>
                <c:pt idx="79">
                  <c:v>170.76</c:v>
                </c:pt>
                <c:pt idx="80">
                  <c:v>181.32</c:v>
                </c:pt>
                <c:pt idx="81">
                  <c:v>155.97</c:v>
                </c:pt>
                <c:pt idx="82">
                  <c:v>133.66999999999999</c:v>
                </c:pt>
                <c:pt idx="83">
                  <c:v>125.25</c:v>
                </c:pt>
                <c:pt idx="84">
                  <c:v>129.56</c:v>
                </c:pt>
                <c:pt idx="85">
                  <c:v>137.49</c:v>
                </c:pt>
                <c:pt idx="86">
                  <c:v>138.1</c:v>
                </c:pt>
                <c:pt idx="87">
                  <c:v>99.73</c:v>
                </c:pt>
                <c:pt idx="88">
                  <c:v>146.78</c:v>
                </c:pt>
                <c:pt idx="89">
                  <c:v>125.68</c:v>
                </c:pt>
                <c:pt idx="90">
                  <c:v>101.42</c:v>
                </c:pt>
                <c:pt idx="91">
                  <c:v>88.74</c:v>
                </c:pt>
                <c:pt idx="92">
                  <c:v>134.57</c:v>
                </c:pt>
                <c:pt idx="93">
                  <c:v>113.03</c:v>
                </c:pt>
                <c:pt idx="94">
                  <c:v>97.62</c:v>
                </c:pt>
                <c:pt idx="95">
                  <c:v>84.74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FFE-47E8-AEE8-FC6EE4854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34.332999999999998</v>
      </c>
      <c r="C5" s="25">
        <v>76.528999999999996</v>
      </c>
      <c r="D5" s="25">
        <v>126.756</v>
      </c>
      <c r="E5" s="25">
        <v>186.14</v>
      </c>
      <c r="F5" s="25">
        <v>126.477</v>
      </c>
      <c r="G5" s="25">
        <v>98.231999999999999</v>
      </c>
      <c r="H5" s="25">
        <v>81.400999999999996</v>
      </c>
      <c r="I5" s="25">
        <v>80.936999999999998</v>
      </c>
      <c r="J5" s="25">
        <v>154.43799999999999</v>
      </c>
      <c r="K5" s="25">
        <v>121.514</v>
      </c>
      <c r="L5" s="25">
        <v>130.13</v>
      </c>
      <c r="M5" s="25">
        <v>133.84299999999999</v>
      </c>
      <c r="N5" s="25">
        <v>52.445999999999998</v>
      </c>
      <c r="O5" s="25">
        <v>50.542999999999999</v>
      </c>
      <c r="P5" s="25">
        <v>61.048000000000002</v>
      </c>
      <c r="Q5" s="25">
        <v>60.046999999999997</v>
      </c>
      <c r="R5" s="25">
        <v>35.999000000000002</v>
      </c>
      <c r="S5" s="25">
        <v>37.466000000000001</v>
      </c>
      <c r="T5" s="25">
        <v>37.573999999999998</v>
      </c>
      <c r="U5" s="25">
        <v>35.591999999999999</v>
      </c>
      <c r="V5" s="25">
        <v>106.502</v>
      </c>
      <c r="W5" s="25">
        <v>70.891000000000005</v>
      </c>
      <c r="X5" s="25">
        <v>38.701000000000001</v>
      </c>
      <c r="Y5" s="25">
        <v>35.857999999999997</v>
      </c>
      <c r="Z5" s="25">
        <v>34.256</v>
      </c>
      <c r="AA5" s="25">
        <v>14.808999999999999</v>
      </c>
      <c r="AB5" s="25">
        <v>13.587</v>
      </c>
      <c r="AC5" s="25">
        <v>28.292999999999999</v>
      </c>
      <c r="AD5" s="25">
        <v>12.571999999999999</v>
      </c>
      <c r="AE5" s="25">
        <v>35.918999999999997</v>
      </c>
      <c r="AF5" s="25">
        <v>57.834000000000003</v>
      </c>
      <c r="AG5" s="25">
        <v>123.17100000000001</v>
      </c>
      <c r="AH5" s="25">
        <v>22.46</v>
      </c>
      <c r="AI5" s="25">
        <v>37.146999999999998</v>
      </c>
      <c r="AJ5" s="25">
        <v>130.18199999999999</v>
      </c>
      <c r="AK5" s="25">
        <v>262.19799999999998</v>
      </c>
      <c r="AL5" s="25">
        <v>93.905000000000001</v>
      </c>
      <c r="AM5" s="25">
        <v>163.13200000000001</v>
      </c>
      <c r="AN5" s="25">
        <v>190.69800000000001</v>
      </c>
      <c r="AO5" s="25">
        <v>170.40199999999999</v>
      </c>
      <c r="AP5" s="25">
        <v>91.478999999999999</v>
      </c>
      <c r="AQ5" s="25">
        <v>76.358999999999995</v>
      </c>
      <c r="AR5" s="25">
        <v>44.817999999999998</v>
      </c>
      <c r="AS5" s="25">
        <v>64.253</v>
      </c>
      <c r="AT5" s="25">
        <v>127.01</v>
      </c>
      <c r="AU5" s="25">
        <v>126.238</v>
      </c>
      <c r="AV5" s="25">
        <v>123.874</v>
      </c>
      <c r="AW5" s="25">
        <v>123.69199999999999</v>
      </c>
      <c r="AX5" s="25">
        <v>67.135000000000005</v>
      </c>
      <c r="AY5" s="25">
        <v>66.611000000000004</v>
      </c>
      <c r="AZ5" s="25">
        <v>66.007999999999996</v>
      </c>
      <c r="BA5" s="25">
        <v>65.441999999999993</v>
      </c>
      <c r="BB5" s="25">
        <v>95.119</v>
      </c>
      <c r="BC5" s="25">
        <v>87.376000000000005</v>
      </c>
      <c r="BD5" s="25">
        <v>84.391000000000005</v>
      </c>
      <c r="BE5" s="25">
        <v>85.644000000000005</v>
      </c>
      <c r="BF5" s="25">
        <v>109.21599999999999</v>
      </c>
      <c r="BG5" s="25">
        <v>108.056</v>
      </c>
      <c r="BH5" s="25">
        <v>89.063000000000002</v>
      </c>
      <c r="BI5" s="25">
        <v>79.349999999999994</v>
      </c>
      <c r="BJ5" s="25">
        <v>121.551</v>
      </c>
      <c r="BK5" s="25">
        <v>21.821999999999999</v>
      </c>
      <c r="BL5" s="25">
        <v>25.358000000000001</v>
      </c>
      <c r="BM5" s="25">
        <v>30.48</v>
      </c>
      <c r="BN5" s="25">
        <v>27.422999999999998</v>
      </c>
      <c r="BO5" s="25">
        <v>30.122</v>
      </c>
      <c r="BP5" s="25">
        <v>28.391999999999999</v>
      </c>
      <c r="BQ5" s="25">
        <v>44.968000000000004</v>
      </c>
      <c r="BR5" s="25">
        <v>33.545000000000002</v>
      </c>
      <c r="BS5" s="25">
        <v>27.774999999999999</v>
      </c>
      <c r="BT5" s="25">
        <v>26.917999999999999</v>
      </c>
      <c r="BU5" s="25">
        <v>27.09</v>
      </c>
      <c r="BV5" s="25">
        <v>26.167000000000002</v>
      </c>
      <c r="BW5" s="25">
        <v>21.155000000000001</v>
      </c>
      <c r="BX5" s="25">
        <v>31.282</v>
      </c>
      <c r="BY5" s="25">
        <v>29.920999999999999</v>
      </c>
      <c r="BZ5" s="25">
        <v>50.424999999999997</v>
      </c>
      <c r="CA5" s="25">
        <v>44.073999999999998</v>
      </c>
      <c r="CB5" s="25">
        <v>60.094000000000001</v>
      </c>
      <c r="CC5" s="25">
        <v>51.277999999999999</v>
      </c>
      <c r="CD5" s="25">
        <v>60.347000000000001</v>
      </c>
      <c r="CE5" s="25">
        <v>56.280999999999999</v>
      </c>
      <c r="CF5" s="25">
        <v>71.605999999999995</v>
      </c>
      <c r="CG5" s="25">
        <v>69.807000000000002</v>
      </c>
      <c r="CH5" s="25">
        <v>33.476999999999997</v>
      </c>
      <c r="CI5" s="25">
        <v>52.45</v>
      </c>
      <c r="CJ5" s="25">
        <v>72.635000000000005</v>
      </c>
      <c r="CK5" s="25">
        <v>77.613</v>
      </c>
      <c r="CL5" s="25">
        <v>103.691</v>
      </c>
      <c r="CM5" s="25">
        <v>23.059000000000001</v>
      </c>
      <c r="CN5" s="25">
        <v>69.623999999999995</v>
      </c>
      <c r="CO5" s="25">
        <v>134.84700000000001</v>
      </c>
      <c r="CP5" s="25">
        <v>54.063000000000002</v>
      </c>
      <c r="CQ5" s="25">
        <v>54.338999999999999</v>
      </c>
      <c r="CR5" s="25">
        <v>98.754000000000005</v>
      </c>
      <c r="CS5" s="25">
        <v>110.89400000000001</v>
      </c>
      <c r="CT5" s="26"/>
      <c r="CU5" s="26"/>
      <c r="CV5" s="26"/>
      <c r="CW5" s="27"/>
      <c r="CX5" s="28">
        <f t="array" ref="CX5">SUMPRODUCT(B5:CW5*0.25)</f>
        <v>1762.1057499999995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</v>
      </c>
      <c r="C8" s="37">
        <v>88</v>
      </c>
      <c r="D8" s="37">
        <v>94</v>
      </c>
      <c r="E8" s="37">
        <v>96.81</v>
      </c>
      <c r="F8" s="37">
        <v>95</v>
      </c>
      <c r="G8" s="37">
        <v>90.17</v>
      </c>
      <c r="H8" s="37">
        <v>88</v>
      </c>
      <c r="I8" s="37">
        <v>81.510000000000005</v>
      </c>
      <c r="J8" s="37">
        <v>86.36</v>
      </c>
      <c r="K8" s="37">
        <v>88</v>
      </c>
      <c r="L8" s="37">
        <v>88</v>
      </c>
      <c r="M8" s="37">
        <v>86.49</v>
      </c>
      <c r="N8" s="37">
        <v>85.01</v>
      </c>
      <c r="O8" s="37">
        <v>84.84</v>
      </c>
      <c r="P8" s="37">
        <v>81.06</v>
      </c>
      <c r="Q8" s="37">
        <v>82.43</v>
      </c>
      <c r="R8" s="37">
        <v>93.96</v>
      </c>
      <c r="S8" s="37">
        <v>92.75</v>
      </c>
      <c r="T8" s="37">
        <v>94.95</v>
      </c>
      <c r="U8" s="37">
        <v>99.03</v>
      </c>
      <c r="V8" s="37">
        <v>84.24</v>
      </c>
      <c r="W8" s="37">
        <v>88.02</v>
      </c>
      <c r="X8" s="37">
        <v>104.66</v>
      </c>
      <c r="Y8" s="37">
        <v>135.66</v>
      </c>
      <c r="Z8" s="37">
        <v>104.68</v>
      </c>
      <c r="AA8" s="37">
        <v>141.82</v>
      </c>
      <c r="AB8" s="37">
        <v>169.7</v>
      </c>
      <c r="AC8" s="37">
        <v>173.61</v>
      </c>
      <c r="AD8" s="37">
        <v>188.42</v>
      </c>
      <c r="AE8" s="37">
        <v>152.35</v>
      </c>
      <c r="AF8" s="37">
        <v>123.8</v>
      </c>
      <c r="AG8" s="37">
        <v>113.52</v>
      </c>
      <c r="AH8" s="37">
        <v>152</v>
      </c>
      <c r="AI8" s="37">
        <v>134.49</v>
      </c>
      <c r="AJ8" s="37">
        <v>104.19</v>
      </c>
      <c r="AK8" s="37">
        <v>90.99</v>
      </c>
      <c r="AL8" s="37">
        <v>115</v>
      </c>
      <c r="AM8" s="37">
        <v>101.48</v>
      </c>
      <c r="AN8" s="37">
        <v>90.89</v>
      </c>
      <c r="AO8" s="37">
        <v>81.5</v>
      </c>
      <c r="AP8" s="37">
        <v>97.3</v>
      </c>
      <c r="AQ8" s="37">
        <v>97.59</v>
      </c>
      <c r="AR8" s="37">
        <v>94.35</v>
      </c>
      <c r="AS8" s="37">
        <v>96.14</v>
      </c>
      <c r="AT8" s="37">
        <v>90.35</v>
      </c>
      <c r="AU8" s="37">
        <v>94.7</v>
      </c>
      <c r="AV8" s="37">
        <v>105.77</v>
      </c>
      <c r="AW8" s="37">
        <v>108.5</v>
      </c>
      <c r="AX8" s="37">
        <v>80.72</v>
      </c>
      <c r="AY8" s="37">
        <v>85.08</v>
      </c>
      <c r="AZ8" s="37">
        <v>83.77</v>
      </c>
      <c r="BA8" s="37">
        <v>88.12</v>
      </c>
      <c r="BB8" s="37">
        <v>88.71</v>
      </c>
      <c r="BC8" s="37">
        <v>91.73</v>
      </c>
      <c r="BD8" s="37">
        <v>95.48</v>
      </c>
      <c r="BE8" s="37">
        <v>105.65</v>
      </c>
      <c r="BF8" s="37">
        <v>84</v>
      </c>
      <c r="BG8" s="37">
        <v>89.17</v>
      </c>
      <c r="BH8" s="37">
        <v>100.54</v>
      </c>
      <c r="BI8" s="37">
        <v>149.16</v>
      </c>
      <c r="BJ8" s="37">
        <v>100.02</v>
      </c>
      <c r="BK8" s="37">
        <v>142.44</v>
      </c>
      <c r="BL8" s="37">
        <v>175.79</v>
      </c>
      <c r="BM8" s="37">
        <v>233.4</v>
      </c>
      <c r="BN8" s="37">
        <v>182.46</v>
      </c>
      <c r="BO8" s="37">
        <v>226.25</v>
      </c>
      <c r="BP8" s="37">
        <v>259.52999999999997</v>
      </c>
      <c r="BQ8" s="37">
        <v>316.92</v>
      </c>
      <c r="BR8" s="37">
        <v>208.8</v>
      </c>
      <c r="BS8" s="37">
        <v>240.26</v>
      </c>
      <c r="BT8" s="37">
        <v>248.81</v>
      </c>
      <c r="BU8" s="37">
        <v>273.37</v>
      </c>
      <c r="BV8" s="37">
        <v>196.91</v>
      </c>
      <c r="BW8" s="37">
        <v>183.2</v>
      </c>
      <c r="BX8" s="37">
        <v>218.49</v>
      </c>
      <c r="BY8" s="37">
        <v>233.61</v>
      </c>
      <c r="BZ8" s="37">
        <v>201.26</v>
      </c>
      <c r="CA8" s="37">
        <v>218.85</v>
      </c>
      <c r="CB8" s="37">
        <v>211.7</v>
      </c>
      <c r="CC8" s="37">
        <v>170.76</v>
      </c>
      <c r="CD8" s="37">
        <v>181.32</v>
      </c>
      <c r="CE8" s="37">
        <v>155.97</v>
      </c>
      <c r="CF8" s="37">
        <v>133.66999999999999</v>
      </c>
      <c r="CG8" s="37">
        <v>125.25</v>
      </c>
      <c r="CH8" s="37">
        <v>129.56</v>
      </c>
      <c r="CI8" s="37">
        <v>137.49</v>
      </c>
      <c r="CJ8" s="37">
        <v>138.1</v>
      </c>
      <c r="CK8" s="37">
        <v>99.73</v>
      </c>
      <c r="CL8" s="37">
        <v>146.78</v>
      </c>
      <c r="CM8" s="37">
        <v>125.68</v>
      </c>
      <c r="CN8" s="37">
        <v>101.42</v>
      </c>
      <c r="CO8" s="37">
        <v>88.74</v>
      </c>
      <c r="CP8" s="37">
        <v>134.57</v>
      </c>
      <c r="CQ8" s="37">
        <v>113.03</v>
      </c>
      <c r="CR8" s="37">
        <v>97.62</v>
      </c>
      <c r="CS8" s="37">
        <v>84.74</v>
      </c>
      <c r="CT8" s="38"/>
      <c r="CU8" s="38"/>
      <c r="CV8" s="38"/>
      <c r="CW8" s="39"/>
      <c r="CX8" s="40">
        <f>IF(SUM(B8:CW8)&lt;&gt;0,AVERAGEIF(B8:CW8,"&lt;&gt;"""),"")</f>
        <v>129.15333333333336</v>
      </c>
    </row>
    <row r="9" spans="1:102" ht="24.95" customHeight="1" thickBot="1" x14ac:dyDescent="0.25">
      <c r="A9" s="41" t="s">
        <v>6</v>
      </c>
      <c r="B9" s="42">
        <v>91.702500000000001</v>
      </c>
      <c r="C9" s="43">
        <v>91.702500000000001</v>
      </c>
      <c r="D9" s="43">
        <v>91.702500000000001</v>
      </c>
      <c r="E9" s="43">
        <v>91.702500000000001</v>
      </c>
      <c r="F9" s="43">
        <v>88.67</v>
      </c>
      <c r="G9" s="43">
        <v>88.67</v>
      </c>
      <c r="H9" s="43">
        <v>88.67</v>
      </c>
      <c r="I9" s="43">
        <v>88.67</v>
      </c>
      <c r="J9" s="43">
        <v>87.212500000000006</v>
      </c>
      <c r="K9" s="43">
        <v>87.212500000000006</v>
      </c>
      <c r="L9" s="43">
        <v>87.212500000000006</v>
      </c>
      <c r="M9" s="43">
        <v>87.212500000000006</v>
      </c>
      <c r="N9" s="43">
        <v>83.334999999999994</v>
      </c>
      <c r="O9" s="43">
        <v>83.334999999999994</v>
      </c>
      <c r="P9" s="43">
        <v>83.334999999999994</v>
      </c>
      <c r="Q9" s="43">
        <v>83.334999999999994</v>
      </c>
      <c r="R9" s="43">
        <v>95.172499999999999</v>
      </c>
      <c r="S9" s="43">
        <v>95.172499999999999</v>
      </c>
      <c r="T9" s="43">
        <v>95.172499999999999</v>
      </c>
      <c r="U9" s="43">
        <v>95.172499999999999</v>
      </c>
      <c r="V9" s="43">
        <v>103.145</v>
      </c>
      <c r="W9" s="43">
        <v>103.145</v>
      </c>
      <c r="X9" s="43">
        <v>103.145</v>
      </c>
      <c r="Y9" s="43">
        <v>103.145</v>
      </c>
      <c r="Z9" s="43">
        <v>147.45249999999999</v>
      </c>
      <c r="AA9" s="43">
        <v>147.45249999999999</v>
      </c>
      <c r="AB9" s="43">
        <v>147.45249999999999</v>
      </c>
      <c r="AC9" s="43">
        <v>147.45249999999999</v>
      </c>
      <c r="AD9" s="43">
        <v>144.52250000000001</v>
      </c>
      <c r="AE9" s="43">
        <v>144.52250000000001</v>
      </c>
      <c r="AF9" s="43">
        <v>144.52250000000001</v>
      </c>
      <c r="AG9" s="43">
        <v>144.52250000000001</v>
      </c>
      <c r="AH9" s="43">
        <v>120.4175</v>
      </c>
      <c r="AI9" s="43">
        <v>120.4175</v>
      </c>
      <c r="AJ9" s="43">
        <v>120.4175</v>
      </c>
      <c r="AK9" s="43">
        <v>120.4175</v>
      </c>
      <c r="AL9" s="43">
        <v>97.217500000000001</v>
      </c>
      <c r="AM9" s="43">
        <v>97.217500000000001</v>
      </c>
      <c r="AN9" s="43">
        <v>97.217500000000001</v>
      </c>
      <c r="AO9" s="43">
        <v>97.217500000000001</v>
      </c>
      <c r="AP9" s="43">
        <v>96.344999999999999</v>
      </c>
      <c r="AQ9" s="43">
        <v>96.344999999999999</v>
      </c>
      <c r="AR9" s="43">
        <v>96.344999999999999</v>
      </c>
      <c r="AS9" s="43">
        <v>96.344999999999999</v>
      </c>
      <c r="AT9" s="43">
        <v>99.83</v>
      </c>
      <c r="AU9" s="43">
        <v>99.83</v>
      </c>
      <c r="AV9" s="43">
        <v>99.83</v>
      </c>
      <c r="AW9" s="43">
        <v>99.83</v>
      </c>
      <c r="AX9" s="43">
        <v>84.422499999999999</v>
      </c>
      <c r="AY9" s="43">
        <v>84.422499999999999</v>
      </c>
      <c r="AZ9" s="43">
        <v>84.422499999999999</v>
      </c>
      <c r="BA9" s="43">
        <v>84.422499999999999</v>
      </c>
      <c r="BB9" s="43">
        <v>95.392499999999998</v>
      </c>
      <c r="BC9" s="43">
        <v>95.392499999999998</v>
      </c>
      <c r="BD9" s="43">
        <v>95.392499999999998</v>
      </c>
      <c r="BE9" s="43">
        <v>95.392499999999998</v>
      </c>
      <c r="BF9" s="43">
        <v>105.7175</v>
      </c>
      <c r="BG9" s="43">
        <v>105.7175</v>
      </c>
      <c r="BH9" s="43">
        <v>105.7175</v>
      </c>
      <c r="BI9" s="43">
        <v>105.7175</v>
      </c>
      <c r="BJ9" s="43">
        <v>162.91249999999999</v>
      </c>
      <c r="BK9" s="43">
        <v>162.91249999999999</v>
      </c>
      <c r="BL9" s="43">
        <v>162.91249999999999</v>
      </c>
      <c r="BM9" s="43">
        <v>162.91249999999999</v>
      </c>
      <c r="BN9" s="43">
        <v>246.29</v>
      </c>
      <c r="BO9" s="43">
        <v>246.29</v>
      </c>
      <c r="BP9" s="43">
        <v>246.29</v>
      </c>
      <c r="BQ9" s="43">
        <v>246.29</v>
      </c>
      <c r="BR9" s="43">
        <v>242.81</v>
      </c>
      <c r="BS9" s="43">
        <v>242.81</v>
      </c>
      <c r="BT9" s="43">
        <v>242.81</v>
      </c>
      <c r="BU9" s="43">
        <v>242.81</v>
      </c>
      <c r="BV9" s="43">
        <v>208.05250000000001</v>
      </c>
      <c r="BW9" s="43">
        <v>208.05250000000001</v>
      </c>
      <c r="BX9" s="43">
        <v>208.05250000000001</v>
      </c>
      <c r="BY9" s="43">
        <v>208.05250000000001</v>
      </c>
      <c r="BZ9" s="43">
        <v>200.64250000000001</v>
      </c>
      <c r="CA9" s="43">
        <v>200.64250000000001</v>
      </c>
      <c r="CB9" s="43">
        <v>200.64250000000001</v>
      </c>
      <c r="CC9" s="43">
        <v>200.64250000000001</v>
      </c>
      <c r="CD9" s="43">
        <v>149.05250000000001</v>
      </c>
      <c r="CE9" s="43">
        <v>149.05250000000001</v>
      </c>
      <c r="CF9" s="43">
        <v>149.05250000000001</v>
      </c>
      <c r="CG9" s="43">
        <v>149.05250000000001</v>
      </c>
      <c r="CH9" s="43">
        <v>126.22</v>
      </c>
      <c r="CI9" s="43">
        <v>126.22</v>
      </c>
      <c r="CJ9" s="43">
        <v>126.22</v>
      </c>
      <c r="CK9" s="43">
        <v>126.22</v>
      </c>
      <c r="CL9" s="43">
        <v>115.655</v>
      </c>
      <c r="CM9" s="43">
        <v>115.655</v>
      </c>
      <c r="CN9" s="43">
        <v>115.655</v>
      </c>
      <c r="CO9" s="43">
        <v>115.655</v>
      </c>
      <c r="CP9" s="43">
        <v>107.49</v>
      </c>
      <c r="CQ9" s="43">
        <v>107.49</v>
      </c>
      <c r="CR9" s="43">
        <v>107.49</v>
      </c>
      <c r="CS9" s="43">
        <v>107.49</v>
      </c>
      <c r="CT9" s="44"/>
      <c r="CU9" s="44"/>
      <c r="CV9" s="44"/>
      <c r="CW9" s="45"/>
      <c r="CX9" s="46">
        <f>IF(SUM(B9:CW9)&lt;&gt;0,AVERAGEIF(B9:CW9,"&lt;&gt;"""),"")</f>
        <v>129.15333333333328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33.31</v>
      </c>
      <c r="C13" s="65">
        <v>75.546000000000006</v>
      </c>
      <c r="D13" s="65">
        <v>119.45</v>
      </c>
      <c r="E13" s="65">
        <v>129.44999999999999</v>
      </c>
      <c r="F13" s="65">
        <v>83.126000000000005</v>
      </c>
      <c r="G13" s="65">
        <v>51.194000000000003</v>
      </c>
      <c r="H13" s="65">
        <v>1.6619999999999999</v>
      </c>
      <c r="I13" s="65"/>
      <c r="J13" s="65"/>
      <c r="K13" s="65">
        <v>27.574000000000002</v>
      </c>
      <c r="L13" s="65">
        <v>27.29</v>
      </c>
      <c r="M13" s="65"/>
      <c r="N13" s="65"/>
      <c r="O13" s="65"/>
      <c r="P13" s="65"/>
      <c r="Q13" s="65"/>
      <c r="R13" s="65">
        <v>35.040999999999997</v>
      </c>
      <c r="S13" s="65">
        <v>8</v>
      </c>
      <c r="T13" s="65">
        <v>8</v>
      </c>
      <c r="U13" s="65">
        <v>8</v>
      </c>
      <c r="V13" s="65">
        <v>105.44</v>
      </c>
      <c r="W13" s="65">
        <v>69.783000000000001</v>
      </c>
      <c r="X13" s="65">
        <v>28</v>
      </c>
      <c r="Y13" s="65">
        <v>25.154</v>
      </c>
      <c r="Z13" s="65">
        <v>34.256</v>
      </c>
      <c r="AA13" s="65">
        <v>8</v>
      </c>
      <c r="AB13" s="65">
        <v>8</v>
      </c>
      <c r="AC13" s="65">
        <v>8</v>
      </c>
      <c r="AD13" s="65">
        <v>8</v>
      </c>
      <c r="AE13" s="65">
        <v>8</v>
      </c>
      <c r="AF13" s="65">
        <v>56.679000000000002</v>
      </c>
      <c r="AG13" s="65">
        <v>121.48599999999999</v>
      </c>
      <c r="AH13" s="65">
        <v>8</v>
      </c>
      <c r="AI13" s="65">
        <v>8</v>
      </c>
      <c r="AJ13" s="65">
        <v>127.337</v>
      </c>
      <c r="AK13" s="65">
        <v>258.99900000000002</v>
      </c>
      <c r="AL13" s="65"/>
      <c r="AM13" s="65">
        <v>66.882000000000005</v>
      </c>
      <c r="AN13" s="65">
        <v>95.775999999999996</v>
      </c>
      <c r="AO13" s="65">
        <v>77.447000000000003</v>
      </c>
      <c r="AP13" s="65">
        <v>63.75</v>
      </c>
      <c r="AQ13" s="65">
        <v>65.959999999999994</v>
      </c>
      <c r="AR13" s="65">
        <v>35.029000000000003</v>
      </c>
      <c r="AS13" s="65">
        <v>55.024999999999999</v>
      </c>
      <c r="AT13" s="65">
        <v>98.287999999999997</v>
      </c>
      <c r="AU13" s="65">
        <v>114.048</v>
      </c>
      <c r="AV13" s="65">
        <v>82</v>
      </c>
      <c r="AW13" s="65">
        <v>74</v>
      </c>
      <c r="AX13" s="65"/>
      <c r="AY13" s="65"/>
      <c r="AZ13" s="65"/>
      <c r="BA13" s="65"/>
      <c r="BB13" s="65">
        <v>93.968000000000004</v>
      </c>
      <c r="BC13" s="65">
        <v>85.984000000000009</v>
      </c>
      <c r="BD13" s="65">
        <v>83.001999999999995</v>
      </c>
      <c r="BE13" s="65">
        <v>74</v>
      </c>
      <c r="BF13" s="65">
        <v>108.982</v>
      </c>
      <c r="BG13" s="65">
        <v>107.893</v>
      </c>
      <c r="BH13" s="65">
        <v>78.872</v>
      </c>
      <c r="BI13" s="65">
        <v>15</v>
      </c>
      <c r="BJ13" s="65">
        <v>121.468</v>
      </c>
      <c r="BK13" s="65">
        <v>15</v>
      </c>
      <c r="BL13" s="65">
        <v>14</v>
      </c>
      <c r="BM13" s="65">
        <v>11</v>
      </c>
      <c r="BN13" s="65">
        <v>13</v>
      </c>
      <c r="BO13" s="65">
        <v>5</v>
      </c>
      <c r="BP13" s="65">
        <v>4</v>
      </c>
      <c r="BQ13" s="65">
        <v>3</v>
      </c>
      <c r="BR13" s="65">
        <v>5</v>
      </c>
      <c r="BS13" s="65">
        <v>5</v>
      </c>
      <c r="BT13" s="65">
        <v>4</v>
      </c>
      <c r="BU13" s="65">
        <v>4</v>
      </c>
      <c r="BV13" s="65">
        <v>8</v>
      </c>
      <c r="BW13" s="65">
        <v>13</v>
      </c>
      <c r="BX13" s="65">
        <v>8</v>
      </c>
      <c r="BY13" s="65">
        <v>7</v>
      </c>
      <c r="BZ13" s="65">
        <v>8</v>
      </c>
      <c r="CA13" s="65">
        <v>8</v>
      </c>
      <c r="CB13" s="65">
        <v>8</v>
      </c>
      <c r="CC13" s="65">
        <v>28</v>
      </c>
      <c r="CD13" s="65">
        <v>8</v>
      </c>
      <c r="CE13" s="65">
        <v>8</v>
      </c>
      <c r="CF13" s="65">
        <v>32.192</v>
      </c>
      <c r="CG13" s="65">
        <v>40.953000000000003</v>
      </c>
      <c r="CH13" s="65">
        <v>8</v>
      </c>
      <c r="CI13" s="65">
        <v>8</v>
      </c>
      <c r="CJ13" s="65">
        <v>8</v>
      </c>
      <c r="CK13" s="65">
        <v>74.212999999999994</v>
      </c>
      <c r="CL13" s="65">
        <v>102.491</v>
      </c>
      <c r="CM13" s="65">
        <v>21.510999999999999</v>
      </c>
      <c r="CN13" s="65">
        <v>54.323999999999998</v>
      </c>
      <c r="CO13" s="65">
        <v>134.84699999999998</v>
      </c>
      <c r="CP13" s="65">
        <v>28</v>
      </c>
      <c r="CQ13" s="65">
        <v>9</v>
      </c>
      <c r="CR13" s="65">
        <v>92.754000000000005</v>
      </c>
      <c r="CS13" s="65">
        <v>104.23400000000001</v>
      </c>
      <c r="CT13" s="66"/>
      <c r="CU13" s="66"/>
      <c r="CV13" s="66"/>
      <c r="CW13" s="67"/>
      <c r="CX13" s="68">
        <f t="array" ref="CX13">SUMPRODUCT(B13:CW13*0.25)</f>
        <v>998.4174999999999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7.1999999999999995E-2</v>
      </c>
      <c r="C15" s="71">
        <v>3.7999999999999999E-2</v>
      </c>
      <c r="D15" s="71">
        <v>1.68</v>
      </c>
      <c r="E15" s="71">
        <v>5.2480000000000002</v>
      </c>
      <c r="F15" s="71">
        <v>2.7639999999999998</v>
      </c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>
        <v>1E-3</v>
      </c>
      <c r="S15" s="71"/>
      <c r="T15" s="71"/>
      <c r="U15" s="71"/>
      <c r="V15" s="71"/>
      <c r="W15" s="71"/>
      <c r="X15" s="71">
        <v>1.85</v>
      </c>
      <c r="Y15" s="71">
        <v>5.6360000000000001</v>
      </c>
      <c r="Z15" s="71"/>
      <c r="AA15" s="71">
        <v>0.79600000000000004</v>
      </c>
      <c r="AB15" s="71">
        <v>3.4</v>
      </c>
      <c r="AC15" s="71">
        <v>0.99299999999999999</v>
      </c>
      <c r="AD15" s="71">
        <v>2.8130000000000002</v>
      </c>
      <c r="AE15" s="71">
        <v>6.6319999999999997</v>
      </c>
      <c r="AF15" s="71">
        <v>1.155</v>
      </c>
      <c r="AG15" s="71">
        <v>1.6850000000000001</v>
      </c>
      <c r="AH15" s="71">
        <v>8.8369999999999997</v>
      </c>
      <c r="AI15" s="71">
        <v>2.4470000000000001</v>
      </c>
      <c r="AJ15" s="71">
        <v>2.8450000000000002</v>
      </c>
      <c r="AK15" s="71">
        <v>3.1989999999999998</v>
      </c>
      <c r="AL15" s="71">
        <v>8.8049999999999997</v>
      </c>
      <c r="AM15" s="71">
        <v>11.15</v>
      </c>
      <c r="AN15" s="71">
        <v>9.8219999999999992</v>
      </c>
      <c r="AO15" s="71">
        <v>7.8550000000000004</v>
      </c>
      <c r="AP15" s="71">
        <v>4.8419999999999996</v>
      </c>
      <c r="AQ15" s="71">
        <v>4.7990000000000004</v>
      </c>
      <c r="AR15" s="71">
        <v>4.3890000000000002</v>
      </c>
      <c r="AS15" s="71">
        <v>3.9279999999999999</v>
      </c>
      <c r="AT15" s="71">
        <v>4.8220000000000001</v>
      </c>
      <c r="AU15" s="71">
        <v>7.09</v>
      </c>
      <c r="AV15" s="71">
        <v>30.849</v>
      </c>
      <c r="AW15" s="71">
        <v>36.604999999999997</v>
      </c>
      <c r="AX15" s="71">
        <v>3.0350000000000001</v>
      </c>
      <c r="AY15" s="71">
        <v>2.5110000000000001</v>
      </c>
      <c r="AZ15" s="71">
        <v>1.9079999999999999</v>
      </c>
      <c r="BA15" s="71">
        <v>1.3420000000000001</v>
      </c>
      <c r="BB15" s="71">
        <v>0.95099999999999996</v>
      </c>
      <c r="BC15" s="71">
        <v>0.69199999999999995</v>
      </c>
      <c r="BD15" s="71">
        <v>0.48899999999999999</v>
      </c>
      <c r="BE15" s="71">
        <v>7.9480000000000004</v>
      </c>
      <c r="BF15" s="71">
        <v>0.23400000000000001</v>
      </c>
      <c r="BG15" s="71">
        <v>0.16300000000000001</v>
      </c>
      <c r="BH15" s="71">
        <v>0.69599999999999995</v>
      </c>
      <c r="BI15" s="71">
        <v>21.97</v>
      </c>
      <c r="BJ15" s="71">
        <v>8.3000000000000004E-2</v>
      </c>
      <c r="BK15" s="71">
        <v>5.9660000000000002</v>
      </c>
      <c r="BL15" s="71">
        <v>10.958</v>
      </c>
      <c r="BM15" s="71">
        <v>19.48</v>
      </c>
      <c r="BN15" s="71">
        <v>13.622999999999999</v>
      </c>
      <c r="BO15" s="71">
        <v>21.710999999999999</v>
      </c>
      <c r="BP15" s="71">
        <v>22.091999999999999</v>
      </c>
      <c r="BQ15" s="71">
        <v>30.367999999999999</v>
      </c>
      <c r="BR15" s="71">
        <v>22.774000000000001</v>
      </c>
      <c r="BS15" s="71">
        <v>22.774999999999999</v>
      </c>
      <c r="BT15" s="71">
        <v>22.917999999999999</v>
      </c>
      <c r="BU15" s="71">
        <v>23.09</v>
      </c>
      <c r="BV15" s="71">
        <v>1.9239999999999999</v>
      </c>
      <c r="BW15" s="71">
        <v>2.5190000000000001</v>
      </c>
      <c r="BX15" s="71">
        <v>2.8290000000000002</v>
      </c>
      <c r="BY15" s="71">
        <v>3.57</v>
      </c>
      <c r="BZ15" s="71">
        <v>3.706</v>
      </c>
      <c r="CA15" s="71">
        <v>4.3490000000000002</v>
      </c>
      <c r="CB15" s="71">
        <v>4.8920000000000003</v>
      </c>
      <c r="CC15" s="71">
        <v>1.3779999999999999</v>
      </c>
      <c r="CD15" s="71">
        <v>5.7290000000000001</v>
      </c>
      <c r="CE15" s="71">
        <v>5.4720000000000004</v>
      </c>
      <c r="CF15" s="71">
        <v>0.41399999999999998</v>
      </c>
      <c r="CG15" s="71">
        <v>0.35399999999999998</v>
      </c>
      <c r="CH15" s="71">
        <v>4.8710000000000004</v>
      </c>
      <c r="CI15" s="71">
        <v>3.55</v>
      </c>
      <c r="CJ15" s="71">
        <v>3.5000000000000003E-2</v>
      </c>
      <c r="CK15" s="71"/>
      <c r="CL15" s="71"/>
      <c r="CM15" s="71">
        <v>1.548</v>
      </c>
      <c r="CN15" s="71"/>
      <c r="CO15" s="71"/>
      <c r="CP15" s="71">
        <v>2.5630000000000002</v>
      </c>
      <c r="CQ15" s="71">
        <v>3.9060000000000001</v>
      </c>
      <c r="CR15" s="71"/>
      <c r="CS15" s="71">
        <v>6.26</v>
      </c>
      <c r="CT15" s="72"/>
      <c r="CU15" s="72"/>
      <c r="CV15" s="72"/>
      <c r="CW15" s="73"/>
      <c r="CX15" s="74">
        <f t="array" ref="CX15">SUMPRODUCT(B15:CW15*0.25)</f>
        <v>126.17324999999997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33.382000000000005</v>
      </c>
      <c r="C17" s="77">
        <f t="shared" ref="C17:BN17" si="0">SUM(C11:C16)</f>
        <v>75.584000000000003</v>
      </c>
      <c r="D17" s="77">
        <f t="shared" si="0"/>
        <v>121.13000000000001</v>
      </c>
      <c r="E17" s="77">
        <f t="shared" si="0"/>
        <v>134.69799999999998</v>
      </c>
      <c r="F17" s="77">
        <f t="shared" si="0"/>
        <v>85.89</v>
      </c>
      <c r="G17" s="77">
        <f t="shared" si="0"/>
        <v>51.194000000000003</v>
      </c>
      <c r="H17" s="77">
        <f t="shared" si="0"/>
        <v>1.6619999999999999</v>
      </c>
      <c r="I17" s="77">
        <f t="shared" si="0"/>
        <v>0</v>
      </c>
      <c r="J17" s="77">
        <f t="shared" si="0"/>
        <v>0</v>
      </c>
      <c r="K17" s="77">
        <f t="shared" si="0"/>
        <v>27.574000000000002</v>
      </c>
      <c r="L17" s="77">
        <f t="shared" si="0"/>
        <v>27.29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35.041999999999994</v>
      </c>
      <c r="S17" s="77">
        <f t="shared" si="0"/>
        <v>8</v>
      </c>
      <c r="T17" s="77">
        <f t="shared" si="0"/>
        <v>8</v>
      </c>
      <c r="U17" s="77">
        <f t="shared" si="0"/>
        <v>8</v>
      </c>
      <c r="V17" s="77">
        <f t="shared" si="0"/>
        <v>105.44</v>
      </c>
      <c r="W17" s="77">
        <f t="shared" si="0"/>
        <v>69.783000000000001</v>
      </c>
      <c r="X17" s="77">
        <f t="shared" si="0"/>
        <v>29.85</v>
      </c>
      <c r="Y17" s="77">
        <f t="shared" si="0"/>
        <v>30.79</v>
      </c>
      <c r="Z17" s="77">
        <f t="shared" si="0"/>
        <v>34.256</v>
      </c>
      <c r="AA17" s="77">
        <f t="shared" si="0"/>
        <v>8.7959999999999994</v>
      </c>
      <c r="AB17" s="77">
        <f t="shared" si="0"/>
        <v>11.4</v>
      </c>
      <c r="AC17" s="77">
        <f t="shared" si="0"/>
        <v>8.9930000000000003</v>
      </c>
      <c r="AD17" s="77">
        <f t="shared" si="0"/>
        <v>10.813000000000001</v>
      </c>
      <c r="AE17" s="77">
        <f t="shared" si="0"/>
        <v>14.632</v>
      </c>
      <c r="AF17" s="77">
        <f t="shared" si="0"/>
        <v>57.834000000000003</v>
      </c>
      <c r="AG17" s="77">
        <f t="shared" si="0"/>
        <v>123.17099999999999</v>
      </c>
      <c r="AH17" s="77">
        <f t="shared" si="0"/>
        <v>16.837</v>
      </c>
      <c r="AI17" s="77">
        <f t="shared" si="0"/>
        <v>10.446999999999999</v>
      </c>
      <c r="AJ17" s="77">
        <f t="shared" si="0"/>
        <v>130.18200000000002</v>
      </c>
      <c r="AK17" s="77">
        <f t="shared" si="0"/>
        <v>262.19800000000004</v>
      </c>
      <c r="AL17" s="77">
        <f t="shared" si="0"/>
        <v>8.8049999999999997</v>
      </c>
      <c r="AM17" s="77">
        <f t="shared" si="0"/>
        <v>78.032000000000011</v>
      </c>
      <c r="AN17" s="77">
        <f t="shared" si="0"/>
        <v>105.598</v>
      </c>
      <c r="AO17" s="77">
        <f t="shared" si="0"/>
        <v>85.302000000000007</v>
      </c>
      <c r="AP17" s="77">
        <f t="shared" si="0"/>
        <v>68.591999999999999</v>
      </c>
      <c r="AQ17" s="77">
        <f t="shared" si="0"/>
        <v>70.759</v>
      </c>
      <c r="AR17" s="77">
        <f t="shared" si="0"/>
        <v>39.418000000000006</v>
      </c>
      <c r="AS17" s="77">
        <f t="shared" si="0"/>
        <v>58.952999999999996</v>
      </c>
      <c r="AT17" s="77">
        <f t="shared" si="0"/>
        <v>103.11</v>
      </c>
      <c r="AU17" s="77">
        <f t="shared" si="0"/>
        <v>121.13800000000001</v>
      </c>
      <c r="AV17" s="77">
        <f t="shared" si="0"/>
        <v>112.849</v>
      </c>
      <c r="AW17" s="77">
        <f t="shared" si="0"/>
        <v>110.60499999999999</v>
      </c>
      <c r="AX17" s="77">
        <f t="shared" si="0"/>
        <v>3.0350000000000001</v>
      </c>
      <c r="AY17" s="77">
        <f t="shared" si="0"/>
        <v>2.5110000000000001</v>
      </c>
      <c r="AZ17" s="77">
        <f t="shared" si="0"/>
        <v>1.9079999999999999</v>
      </c>
      <c r="BA17" s="77">
        <f t="shared" si="0"/>
        <v>1.3420000000000001</v>
      </c>
      <c r="BB17" s="77">
        <f t="shared" si="0"/>
        <v>94.918999999999997</v>
      </c>
      <c r="BC17" s="77">
        <f t="shared" si="0"/>
        <v>86.676000000000002</v>
      </c>
      <c r="BD17" s="77">
        <f t="shared" si="0"/>
        <v>83.491</v>
      </c>
      <c r="BE17" s="77">
        <f t="shared" si="0"/>
        <v>81.948000000000008</v>
      </c>
      <c r="BF17" s="77">
        <f t="shared" si="0"/>
        <v>109.21599999999999</v>
      </c>
      <c r="BG17" s="77">
        <f t="shared" si="0"/>
        <v>108.056</v>
      </c>
      <c r="BH17" s="77">
        <f t="shared" si="0"/>
        <v>79.567999999999998</v>
      </c>
      <c r="BI17" s="77">
        <f t="shared" si="0"/>
        <v>36.97</v>
      </c>
      <c r="BJ17" s="77">
        <f t="shared" si="0"/>
        <v>121.551</v>
      </c>
      <c r="BK17" s="77">
        <f t="shared" si="0"/>
        <v>20.966000000000001</v>
      </c>
      <c r="BL17" s="77">
        <f t="shared" si="0"/>
        <v>24.957999999999998</v>
      </c>
      <c r="BM17" s="77">
        <f t="shared" si="0"/>
        <v>30.48</v>
      </c>
      <c r="BN17" s="77">
        <f t="shared" si="0"/>
        <v>26.622999999999998</v>
      </c>
      <c r="BO17" s="77">
        <f t="shared" ref="BO17:CW17" si="1">SUM(BO11:BO16)</f>
        <v>26.710999999999999</v>
      </c>
      <c r="BP17" s="77">
        <f t="shared" si="1"/>
        <v>26.091999999999999</v>
      </c>
      <c r="BQ17" s="77">
        <f t="shared" si="1"/>
        <v>33.367999999999995</v>
      </c>
      <c r="BR17" s="77">
        <f t="shared" si="1"/>
        <v>27.774000000000001</v>
      </c>
      <c r="BS17" s="77">
        <f t="shared" si="1"/>
        <v>27.774999999999999</v>
      </c>
      <c r="BT17" s="77">
        <f t="shared" si="1"/>
        <v>26.917999999999999</v>
      </c>
      <c r="BU17" s="77">
        <f t="shared" si="1"/>
        <v>27.09</v>
      </c>
      <c r="BV17" s="77">
        <f t="shared" si="1"/>
        <v>9.9239999999999995</v>
      </c>
      <c r="BW17" s="77">
        <f t="shared" si="1"/>
        <v>15.519</v>
      </c>
      <c r="BX17" s="77">
        <f t="shared" si="1"/>
        <v>10.829000000000001</v>
      </c>
      <c r="BY17" s="77">
        <f t="shared" si="1"/>
        <v>10.57</v>
      </c>
      <c r="BZ17" s="77">
        <f t="shared" si="1"/>
        <v>11.706</v>
      </c>
      <c r="CA17" s="77">
        <f t="shared" si="1"/>
        <v>12.349</v>
      </c>
      <c r="CB17" s="77">
        <f t="shared" si="1"/>
        <v>12.891999999999999</v>
      </c>
      <c r="CC17" s="77">
        <f t="shared" si="1"/>
        <v>29.378</v>
      </c>
      <c r="CD17" s="77">
        <f t="shared" si="1"/>
        <v>13.728999999999999</v>
      </c>
      <c r="CE17" s="77">
        <f t="shared" si="1"/>
        <v>13.472000000000001</v>
      </c>
      <c r="CF17" s="77">
        <f t="shared" si="1"/>
        <v>32.606000000000002</v>
      </c>
      <c r="CG17" s="77">
        <f t="shared" si="1"/>
        <v>41.307000000000002</v>
      </c>
      <c r="CH17" s="77">
        <f t="shared" si="1"/>
        <v>12.871</v>
      </c>
      <c r="CI17" s="77">
        <f t="shared" si="1"/>
        <v>11.55</v>
      </c>
      <c r="CJ17" s="77">
        <f t="shared" si="1"/>
        <v>8.0350000000000001</v>
      </c>
      <c r="CK17" s="77">
        <f t="shared" si="1"/>
        <v>74.212999999999994</v>
      </c>
      <c r="CL17" s="77">
        <f t="shared" si="1"/>
        <v>102.491</v>
      </c>
      <c r="CM17" s="77">
        <f t="shared" si="1"/>
        <v>23.058999999999997</v>
      </c>
      <c r="CN17" s="77">
        <f t="shared" si="1"/>
        <v>54.323999999999998</v>
      </c>
      <c r="CO17" s="77">
        <f t="shared" si="1"/>
        <v>134.84699999999998</v>
      </c>
      <c r="CP17" s="77">
        <f t="shared" si="1"/>
        <v>30.562999999999999</v>
      </c>
      <c r="CQ17" s="77">
        <f t="shared" si="1"/>
        <v>12.906000000000001</v>
      </c>
      <c r="CR17" s="77">
        <f t="shared" si="1"/>
        <v>92.754000000000005</v>
      </c>
      <c r="CS17" s="77">
        <f t="shared" si="1"/>
        <v>110.49400000000001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1124.5907499999998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0.95099999999999996</v>
      </c>
      <c r="C21" s="94">
        <v>0.94499999999999995</v>
      </c>
      <c r="D21" s="94">
        <v>0.94399999999999995</v>
      </c>
      <c r="E21" s="94">
        <v>0.94199999999999995</v>
      </c>
      <c r="F21" s="94">
        <v>0.93899999999999995</v>
      </c>
      <c r="G21" s="94">
        <v>0.93799999999999994</v>
      </c>
      <c r="H21" s="94">
        <v>0.93899999999999995</v>
      </c>
      <c r="I21" s="94">
        <v>0.93700000000000006</v>
      </c>
      <c r="J21" s="94">
        <v>0.93799999999999994</v>
      </c>
      <c r="K21" s="94">
        <v>0.94</v>
      </c>
      <c r="L21" s="94">
        <v>0.94</v>
      </c>
      <c r="M21" s="94">
        <v>0.94299999999999995</v>
      </c>
      <c r="N21" s="94">
        <v>0.94599999999999995</v>
      </c>
      <c r="O21" s="94">
        <v>0.94299999999999995</v>
      </c>
      <c r="P21" s="94">
        <v>0.94799999999999995</v>
      </c>
      <c r="Q21" s="94">
        <v>0.94699999999999995</v>
      </c>
      <c r="R21" s="94">
        <v>0.95699999999999996</v>
      </c>
      <c r="S21" s="94">
        <v>0.96599999999999997</v>
      </c>
      <c r="T21" s="94">
        <v>0.97399999999999998</v>
      </c>
      <c r="U21" s="94">
        <v>0.99199999999999999</v>
      </c>
      <c r="V21" s="94">
        <v>1.0620000000000001</v>
      </c>
      <c r="W21" s="94">
        <v>1.1080000000000001</v>
      </c>
      <c r="X21" s="94">
        <v>1.137</v>
      </c>
      <c r="Y21" s="94">
        <v>1.1679999999999999</v>
      </c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5.8610000000000007</v>
      </c>
    </row>
    <row r="22" spans="1:102" ht="24.95" customHeight="1" x14ac:dyDescent="0.2">
      <c r="A22" s="92" t="s">
        <v>18</v>
      </c>
      <c r="B22" s="98"/>
      <c r="C22" s="99"/>
      <c r="D22" s="99">
        <v>0.4</v>
      </c>
      <c r="E22" s="99">
        <v>0.4</v>
      </c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>
        <v>7.7140000000000004</v>
      </c>
      <c r="Y22" s="99"/>
      <c r="Z22" s="99"/>
      <c r="AA22" s="99">
        <v>6.0129999999999999</v>
      </c>
      <c r="AB22" s="99">
        <v>2.1869999999999998</v>
      </c>
      <c r="AC22" s="99"/>
      <c r="AD22" s="99">
        <v>1.7589999999999999</v>
      </c>
      <c r="AE22" s="99">
        <v>21.286999999999999</v>
      </c>
      <c r="AF22" s="99"/>
      <c r="AG22" s="99"/>
      <c r="AH22" s="99">
        <v>0.92300000000000004</v>
      </c>
      <c r="AI22" s="99"/>
      <c r="AJ22" s="99"/>
      <c r="AK22" s="99"/>
      <c r="AL22" s="99"/>
      <c r="AM22" s="99"/>
      <c r="AN22" s="99"/>
      <c r="AO22" s="99"/>
      <c r="AP22" s="99"/>
      <c r="AQ22" s="99">
        <v>0.2</v>
      </c>
      <c r="AR22" s="99">
        <v>0.4</v>
      </c>
      <c r="AS22" s="99"/>
      <c r="AT22" s="99"/>
      <c r="AU22" s="99">
        <v>0.1</v>
      </c>
      <c r="AV22" s="99">
        <v>4.625</v>
      </c>
      <c r="AW22" s="99">
        <v>7.0869999999999997</v>
      </c>
      <c r="AX22" s="99"/>
      <c r="AY22" s="99"/>
      <c r="AZ22" s="99"/>
      <c r="BA22" s="99"/>
      <c r="BB22" s="99">
        <v>0.2</v>
      </c>
      <c r="BC22" s="99">
        <v>0.7</v>
      </c>
      <c r="BD22" s="99">
        <v>0.9</v>
      </c>
      <c r="BE22" s="99">
        <v>2.8959999999999999</v>
      </c>
      <c r="BF22" s="99"/>
      <c r="BG22" s="99"/>
      <c r="BH22" s="99">
        <v>9.4949999999999992</v>
      </c>
      <c r="BI22" s="99">
        <v>36.979999999999997</v>
      </c>
      <c r="BJ22" s="99"/>
      <c r="BK22" s="99">
        <v>0.85599999999999998</v>
      </c>
      <c r="BL22" s="99"/>
      <c r="BM22" s="99"/>
      <c r="BN22" s="99">
        <v>0.8</v>
      </c>
      <c r="BO22" s="99">
        <v>3.411</v>
      </c>
      <c r="BP22" s="99">
        <v>2.2999999999999998</v>
      </c>
      <c r="BQ22" s="99">
        <v>1.1000000000000001</v>
      </c>
      <c r="BR22" s="99">
        <v>5.7710000000000008</v>
      </c>
      <c r="BS22" s="99"/>
      <c r="BT22" s="99"/>
      <c r="BU22" s="99"/>
      <c r="BV22" s="99">
        <v>4.2999999999999997E-2</v>
      </c>
      <c r="BW22" s="99">
        <v>2.3359999999999999</v>
      </c>
      <c r="BX22" s="99">
        <v>5.2999999999999999E-2</v>
      </c>
      <c r="BY22" s="99">
        <v>4.2510000000000003</v>
      </c>
      <c r="BZ22" s="99">
        <v>1.9E-2</v>
      </c>
      <c r="CA22" s="99">
        <v>2.5000000000000001E-2</v>
      </c>
      <c r="CB22" s="99">
        <v>2E-3</v>
      </c>
      <c r="CC22" s="99"/>
      <c r="CD22" s="99">
        <v>0.318</v>
      </c>
      <c r="CE22" s="99">
        <v>8.9999999999999993E-3</v>
      </c>
      <c r="CF22" s="99"/>
      <c r="CG22" s="99"/>
      <c r="CH22" s="99">
        <v>4.0060000000000002</v>
      </c>
      <c r="CI22" s="99"/>
      <c r="CJ22" s="99"/>
      <c r="CK22" s="99"/>
      <c r="CL22" s="99"/>
      <c r="CM22" s="99"/>
      <c r="CN22" s="99"/>
      <c r="CO22" s="99"/>
      <c r="CP22" s="99"/>
      <c r="CQ22" s="99">
        <v>3.0329999999999999</v>
      </c>
      <c r="CR22" s="99">
        <v>0.1</v>
      </c>
      <c r="CS22" s="99">
        <v>0.4</v>
      </c>
      <c r="CT22" s="100"/>
      <c r="CU22" s="100"/>
      <c r="CV22" s="100"/>
      <c r="CW22" s="96"/>
      <c r="CX22" s="97">
        <f t="array" ref="CX22">SUMPRODUCT(B22:CW22*0.25)</f>
        <v>33.274750000000004</v>
      </c>
    </row>
    <row r="23" spans="1:102" ht="24.95" customHeight="1" x14ac:dyDescent="0.2">
      <c r="A23" s="101" t="s">
        <v>19</v>
      </c>
      <c r="B23" s="99"/>
      <c r="C23" s="99"/>
      <c r="D23" s="99">
        <v>4.282</v>
      </c>
      <c r="E23" s="99"/>
      <c r="F23" s="99">
        <v>21.748000000000001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22.887</v>
      </c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12.22925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0.95099999999999996</v>
      </c>
      <c r="C27" s="107">
        <f t="shared" si="2"/>
        <v>0.94499999999999995</v>
      </c>
      <c r="D27" s="107">
        <f t="shared" si="2"/>
        <v>5.6259999999999994</v>
      </c>
      <c r="E27" s="107">
        <f t="shared" si="2"/>
        <v>1.3420000000000001</v>
      </c>
      <c r="F27" s="107">
        <f t="shared" si="2"/>
        <v>22.687000000000001</v>
      </c>
      <c r="G27" s="107">
        <f t="shared" si="2"/>
        <v>0.93799999999999994</v>
      </c>
      <c r="H27" s="107">
        <f t="shared" si="2"/>
        <v>0.93899999999999995</v>
      </c>
      <c r="I27" s="107">
        <f t="shared" si="2"/>
        <v>0.93700000000000006</v>
      </c>
      <c r="J27" s="107">
        <f t="shared" si="2"/>
        <v>0.93799999999999994</v>
      </c>
      <c r="K27" s="107">
        <f t="shared" si="2"/>
        <v>0.94</v>
      </c>
      <c r="L27" s="107">
        <f t="shared" si="2"/>
        <v>0.94</v>
      </c>
      <c r="M27" s="107">
        <f t="shared" si="2"/>
        <v>0.94299999999999995</v>
      </c>
      <c r="N27" s="107">
        <f t="shared" si="2"/>
        <v>0.94599999999999995</v>
      </c>
      <c r="O27" s="107">
        <f t="shared" si="2"/>
        <v>0.94299999999999995</v>
      </c>
      <c r="P27" s="107">
        <f t="shared" si="2"/>
        <v>0.94799999999999995</v>
      </c>
      <c r="Q27" s="107">
        <f>SUM(Q20:Q26)</f>
        <v>0.94699999999999995</v>
      </c>
      <c r="R27" s="107">
        <f t="shared" ref="R27:CC27" si="3">SUM(R20:R26)</f>
        <v>0.95699999999999996</v>
      </c>
      <c r="S27" s="107">
        <f t="shared" si="3"/>
        <v>0.96599999999999997</v>
      </c>
      <c r="T27" s="107">
        <f t="shared" si="3"/>
        <v>0.97399999999999998</v>
      </c>
      <c r="U27" s="107">
        <f t="shared" si="3"/>
        <v>0.99199999999999999</v>
      </c>
      <c r="V27" s="107">
        <f t="shared" si="3"/>
        <v>1.0620000000000001</v>
      </c>
      <c r="W27" s="107">
        <f t="shared" si="3"/>
        <v>1.1080000000000001</v>
      </c>
      <c r="X27" s="107">
        <f t="shared" si="3"/>
        <v>8.8510000000000009</v>
      </c>
      <c r="Y27" s="107">
        <f t="shared" si="3"/>
        <v>1.1679999999999999</v>
      </c>
      <c r="Z27" s="107">
        <f t="shared" si="3"/>
        <v>0</v>
      </c>
      <c r="AA27" s="107">
        <f t="shared" si="3"/>
        <v>6.0129999999999999</v>
      </c>
      <c r="AB27" s="107">
        <f t="shared" si="3"/>
        <v>2.1869999999999998</v>
      </c>
      <c r="AC27" s="107">
        <f t="shared" si="3"/>
        <v>0</v>
      </c>
      <c r="AD27" s="107">
        <f t="shared" si="3"/>
        <v>1.7589999999999999</v>
      </c>
      <c r="AE27" s="107">
        <f t="shared" si="3"/>
        <v>21.286999999999999</v>
      </c>
      <c r="AF27" s="107">
        <f t="shared" si="3"/>
        <v>0</v>
      </c>
      <c r="AG27" s="107">
        <f t="shared" si="3"/>
        <v>0</v>
      </c>
      <c r="AH27" s="107">
        <f t="shared" si="3"/>
        <v>0.92300000000000004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22.887</v>
      </c>
      <c r="AQ27" s="107">
        <f t="shared" si="3"/>
        <v>0.2</v>
      </c>
      <c r="AR27" s="107">
        <f t="shared" si="3"/>
        <v>0.4</v>
      </c>
      <c r="AS27" s="107">
        <f t="shared" si="3"/>
        <v>0</v>
      </c>
      <c r="AT27" s="107">
        <f t="shared" si="3"/>
        <v>0</v>
      </c>
      <c r="AU27" s="107">
        <f t="shared" si="3"/>
        <v>0.1</v>
      </c>
      <c r="AV27" s="107">
        <f t="shared" si="3"/>
        <v>4.625</v>
      </c>
      <c r="AW27" s="107">
        <f t="shared" si="3"/>
        <v>7.0869999999999997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0.2</v>
      </c>
      <c r="BC27" s="107">
        <f t="shared" si="3"/>
        <v>0.7</v>
      </c>
      <c r="BD27" s="107">
        <f t="shared" si="3"/>
        <v>0.9</v>
      </c>
      <c r="BE27" s="107">
        <f t="shared" si="3"/>
        <v>2.8959999999999999</v>
      </c>
      <c r="BF27" s="107">
        <f t="shared" si="3"/>
        <v>0</v>
      </c>
      <c r="BG27" s="107">
        <f t="shared" si="3"/>
        <v>0</v>
      </c>
      <c r="BH27" s="107">
        <f t="shared" si="3"/>
        <v>9.4949999999999992</v>
      </c>
      <c r="BI27" s="107">
        <f t="shared" si="3"/>
        <v>36.979999999999997</v>
      </c>
      <c r="BJ27" s="107">
        <f t="shared" si="3"/>
        <v>0</v>
      </c>
      <c r="BK27" s="107">
        <f t="shared" si="3"/>
        <v>0.85599999999999998</v>
      </c>
      <c r="BL27" s="107">
        <f t="shared" si="3"/>
        <v>0</v>
      </c>
      <c r="BM27" s="107">
        <f t="shared" si="3"/>
        <v>0</v>
      </c>
      <c r="BN27" s="107">
        <f t="shared" si="3"/>
        <v>0.8</v>
      </c>
      <c r="BO27" s="107">
        <f t="shared" si="3"/>
        <v>3.411</v>
      </c>
      <c r="BP27" s="107">
        <f t="shared" si="3"/>
        <v>2.2999999999999998</v>
      </c>
      <c r="BQ27" s="107">
        <f t="shared" si="3"/>
        <v>1.1000000000000001</v>
      </c>
      <c r="BR27" s="107">
        <f t="shared" si="3"/>
        <v>5.7710000000000008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4.2999999999999997E-2</v>
      </c>
      <c r="BW27" s="107">
        <f t="shared" si="3"/>
        <v>2.3359999999999999</v>
      </c>
      <c r="BX27" s="107">
        <f t="shared" si="3"/>
        <v>5.2999999999999999E-2</v>
      </c>
      <c r="BY27" s="107">
        <f t="shared" si="3"/>
        <v>4.2510000000000003</v>
      </c>
      <c r="BZ27" s="107">
        <f t="shared" si="3"/>
        <v>1.9E-2</v>
      </c>
      <c r="CA27" s="107">
        <f t="shared" si="3"/>
        <v>2.5000000000000001E-2</v>
      </c>
      <c r="CB27" s="107">
        <f t="shared" si="3"/>
        <v>2E-3</v>
      </c>
      <c r="CC27" s="107">
        <f t="shared" si="3"/>
        <v>0</v>
      </c>
      <c r="CD27" s="107">
        <f t="shared" ref="CD27:CW27" si="4">SUM(CD20:CD26)</f>
        <v>0.318</v>
      </c>
      <c r="CE27" s="107">
        <f t="shared" si="4"/>
        <v>8.9999999999999993E-3</v>
      </c>
      <c r="CF27" s="107">
        <f t="shared" si="4"/>
        <v>0</v>
      </c>
      <c r="CG27" s="107">
        <f t="shared" si="4"/>
        <v>0</v>
      </c>
      <c r="CH27" s="107">
        <f t="shared" si="4"/>
        <v>4.0060000000000002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3.0329999999999999</v>
      </c>
      <c r="CR27" s="107">
        <f t="shared" si="4"/>
        <v>0.1</v>
      </c>
      <c r="CS27" s="107">
        <f t="shared" si="4"/>
        <v>0.4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51.365000000000002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34.332999999999998</v>
      </c>
      <c r="C31" s="94">
        <v>76.528999999999996</v>
      </c>
      <c r="D31" s="94">
        <v>126.756</v>
      </c>
      <c r="E31" s="94">
        <v>136.04</v>
      </c>
      <c r="F31" s="94">
        <v>108.577</v>
      </c>
      <c r="G31" s="94">
        <v>52.131999999999998</v>
      </c>
      <c r="H31" s="94">
        <v>2.601</v>
      </c>
      <c r="I31" s="94">
        <v>0.93700000000000006</v>
      </c>
      <c r="J31" s="94">
        <v>0.93799999999999994</v>
      </c>
      <c r="K31" s="94">
        <v>28.513999999999999</v>
      </c>
      <c r="L31" s="94">
        <v>28.23</v>
      </c>
      <c r="M31" s="94">
        <v>0.94299999999999995</v>
      </c>
      <c r="N31" s="94">
        <v>0.94599999999999995</v>
      </c>
      <c r="O31" s="94">
        <v>0.94299999999999995</v>
      </c>
      <c r="P31" s="94">
        <v>0.94799999999999995</v>
      </c>
      <c r="Q31" s="94">
        <v>0.94699999999999995</v>
      </c>
      <c r="R31" s="94">
        <v>35.999000000000002</v>
      </c>
      <c r="S31" s="94">
        <v>8.9659999999999993</v>
      </c>
      <c r="T31" s="94">
        <v>8.9740000000000002</v>
      </c>
      <c r="U31" s="94">
        <v>8.9920000000000009</v>
      </c>
      <c r="V31" s="94">
        <v>106.502</v>
      </c>
      <c r="W31" s="94">
        <v>70.891000000000005</v>
      </c>
      <c r="X31" s="94">
        <v>38.701000000000001</v>
      </c>
      <c r="Y31" s="94">
        <v>31.957999999999998</v>
      </c>
      <c r="Z31" s="94">
        <v>34.256</v>
      </c>
      <c r="AA31" s="94">
        <v>14.808999999999999</v>
      </c>
      <c r="AB31" s="94">
        <v>13.587</v>
      </c>
      <c r="AC31" s="94">
        <v>8.9930000000000003</v>
      </c>
      <c r="AD31" s="94">
        <v>12.571999999999999</v>
      </c>
      <c r="AE31" s="94">
        <v>35.918999999999997</v>
      </c>
      <c r="AF31" s="94">
        <v>57.834000000000003</v>
      </c>
      <c r="AG31" s="94">
        <v>123.17100000000001</v>
      </c>
      <c r="AH31" s="94">
        <v>17.760000000000002</v>
      </c>
      <c r="AI31" s="94">
        <v>10.446999999999999</v>
      </c>
      <c r="AJ31" s="94">
        <v>130.18199999999999</v>
      </c>
      <c r="AK31" s="94">
        <v>262.19799999999998</v>
      </c>
      <c r="AL31" s="94">
        <v>8.8049999999999997</v>
      </c>
      <c r="AM31" s="94">
        <v>78.031999999999996</v>
      </c>
      <c r="AN31" s="94">
        <v>105.598</v>
      </c>
      <c r="AO31" s="94">
        <v>85.302000000000007</v>
      </c>
      <c r="AP31" s="94">
        <v>91.478999999999999</v>
      </c>
      <c r="AQ31" s="94">
        <v>70.959000000000003</v>
      </c>
      <c r="AR31" s="94">
        <v>39.817999999999998</v>
      </c>
      <c r="AS31" s="94">
        <v>58.953000000000003</v>
      </c>
      <c r="AT31" s="94">
        <v>103.11</v>
      </c>
      <c r="AU31" s="94">
        <v>121.238</v>
      </c>
      <c r="AV31" s="94">
        <v>117.474</v>
      </c>
      <c r="AW31" s="94">
        <v>117.69199999999999</v>
      </c>
      <c r="AX31" s="94">
        <v>3.0350000000000001</v>
      </c>
      <c r="AY31" s="94">
        <v>2.5110000000000001</v>
      </c>
      <c r="AZ31" s="94">
        <v>1.9079999999999999</v>
      </c>
      <c r="BA31" s="94">
        <v>1.3420000000000001</v>
      </c>
      <c r="BB31" s="94">
        <v>95.119</v>
      </c>
      <c r="BC31" s="94">
        <v>87.376000000000005</v>
      </c>
      <c r="BD31" s="94">
        <v>84.391000000000005</v>
      </c>
      <c r="BE31" s="94">
        <v>84.843999999999994</v>
      </c>
      <c r="BF31" s="94">
        <v>109.21599999999999</v>
      </c>
      <c r="BG31" s="94">
        <v>108.056</v>
      </c>
      <c r="BH31" s="94">
        <v>89.063000000000002</v>
      </c>
      <c r="BI31" s="94">
        <v>73.95</v>
      </c>
      <c r="BJ31" s="94">
        <v>121.551</v>
      </c>
      <c r="BK31" s="94">
        <v>21.821999999999999</v>
      </c>
      <c r="BL31" s="94">
        <v>24.957999999999998</v>
      </c>
      <c r="BM31" s="94">
        <v>30.48</v>
      </c>
      <c r="BN31" s="94">
        <v>27.422999999999998</v>
      </c>
      <c r="BO31" s="94">
        <v>30.122</v>
      </c>
      <c r="BP31" s="94">
        <v>28.391999999999999</v>
      </c>
      <c r="BQ31" s="94">
        <v>34.468000000000004</v>
      </c>
      <c r="BR31" s="94">
        <v>33.545000000000002</v>
      </c>
      <c r="BS31" s="94">
        <v>27.774999999999999</v>
      </c>
      <c r="BT31" s="94">
        <v>26.917999999999999</v>
      </c>
      <c r="BU31" s="94">
        <v>27.09</v>
      </c>
      <c r="BV31" s="94">
        <v>9.9670000000000005</v>
      </c>
      <c r="BW31" s="94">
        <v>17.855</v>
      </c>
      <c r="BX31" s="94">
        <v>10.882</v>
      </c>
      <c r="BY31" s="94">
        <v>14.821</v>
      </c>
      <c r="BZ31" s="94">
        <v>11.725</v>
      </c>
      <c r="CA31" s="94">
        <v>12.374000000000001</v>
      </c>
      <c r="CB31" s="94">
        <v>12.894</v>
      </c>
      <c r="CC31" s="94">
        <v>29.378</v>
      </c>
      <c r="CD31" s="94">
        <v>14.047000000000001</v>
      </c>
      <c r="CE31" s="94">
        <v>13.481</v>
      </c>
      <c r="CF31" s="94">
        <v>32.606000000000002</v>
      </c>
      <c r="CG31" s="94">
        <v>41.307000000000002</v>
      </c>
      <c r="CH31" s="94">
        <v>16.876999999999999</v>
      </c>
      <c r="CI31" s="94">
        <v>11.55</v>
      </c>
      <c r="CJ31" s="94">
        <v>8.0350000000000001</v>
      </c>
      <c r="CK31" s="94">
        <v>74.212999999999994</v>
      </c>
      <c r="CL31" s="94">
        <v>102.491</v>
      </c>
      <c r="CM31" s="94">
        <v>23.059000000000001</v>
      </c>
      <c r="CN31" s="94">
        <v>54.323999999999998</v>
      </c>
      <c r="CO31" s="94">
        <v>134.84700000000001</v>
      </c>
      <c r="CP31" s="94">
        <v>30.562999999999999</v>
      </c>
      <c r="CQ31" s="94">
        <v>15.939</v>
      </c>
      <c r="CR31" s="94">
        <v>92.853999999999999</v>
      </c>
      <c r="CS31" s="94">
        <v>110.89400000000001</v>
      </c>
      <c r="CT31" s="95"/>
      <c r="CU31" s="95"/>
      <c r="CV31" s="95"/>
      <c r="CW31" s="96"/>
      <c r="CX31" s="97">
        <f t="array" ref="CX31">SUMPRODUCT(B31:CW31*0.25)</f>
        <v>1175.9557500000001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34.332999999999998</v>
      </c>
      <c r="C33" s="77">
        <f t="shared" ref="C33:BN33" si="5">SUM(C30:C32)</f>
        <v>76.528999999999996</v>
      </c>
      <c r="D33" s="77">
        <f t="shared" si="5"/>
        <v>126.756</v>
      </c>
      <c r="E33" s="77">
        <f t="shared" si="5"/>
        <v>136.04</v>
      </c>
      <c r="F33" s="77">
        <f t="shared" si="5"/>
        <v>108.577</v>
      </c>
      <c r="G33" s="77">
        <f t="shared" si="5"/>
        <v>52.131999999999998</v>
      </c>
      <c r="H33" s="77">
        <f t="shared" si="5"/>
        <v>2.601</v>
      </c>
      <c r="I33" s="77">
        <f t="shared" si="5"/>
        <v>0.93700000000000006</v>
      </c>
      <c r="J33" s="77">
        <f t="shared" si="5"/>
        <v>0.93799999999999994</v>
      </c>
      <c r="K33" s="77">
        <f t="shared" si="5"/>
        <v>28.513999999999999</v>
      </c>
      <c r="L33" s="77">
        <f t="shared" si="5"/>
        <v>28.23</v>
      </c>
      <c r="M33" s="77">
        <f t="shared" si="5"/>
        <v>0.94299999999999995</v>
      </c>
      <c r="N33" s="77">
        <f t="shared" si="5"/>
        <v>0.94599999999999995</v>
      </c>
      <c r="O33" s="77">
        <f t="shared" si="5"/>
        <v>0.94299999999999995</v>
      </c>
      <c r="P33" s="77">
        <f t="shared" si="5"/>
        <v>0.94799999999999995</v>
      </c>
      <c r="Q33" s="77">
        <f t="shared" si="5"/>
        <v>0.94699999999999995</v>
      </c>
      <c r="R33" s="77">
        <f t="shared" si="5"/>
        <v>35.999000000000002</v>
      </c>
      <c r="S33" s="77">
        <f t="shared" si="5"/>
        <v>8.9659999999999993</v>
      </c>
      <c r="T33" s="77">
        <f t="shared" si="5"/>
        <v>8.9740000000000002</v>
      </c>
      <c r="U33" s="77">
        <f t="shared" si="5"/>
        <v>8.9920000000000009</v>
      </c>
      <c r="V33" s="77">
        <f t="shared" si="5"/>
        <v>106.502</v>
      </c>
      <c r="W33" s="77">
        <f t="shared" si="5"/>
        <v>70.891000000000005</v>
      </c>
      <c r="X33" s="77">
        <f t="shared" si="5"/>
        <v>38.701000000000001</v>
      </c>
      <c r="Y33" s="77">
        <f t="shared" si="5"/>
        <v>31.957999999999998</v>
      </c>
      <c r="Z33" s="77">
        <f t="shared" si="5"/>
        <v>34.256</v>
      </c>
      <c r="AA33" s="77">
        <f t="shared" si="5"/>
        <v>14.808999999999999</v>
      </c>
      <c r="AB33" s="77">
        <f t="shared" si="5"/>
        <v>13.587</v>
      </c>
      <c r="AC33" s="77">
        <f t="shared" si="5"/>
        <v>8.9930000000000003</v>
      </c>
      <c r="AD33" s="77">
        <f t="shared" si="5"/>
        <v>12.571999999999999</v>
      </c>
      <c r="AE33" s="77">
        <f t="shared" si="5"/>
        <v>35.918999999999997</v>
      </c>
      <c r="AF33" s="77">
        <f t="shared" si="5"/>
        <v>57.834000000000003</v>
      </c>
      <c r="AG33" s="77">
        <f t="shared" si="5"/>
        <v>123.17100000000001</v>
      </c>
      <c r="AH33" s="77">
        <f t="shared" si="5"/>
        <v>17.760000000000002</v>
      </c>
      <c r="AI33" s="77">
        <f t="shared" si="5"/>
        <v>10.446999999999999</v>
      </c>
      <c r="AJ33" s="77">
        <f t="shared" si="5"/>
        <v>130.18199999999999</v>
      </c>
      <c r="AK33" s="77">
        <f t="shared" si="5"/>
        <v>262.19799999999998</v>
      </c>
      <c r="AL33" s="77">
        <f t="shared" si="5"/>
        <v>8.8049999999999997</v>
      </c>
      <c r="AM33" s="77">
        <f t="shared" si="5"/>
        <v>78.031999999999996</v>
      </c>
      <c r="AN33" s="77">
        <f t="shared" si="5"/>
        <v>105.598</v>
      </c>
      <c r="AO33" s="77">
        <f t="shared" si="5"/>
        <v>85.302000000000007</v>
      </c>
      <c r="AP33" s="77">
        <f t="shared" si="5"/>
        <v>91.478999999999999</v>
      </c>
      <c r="AQ33" s="77">
        <f t="shared" si="5"/>
        <v>70.959000000000003</v>
      </c>
      <c r="AR33" s="77">
        <f t="shared" si="5"/>
        <v>39.817999999999998</v>
      </c>
      <c r="AS33" s="77">
        <f t="shared" si="5"/>
        <v>58.953000000000003</v>
      </c>
      <c r="AT33" s="77">
        <f t="shared" si="5"/>
        <v>103.11</v>
      </c>
      <c r="AU33" s="77">
        <f t="shared" si="5"/>
        <v>121.238</v>
      </c>
      <c r="AV33" s="77">
        <f t="shared" si="5"/>
        <v>117.474</v>
      </c>
      <c r="AW33" s="77">
        <f t="shared" si="5"/>
        <v>117.69199999999999</v>
      </c>
      <c r="AX33" s="77">
        <f t="shared" si="5"/>
        <v>3.0350000000000001</v>
      </c>
      <c r="AY33" s="77">
        <f t="shared" si="5"/>
        <v>2.5110000000000001</v>
      </c>
      <c r="AZ33" s="77">
        <f t="shared" si="5"/>
        <v>1.9079999999999999</v>
      </c>
      <c r="BA33" s="77">
        <f t="shared" si="5"/>
        <v>1.3420000000000001</v>
      </c>
      <c r="BB33" s="77">
        <f t="shared" si="5"/>
        <v>95.119</v>
      </c>
      <c r="BC33" s="77">
        <f t="shared" si="5"/>
        <v>87.376000000000005</v>
      </c>
      <c r="BD33" s="77">
        <f t="shared" si="5"/>
        <v>84.391000000000005</v>
      </c>
      <c r="BE33" s="77">
        <f t="shared" si="5"/>
        <v>84.843999999999994</v>
      </c>
      <c r="BF33" s="77">
        <f t="shared" si="5"/>
        <v>109.21599999999999</v>
      </c>
      <c r="BG33" s="77">
        <f t="shared" si="5"/>
        <v>108.056</v>
      </c>
      <c r="BH33" s="77">
        <f t="shared" si="5"/>
        <v>89.063000000000002</v>
      </c>
      <c r="BI33" s="77">
        <f t="shared" si="5"/>
        <v>73.95</v>
      </c>
      <c r="BJ33" s="77">
        <f t="shared" si="5"/>
        <v>121.551</v>
      </c>
      <c r="BK33" s="77">
        <f t="shared" si="5"/>
        <v>21.821999999999999</v>
      </c>
      <c r="BL33" s="77">
        <f t="shared" si="5"/>
        <v>24.957999999999998</v>
      </c>
      <c r="BM33" s="77">
        <f t="shared" si="5"/>
        <v>30.48</v>
      </c>
      <c r="BN33" s="77">
        <f t="shared" si="5"/>
        <v>27.422999999999998</v>
      </c>
      <c r="BO33" s="77">
        <f t="shared" ref="BO33:CW33" si="6">SUM(BO30:BO32)</f>
        <v>30.122</v>
      </c>
      <c r="BP33" s="77">
        <f t="shared" si="6"/>
        <v>28.391999999999999</v>
      </c>
      <c r="BQ33" s="77">
        <f t="shared" si="6"/>
        <v>34.468000000000004</v>
      </c>
      <c r="BR33" s="77">
        <f t="shared" si="6"/>
        <v>33.545000000000002</v>
      </c>
      <c r="BS33" s="77">
        <f t="shared" si="6"/>
        <v>27.774999999999999</v>
      </c>
      <c r="BT33" s="77">
        <f t="shared" si="6"/>
        <v>26.917999999999999</v>
      </c>
      <c r="BU33" s="77">
        <f t="shared" si="6"/>
        <v>27.09</v>
      </c>
      <c r="BV33" s="77">
        <f t="shared" si="6"/>
        <v>9.9670000000000005</v>
      </c>
      <c r="BW33" s="77">
        <f t="shared" si="6"/>
        <v>17.855</v>
      </c>
      <c r="BX33" s="77">
        <f t="shared" si="6"/>
        <v>10.882</v>
      </c>
      <c r="BY33" s="77">
        <f t="shared" si="6"/>
        <v>14.821</v>
      </c>
      <c r="BZ33" s="77">
        <f t="shared" si="6"/>
        <v>11.725</v>
      </c>
      <c r="CA33" s="77">
        <f t="shared" si="6"/>
        <v>12.374000000000001</v>
      </c>
      <c r="CB33" s="77">
        <f t="shared" si="6"/>
        <v>12.894</v>
      </c>
      <c r="CC33" s="77">
        <f t="shared" si="6"/>
        <v>29.378</v>
      </c>
      <c r="CD33" s="77">
        <f t="shared" si="6"/>
        <v>14.047000000000001</v>
      </c>
      <c r="CE33" s="77">
        <f t="shared" si="6"/>
        <v>13.481</v>
      </c>
      <c r="CF33" s="77">
        <f t="shared" si="6"/>
        <v>32.606000000000002</v>
      </c>
      <c r="CG33" s="77">
        <f t="shared" si="6"/>
        <v>41.307000000000002</v>
      </c>
      <c r="CH33" s="77">
        <f t="shared" si="6"/>
        <v>16.876999999999999</v>
      </c>
      <c r="CI33" s="77">
        <f t="shared" si="6"/>
        <v>11.55</v>
      </c>
      <c r="CJ33" s="77">
        <f t="shared" si="6"/>
        <v>8.0350000000000001</v>
      </c>
      <c r="CK33" s="77">
        <f t="shared" si="6"/>
        <v>74.212999999999994</v>
      </c>
      <c r="CL33" s="77">
        <f t="shared" si="6"/>
        <v>102.491</v>
      </c>
      <c r="CM33" s="77">
        <f t="shared" si="6"/>
        <v>23.059000000000001</v>
      </c>
      <c r="CN33" s="77">
        <f t="shared" si="6"/>
        <v>54.323999999999998</v>
      </c>
      <c r="CO33" s="77">
        <f t="shared" si="6"/>
        <v>134.84700000000001</v>
      </c>
      <c r="CP33" s="77">
        <f t="shared" si="6"/>
        <v>30.562999999999999</v>
      </c>
      <c r="CQ33" s="77">
        <f t="shared" si="6"/>
        <v>15.939</v>
      </c>
      <c r="CR33" s="77">
        <f t="shared" si="6"/>
        <v>92.853999999999999</v>
      </c>
      <c r="CS33" s="77">
        <f t="shared" si="6"/>
        <v>110.89400000000001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1175.9557500000001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50.1</v>
      </c>
      <c r="F38" s="120">
        <v>17.899999999999999</v>
      </c>
      <c r="G38" s="120">
        <v>46.1</v>
      </c>
      <c r="H38" s="120">
        <v>78.8</v>
      </c>
      <c r="I38" s="120">
        <v>80</v>
      </c>
      <c r="J38" s="120">
        <v>153.5</v>
      </c>
      <c r="K38" s="120">
        <v>93</v>
      </c>
      <c r="L38" s="120">
        <v>101.9</v>
      </c>
      <c r="M38" s="120">
        <v>132.9</v>
      </c>
      <c r="N38" s="120">
        <v>51.5</v>
      </c>
      <c r="O38" s="120">
        <v>49.6</v>
      </c>
      <c r="P38" s="120">
        <v>60.1</v>
      </c>
      <c r="Q38" s="120">
        <v>59.1</v>
      </c>
      <c r="R38" s="120"/>
      <c r="S38" s="120">
        <v>28.5</v>
      </c>
      <c r="T38" s="120">
        <v>28.6</v>
      </c>
      <c r="U38" s="120">
        <v>26.6</v>
      </c>
      <c r="V38" s="120"/>
      <c r="W38" s="120"/>
      <c r="X38" s="120"/>
      <c r="Y38" s="120">
        <v>3.9</v>
      </c>
      <c r="Z38" s="120"/>
      <c r="AA38" s="120"/>
      <c r="AB38" s="120"/>
      <c r="AC38" s="120">
        <v>19.3</v>
      </c>
      <c r="AD38" s="120"/>
      <c r="AE38" s="120"/>
      <c r="AF38" s="120"/>
      <c r="AG38" s="120"/>
      <c r="AH38" s="120">
        <v>4.7</v>
      </c>
      <c r="AI38" s="120">
        <v>26.7</v>
      </c>
      <c r="AJ38" s="120"/>
      <c r="AK38" s="120"/>
      <c r="AL38" s="120"/>
      <c r="AM38" s="120"/>
      <c r="AN38" s="120"/>
      <c r="AO38" s="120"/>
      <c r="AP38" s="120"/>
      <c r="AQ38" s="120">
        <v>5.4</v>
      </c>
      <c r="AR38" s="120">
        <v>5</v>
      </c>
      <c r="AS38" s="120">
        <v>5.3</v>
      </c>
      <c r="AT38" s="120">
        <v>23.9</v>
      </c>
      <c r="AU38" s="120">
        <v>5</v>
      </c>
      <c r="AV38" s="120">
        <v>6.4</v>
      </c>
      <c r="AW38" s="120">
        <v>6</v>
      </c>
      <c r="AX38" s="120"/>
      <c r="AY38" s="120"/>
      <c r="AZ38" s="120"/>
      <c r="BA38" s="120"/>
      <c r="BB38" s="120"/>
      <c r="BC38" s="120"/>
      <c r="BD38" s="120"/>
      <c r="BE38" s="120">
        <v>0.8</v>
      </c>
      <c r="BF38" s="120"/>
      <c r="BG38" s="120"/>
      <c r="BH38" s="120"/>
      <c r="BI38" s="120">
        <v>5.4</v>
      </c>
      <c r="BJ38" s="120"/>
      <c r="BK38" s="120"/>
      <c r="BL38" s="120">
        <v>0.4</v>
      </c>
      <c r="BM38" s="120"/>
      <c r="BN38" s="120"/>
      <c r="BO38" s="120"/>
      <c r="BP38" s="120"/>
      <c r="BQ38" s="120">
        <v>10.5</v>
      </c>
      <c r="BR38" s="120"/>
      <c r="BS38" s="120"/>
      <c r="BT38" s="120"/>
      <c r="BU38" s="120"/>
      <c r="BV38" s="120">
        <v>16.2</v>
      </c>
      <c r="BW38" s="120">
        <v>3.3</v>
      </c>
      <c r="BX38" s="120">
        <v>20.399999999999999</v>
      </c>
      <c r="BY38" s="120">
        <v>15.1</v>
      </c>
      <c r="BZ38" s="120">
        <v>38.700000000000003</v>
      </c>
      <c r="CA38" s="120">
        <v>31.7</v>
      </c>
      <c r="CB38" s="120">
        <v>47.2</v>
      </c>
      <c r="CC38" s="120">
        <v>21.9</v>
      </c>
      <c r="CD38" s="120">
        <v>46.3</v>
      </c>
      <c r="CE38" s="120">
        <v>42.8</v>
      </c>
      <c r="CF38" s="120">
        <v>39</v>
      </c>
      <c r="CG38" s="120">
        <v>28.5</v>
      </c>
      <c r="CH38" s="120">
        <v>16.600000000000001</v>
      </c>
      <c r="CI38" s="120">
        <v>40.9</v>
      </c>
      <c r="CJ38" s="120">
        <v>64.599999999999994</v>
      </c>
      <c r="CK38" s="120">
        <v>3.4</v>
      </c>
      <c r="CL38" s="120">
        <v>1.2</v>
      </c>
      <c r="CM38" s="120"/>
      <c r="CN38" s="120">
        <v>15.3</v>
      </c>
      <c r="CO38" s="120"/>
      <c r="CP38" s="120">
        <v>23.5</v>
      </c>
      <c r="CQ38" s="120">
        <v>38.4</v>
      </c>
      <c r="CR38" s="120">
        <v>5.9</v>
      </c>
      <c r="CS38" s="120"/>
      <c r="CT38" s="122"/>
      <c r="CU38" s="122"/>
      <c r="CV38" s="122"/>
      <c r="CW38" s="121"/>
      <c r="CX38" s="97">
        <f t="array" ref="CX38">SUMPRODUCT(B38:CW38*0.25)</f>
        <v>436.95000000000016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85.1</v>
      </c>
      <c r="AM40" s="120">
        <v>85.1</v>
      </c>
      <c r="AN40" s="120">
        <v>85.1</v>
      </c>
      <c r="AO40" s="120">
        <v>85.1</v>
      </c>
      <c r="AP40" s="120"/>
      <c r="AQ40" s="120"/>
      <c r="AR40" s="120"/>
      <c r="AS40" s="120"/>
      <c r="AT40" s="120"/>
      <c r="AU40" s="120"/>
      <c r="AV40" s="120"/>
      <c r="AW40" s="120"/>
      <c r="AX40" s="120">
        <v>64.099999999999994</v>
      </c>
      <c r="AY40" s="120">
        <v>64.099999999999994</v>
      </c>
      <c r="AZ40" s="120">
        <v>64.099999999999994</v>
      </c>
      <c r="BA40" s="120">
        <v>64.099999999999994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149.20000000000002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50.1</v>
      </c>
      <c r="F41" s="107">
        <f t="shared" si="7"/>
        <v>17.899999999999999</v>
      </c>
      <c r="G41" s="107">
        <f t="shared" si="7"/>
        <v>46.1</v>
      </c>
      <c r="H41" s="107">
        <f t="shared" si="7"/>
        <v>78.8</v>
      </c>
      <c r="I41" s="107">
        <f t="shared" si="7"/>
        <v>80</v>
      </c>
      <c r="J41" s="107">
        <f t="shared" si="7"/>
        <v>153.5</v>
      </c>
      <c r="K41" s="107">
        <f t="shared" si="7"/>
        <v>93</v>
      </c>
      <c r="L41" s="107">
        <f t="shared" si="7"/>
        <v>101.9</v>
      </c>
      <c r="M41" s="107">
        <f t="shared" si="7"/>
        <v>132.9</v>
      </c>
      <c r="N41" s="107">
        <f t="shared" si="7"/>
        <v>51.5</v>
      </c>
      <c r="O41" s="107">
        <f t="shared" si="7"/>
        <v>49.6</v>
      </c>
      <c r="P41" s="107">
        <f t="shared" si="7"/>
        <v>60.1</v>
      </c>
      <c r="Q41" s="107">
        <f t="shared" si="7"/>
        <v>59.1</v>
      </c>
      <c r="R41" s="107">
        <f t="shared" si="7"/>
        <v>0</v>
      </c>
      <c r="S41" s="107">
        <f t="shared" si="7"/>
        <v>28.5</v>
      </c>
      <c r="T41" s="107">
        <f t="shared" si="7"/>
        <v>28.6</v>
      </c>
      <c r="U41" s="107">
        <f t="shared" si="7"/>
        <v>26.6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3.9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19.3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4.7</v>
      </c>
      <c r="AI41" s="107">
        <f t="shared" si="7"/>
        <v>26.7</v>
      </c>
      <c r="AJ41" s="107">
        <f t="shared" si="7"/>
        <v>0</v>
      </c>
      <c r="AK41" s="107">
        <f t="shared" si="7"/>
        <v>0</v>
      </c>
      <c r="AL41" s="107">
        <f t="shared" si="7"/>
        <v>85.1</v>
      </c>
      <c r="AM41" s="107">
        <f t="shared" si="7"/>
        <v>85.1</v>
      </c>
      <c r="AN41" s="107">
        <f t="shared" si="7"/>
        <v>85.1</v>
      </c>
      <c r="AO41" s="107">
        <f t="shared" si="7"/>
        <v>85.1</v>
      </c>
      <c r="AP41" s="107">
        <f t="shared" si="7"/>
        <v>0</v>
      </c>
      <c r="AQ41" s="107">
        <f t="shared" si="7"/>
        <v>5.4</v>
      </c>
      <c r="AR41" s="107">
        <f t="shared" si="7"/>
        <v>5</v>
      </c>
      <c r="AS41" s="107">
        <f t="shared" si="7"/>
        <v>5.3</v>
      </c>
      <c r="AT41" s="107">
        <f t="shared" si="7"/>
        <v>23.9</v>
      </c>
      <c r="AU41" s="107">
        <f t="shared" si="7"/>
        <v>5</v>
      </c>
      <c r="AV41" s="107">
        <f t="shared" si="7"/>
        <v>6.4</v>
      </c>
      <c r="AW41" s="107">
        <f t="shared" si="7"/>
        <v>6</v>
      </c>
      <c r="AX41" s="107">
        <f t="shared" si="7"/>
        <v>64.099999999999994</v>
      </c>
      <c r="AY41" s="107">
        <f t="shared" si="7"/>
        <v>64.099999999999994</v>
      </c>
      <c r="AZ41" s="107">
        <f t="shared" si="7"/>
        <v>64.099999999999994</v>
      </c>
      <c r="BA41" s="107">
        <f t="shared" si="7"/>
        <v>64.099999999999994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0.8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5.4</v>
      </c>
      <c r="BJ41" s="107">
        <f t="shared" si="7"/>
        <v>0</v>
      </c>
      <c r="BK41" s="107">
        <f t="shared" si="7"/>
        <v>0</v>
      </c>
      <c r="BL41" s="107">
        <f t="shared" si="7"/>
        <v>0.4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10.5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16.2</v>
      </c>
      <c r="BW41" s="107">
        <f t="shared" si="8"/>
        <v>3.3</v>
      </c>
      <c r="BX41" s="107">
        <f t="shared" si="8"/>
        <v>20.399999999999999</v>
      </c>
      <c r="BY41" s="107">
        <f t="shared" si="8"/>
        <v>15.1</v>
      </c>
      <c r="BZ41" s="107">
        <f t="shared" si="8"/>
        <v>38.700000000000003</v>
      </c>
      <c r="CA41" s="107">
        <f t="shared" si="8"/>
        <v>31.7</v>
      </c>
      <c r="CB41" s="107">
        <f t="shared" si="8"/>
        <v>47.2</v>
      </c>
      <c r="CC41" s="107">
        <f t="shared" si="8"/>
        <v>21.9</v>
      </c>
      <c r="CD41" s="107">
        <f t="shared" si="8"/>
        <v>46.3</v>
      </c>
      <c r="CE41" s="107">
        <f t="shared" si="8"/>
        <v>42.8</v>
      </c>
      <c r="CF41" s="107">
        <f t="shared" si="8"/>
        <v>39</v>
      </c>
      <c r="CG41" s="107">
        <f t="shared" si="8"/>
        <v>28.5</v>
      </c>
      <c r="CH41" s="107">
        <f t="shared" si="8"/>
        <v>16.600000000000001</v>
      </c>
      <c r="CI41" s="107">
        <f t="shared" si="8"/>
        <v>40.9</v>
      </c>
      <c r="CJ41" s="107">
        <f t="shared" si="8"/>
        <v>64.599999999999994</v>
      </c>
      <c r="CK41" s="107">
        <f t="shared" si="8"/>
        <v>3.4</v>
      </c>
      <c r="CL41" s="107">
        <f t="shared" si="8"/>
        <v>1.2</v>
      </c>
      <c r="CM41" s="107">
        <f t="shared" si="8"/>
        <v>0</v>
      </c>
      <c r="CN41" s="107">
        <f t="shared" si="8"/>
        <v>15.3</v>
      </c>
      <c r="CO41" s="107">
        <f t="shared" si="8"/>
        <v>0</v>
      </c>
      <c r="CP41" s="107">
        <f t="shared" si="8"/>
        <v>23.5</v>
      </c>
      <c r="CQ41" s="107">
        <f t="shared" si="8"/>
        <v>38.4</v>
      </c>
      <c r="CR41" s="107">
        <f t="shared" si="8"/>
        <v>5.9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586.1500000000002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50.1</v>
      </c>
      <c r="F46" s="120">
        <v>17.899999999999999</v>
      </c>
      <c r="G46" s="120">
        <v>46.1</v>
      </c>
      <c r="H46" s="120">
        <v>78.8</v>
      </c>
      <c r="I46" s="120">
        <v>80</v>
      </c>
      <c r="J46" s="120">
        <v>153.5</v>
      </c>
      <c r="K46" s="120">
        <v>93</v>
      </c>
      <c r="L46" s="120">
        <v>101.9</v>
      </c>
      <c r="M46" s="120">
        <v>132.9</v>
      </c>
      <c r="N46" s="120">
        <v>51.5</v>
      </c>
      <c r="O46" s="120">
        <v>49.6</v>
      </c>
      <c r="P46" s="120">
        <v>60.1</v>
      </c>
      <c r="Q46" s="120">
        <v>59.1</v>
      </c>
      <c r="R46" s="120"/>
      <c r="S46" s="120">
        <v>28.5</v>
      </c>
      <c r="T46" s="120">
        <v>28.6</v>
      </c>
      <c r="U46" s="120">
        <v>26.6</v>
      </c>
      <c r="V46" s="120"/>
      <c r="W46" s="120"/>
      <c r="X46" s="120"/>
      <c r="Y46" s="120">
        <v>3.9</v>
      </c>
      <c r="Z46" s="120"/>
      <c r="AA46" s="120"/>
      <c r="AB46" s="120"/>
      <c r="AC46" s="120">
        <v>19.3</v>
      </c>
      <c r="AD46" s="120"/>
      <c r="AE46" s="120"/>
      <c r="AF46" s="120"/>
      <c r="AG46" s="120"/>
      <c r="AH46" s="120">
        <v>4.7</v>
      </c>
      <c r="AI46" s="120">
        <v>26.7</v>
      </c>
      <c r="AJ46" s="120"/>
      <c r="AK46" s="120"/>
      <c r="AL46" s="120"/>
      <c r="AM46" s="120"/>
      <c r="AN46" s="120"/>
      <c r="AO46" s="120"/>
      <c r="AP46" s="120"/>
      <c r="AQ46" s="120">
        <v>5.4</v>
      </c>
      <c r="AR46" s="120">
        <v>5</v>
      </c>
      <c r="AS46" s="120">
        <v>5.3</v>
      </c>
      <c r="AT46" s="120">
        <v>23.9</v>
      </c>
      <c r="AU46" s="120">
        <v>5</v>
      </c>
      <c r="AV46" s="120">
        <v>6.4</v>
      </c>
      <c r="AW46" s="120">
        <v>6</v>
      </c>
      <c r="AX46" s="120"/>
      <c r="AY46" s="120"/>
      <c r="AZ46" s="120"/>
      <c r="BA46" s="120"/>
      <c r="BB46" s="120"/>
      <c r="BC46" s="120"/>
      <c r="BD46" s="120"/>
      <c r="BE46" s="120">
        <v>0.8</v>
      </c>
      <c r="BF46" s="120"/>
      <c r="BG46" s="120"/>
      <c r="BH46" s="120"/>
      <c r="BI46" s="120">
        <v>5.4</v>
      </c>
      <c r="BJ46" s="120"/>
      <c r="BK46" s="120"/>
      <c r="BL46" s="120">
        <v>0.4</v>
      </c>
      <c r="BM46" s="120"/>
      <c r="BN46" s="120"/>
      <c r="BO46" s="120"/>
      <c r="BP46" s="120"/>
      <c r="BQ46" s="120">
        <v>10.5</v>
      </c>
      <c r="BR46" s="120"/>
      <c r="BS46" s="120"/>
      <c r="BT46" s="120"/>
      <c r="BU46" s="120"/>
      <c r="BV46" s="120">
        <v>16.2</v>
      </c>
      <c r="BW46" s="120">
        <v>3.3</v>
      </c>
      <c r="BX46" s="120">
        <v>20.399999999999999</v>
      </c>
      <c r="BY46" s="120">
        <v>15.1</v>
      </c>
      <c r="BZ46" s="120">
        <v>38.700000000000003</v>
      </c>
      <c r="CA46" s="120">
        <v>31.7</v>
      </c>
      <c r="CB46" s="120">
        <v>47.2</v>
      </c>
      <c r="CC46" s="120">
        <v>21.9</v>
      </c>
      <c r="CD46" s="120">
        <v>46.3</v>
      </c>
      <c r="CE46" s="120">
        <v>42.8</v>
      </c>
      <c r="CF46" s="120">
        <v>39</v>
      </c>
      <c r="CG46" s="120">
        <v>28.5</v>
      </c>
      <c r="CH46" s="120">
        <v>16.600000000000001</v>
      </c>
      <c r="CI46" s="120">
        <v>40.9</v>
      </c>
      <c r="CJ46" s="120">
        <v>64.599999999999994</v>
      </c>
      <c r="CK46" s="120">
        <v>3.4</v>
      </c>
      <c r="CL46" s="120">
        <v>1.2</v>
      </c>
      <c r="CM46" s="120"/>
      <c r="CN46" s="120">
        <v>15.3</v>
      </c>
      <c r="CO46" s="120"/>
      <c r="CP46" s="120">
        <v>23.5</v>
      </c>
      <c r="CQ46" s="120">
        <v>38.4</v>
      </c>
      <c r="CR46" s="120">
        <v>5.9</v>
      </c>
      <c r="CS46" s="120"/>
      <c r="CT46" s="122"/>
      <c r="CU46" s="122"/>
      <c r="CV46" s="122"/>
      <c r="CW46" s="121"/>
      <c r="CX46" s="97">
        <f t="array" ref="CX46">SUMPRODUCT(B46:CW46*0.25)</f>
        <v>436.95000000000016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85.1</v>
      </c>
      <c r="AM48" s="120">
        <v>85.1</v>
      </c>
      <c r="AN48" s="120">
        <v>85.1</v>
      </c>
      <c r="AO48" s="120">
        <v>85.1</v>
      </c>
      <c r="AP48" s="120"/>
      <c r="AQ48" s="120"/>
      <c r="AR48" s="120"/>
      <c r="AS48" s="120"/>
      <c r="AT48" s="120"/>
      <c r="AU48" s="120"/>
      <c r="AV48" s="120"/>
      <c r="AW48" s="120"/>
      <c r="AX48" s="120">
        <v>64.099999999999994</v>
      </c>
      <c r="AY48" s="120">
        <v>64.099999999999994</v>
      </c>
      <c r="AZ48" s="120">
        <v>64.099999999999994</v>
      </c>
      <c r="BA48" s="120">
        <v>64.099999999999994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149.20000000000002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50.1</v>
      </c>
      <c r="F50" s="107">
        <f t="shared" si="9"/>
        <v>17.899999999999999</v>
      </c>
      <c r="G50" s="107">
        <f t="shared" si="9"/>
        <v>46.1</v>
      </c>
      <c r="H50" s="107">
        <f t="shared" si="9"/>
        <v>78.8</v>
      </c>
      <c r="I50" s="107">
        <f t="shared" si="9"/>
        <v>80</v>
      </c>
      <c r="J50" s="107">
        <f t="shared" si="9"/>
        <v>153.5</v>
      </c>
      <c r="K50" s="107">
        <f t="shared" si="9"/>
        <v>93</v>
      </c>
      <c r="L50" s="107">
        <f t="shared" si="9"/>
        <v>101.9</v>
      </c>
      <c r="M50" s="107">
        <f t="shared" si="9"/>
        <v>132.9</v>
      </c>
      <c r="N50" s="107">
        <f t="shared" si="9"/>
        <v>51.5</v>
      </c>
      <c r="O50" s="107">
        <f t="shared" si="9"/>
        <v>49.6</v>
      </c>
      <c r="P50" s="107">
        <f t="shared" si="9"/>
        <v>60.1</v>
      </c>
      <c r="Q50" s="107">
        <f t="shared" si="9"/>
        <v>59.1</v>
      </c>
      <c r="R50" s="107">
        <f t="shared" si="9"/>
        <v>0</v>
      </c>
      <c r="S50" s="107">
        <f t="shared" si="9"/>
        <v>28.5</v>
      </c>
      <c r="T50" s="107">
        <f t="shared" si="9"/>
        <v>28.6</v>
      </c>
      <c r="U50" s="107">
        <f t="shared" si="9"/>
        <v>26.6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3.9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19.3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4.7</v>
      </c>
      <c r="AI50" s="107">
        <f t="shared" si="9"/>
        <v>26.7</v>
      </c>
      <c r="AJ50" s="107">
        <f t="shared" si="9"/>
        <v>0</v>
      </c>
      <c r="AK50" s="107">
        <f t="shared" si="9"/>
        <v>0</v>
      </c>
      <c r="AL50" s="107">
        <f t="shared" si="9"/>
        <v>85.1</v>
      </c>
      <c r="AM50" s="107">
        <f t="shared" si="9"/>
        <v>85.1</v>
      </c>
      <c r="AN50" s="107">
        <f t="shared" si="9"/>
        <v>85.1</v>
      </c>
      <c r="AO50" s="107">
        <f t="shared" si="9"/>
        <v>85.1</v>
      </c>
      <c r="AP50" s="107">
        <f t="shared" si="9"/>
        <v>0</v>
      </c>
      <c r="AQ50" s="107">
        <f t="shared" si="9"/>
        <v>5.4</v>
      </c>
      <c r="AR50" s="107">
        <f t="shared" si="9"/>
        <v>5</v>
      </c>
      <c r="AS50" s="107">
        <f t="shared" si="9"/>
        <v>5.3</v>
      </c>
      <c r="AT50" s="107">
        <f t="shared" si="9"/>
        <v>23.9</v>
      </c>
      <c r="AU50" s="107">
        <f t="shared" si="9"/>
        <v>5</v>
      </c>
      <c r="AV50" s="107">
        <f t="shared" si="9"/>
        <v>6.4</v>
      </c>
      <c r="AW50" s="107">
        <f t="shared" si="9"/>
        <v>6</v>
      </c>
      <c r="AX50" s="107">
        <f t="shared" si="9"/>
        <v>64.099999999999994</v>
      </c>
      <c r="AY50" s="107">
        <f t="shared" si="9"/>
        <v>64.099999999999994</v>
      </c>
      <c r="AZ50" s="107">
        <f t="shared" si="9"/>
        <v>64.099999999999994</v>
      </c>
      <c r="BA50" s="107">
        <f t="shared" si="9"/>
        <v>64.099999999999994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0.8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5.4</v>
      </c>
      <c r="BJ50" s="107">
        <f t="shared" si="9"/>
        <v>0</v>
      </c>
      <c r="BK50" s="107">
        <f t="shared" si="9"/>
        <v>0</v>
      </c>
      <c r="BL50" s="107">
        <f t="shared" si="9"/>
        <v>0.4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10.5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16.2</v>
      </c>
      <c r="BW50" s="107">
        <f t="shared" si="10"/>
        <v>3.3</v>
      </c>
      <c r="BX50" s="107">
        <f t="shared" si="10"/>
        <v>20.399999999999999</v>
      </c>
      <c r="BY50" s="107">
        <f t="shared" si="10"/>
        <v>15.1</v>
      </c>
      <c r="BZ50" s="107">
        <f t="shared" si="10"/>
        <v>38.700000000000003</v>
      </c>
      <c r="CA50" s="107">
        <f t="shared" si="10"/>
        <v>31.7</v>
      </c>
      <c r="CB50" s="107">
        <f t="shared" si="10"/>
        <v>47.2</v>
      </c>
      <c r="CC50" s="107">
        <f t="shared" si="10"/>
        <v>21.9</v>
      </c>
      <c r="CD50" s="107">
        <f t="shared" si="10"/>
        <v>46.3</v>
      </c>
      <c r="CE50" s="107">
        <f t="shared" si="10"/>
        <v>42.8</v>
      </c>
      <c r="CF50" s="107">
        <f t="shared" si="10"/>
        <v>39</v>
      </c>
      <c r="CG50" s="107">
        <f t="shared" si="10"/>
        <v>28.5</v>
      </c>
      <c r="CH50" s="107">
        <f t="shared" si="10"/>
        <v>16.600000000000001</v>
      </c>
      <c r="CI50" s="107">
        <f t="shared" si="10"/>
        <v>40.9</v>
      </c>
      <c r="CJ50" s="107">
        <f t="shared" si="10"/>
        <v>64.599999999999994</v>
      </c>
      <c r="CK50" s="107">
        <f t="shared" si="10"/>
        <v>3.4</v>
      </c>
      <c r="CL50" s="107">
        <f t="shared" si="10"/>
        <v>1.2</v>
      </c>
      <c r="CM50" s="107">
        <f t="shared" si="10"/>
        <v>0</v>
      </c>
      <c r="CN50" s="107">
        <f t="shared" si="10"/>
        <v>15.3</v>
      </c>
      <c r="CO50" s="107">
        <f t="shared" si="10"/>
        <v>0</v>
      </c>
      <c r="CP50" s="107">
        <f t="shared" si="10"/>
        <v>23.5</v>
      </c>
      <c r="CQ50" s="107">
        <f t="shared" si="10"/>
        <v>38.4</v>
      </c>
      <c r="CR50" s="107">
        <f t="shared" si="10"/>
        <v>5.9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586.1500000000002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34.333000000000006</v>
      </c>
      <c r="C53" s="107">
        <f t="shared" ref="C53:BN53" si="13">C17+C27+C41</f>
        <v>76.528999999999996</v>
      </c>
      <c r="D53" s="107">
        <f t="shared" si="13"/>
        <v>126.75600000000001</v>
      </c>
      <c r="E53" s="107">
        <f t="shared" si="13"/>
        <v>186.14</v>
      </c>
      <c r="F53" s="107">
        <f t="shared" si="13"/>
        <v>126.477</v>
      </c>
      <c r="G53" s="107">
        <f t="shared" si="13"/>
        <v>98.231999999999999</v>
      </c>
      <c r="H53" s="107">
        <f t="shared" si="13"/>
        <v>81.400999999999996</v>
      </c>
      <c r="I53" s="107">
        <f t="shared" si="13"/>
        <v>80.936999999999998</v>
      </c>
      <c r="J53" s="107">
        <f t="shared" si="13"/>
        <v>154.43799999999999</v>
      </c>
      <c r="K53" s="107">
        <f t="shared" si="13"/>
        <v>121.51400000000001</v>
      </c>
      <c r="L53" s="107">
        <f t="shared" si="13"/>
        <v>130.13</v>
      </c>
      <c r="M53" s="107">
        <f t="shared" si="13"/>
        <v>133.84300000000002</v>
      </c>
      <c r="N53" s="107">
        <f t="shared" si="13"/>
        <v>52.445999999999998</v>
      </c>
      <c r="O53" s="107">
        <f t="shared" si="13"/>
        <v>50.542999999999999</v>
      </c>
      <c r="P53" s="107">
        <f t="shared" si="13"/>
        <v>61.048000000000002</v>
      </c>
      <c r="Q53" s="107">
        <f t="shared" si="13"/>
        <v>60.047000000000004</v>
      </c>
      <c r="R53" s="107">
        <f t="shared" si="13"/>
        <v>35.998999999999995</v>
      </c>
      <c r="S53" s="107">
        <f t="shared" si="13"/>
        <v>37.466000000000001</v>
      </c>
      <c r="T53" s="107">
        <f t="shared" si="13"/>
        <v>37.573999999999998</v>
      </c>
      <c r="U53" s="107">
        <f t="shared" si="13"/>
        <v>35.591999999999999</v>
      </c>
      <c r="V53" s="107">
        <f t="shared" si="13"/>
        <v>106.502</v>
      </c>
      <c r="W53" s="107">
        <f t="shared" si="13"/>
        <v>70.891000000000005</v>
      </c>
      <c r="X53" s="107">
        <f t="shared" si="13"/>
        <v>38.701000000000001</v>
      </c>
      <c r="Y53" s="107">
        <f t="shared" si="13"/>
        <v>35.857999999999997</v>
      </c>
      <c r="Z53" s="107">
        <f t="shared" si="13"/>
        <v>34.256</v>
      </c>
      <c r="AA53" s="107">
        <f t="shared" si="13"/>
        <v>14.808999999999999</v>
      </c>
      <c r="AB53" s="107">
        <f t="shared" si="13"/>
        <v>13.587</v>
      </c>
      <c r="AC53" s="107">
        <f t="shared" si="13"/>
        <v>28.292999999999999</v>
      </c>
      <c r="AD53" s="107">
        <f t="shared" si="13"/>
        <v>12.572000000000001</v>
      </c>
      <c r="AE53" s="107">
        <f t="shared" si="13"/>
        <v>35.918999999999997</v>
      </c>
      <c r="AF53" s="107">
        <f t="shared" si="13"/>
        <v>57.834000000000003</v>
      </c>
      <c r="AG53" s="107">
        <f t="shared" si="13"/>
        <v>123.17099999999999</v>
      </c>
      <c r="AH53" s="107">
        <f t="shared" si="13"/>
        <v>22.459999999999997</v>
      </c>
      <c r="AI53" s="107">
        <f t="shared" si="13"/>
        <v>37.146999999999998</v>
      </c>
      <c r="AJ53" s="107">
        <f t="shared" si="13"/>
        <v>130.18200000000002</v>
      </c>
      <c r="AK53" s="107">
        <f t="shared" si="13"/>
        <v>262.19800000000004</v>
      </c>
      <c r="AL53" s="107">
        <f t="shared" si="13"/>
        <v>93.905000000000001</v>
      </c>
      <c r="AM53" s="107">
        <f t="shared" si="13"/>
        <v>163.13200000000001</v>
      </c>
      <c r="AN53" s="107">
        <f t="shared" si="13"/>
        <v>190.69799999999998</v>
      </c>
      <c r="AO53" s="107">
        <f t="shared" si="13"/>
        <v>170.40199999999999</v>
      </c>
      <c r="AP53" s="107">
        <f t="shared" si="13"/>
        <v>91.478999999999999</v>
      </c>
      <c r="AQ53" s="107">
        <f t="shared" si="13"/>
        <v>76.359000000000009</v>
      </c>
      <c r="AR53" s="107">
        <f t="shared" si="13"/>
        <v>44.818000000000005</v>
      </c>
      <c r="AS53" s="107">
        <f t="shared" si="13"/>
        <v>64.253</v>
      </c>
      <c r="AT53" s="107">
        <f t="shared" si="13"/>
        <v>127.00999999999999</v>
      </c>
      <c r="AU53" s="107">
        <f t="shared" si="13"/>
        <v>126.238</v>
      </c>
      <c r="AV53" s="107">
        <f t="shared" si="13"/>
        <v>123.87400000000001</v>
      </c>
      <c r="AW53" s="107">
        <f t="shared" si="13"/>
        <v>123.69199999999999</v>
      </c>
      <c r="AX53" s="107">
        <f t="shared" si="13"/>
        <v>67.134999999999991</v>
      </c>
      <c r="AY53" s="107">
        <f t="shared" si="13"/>
        <v>66.61099999999999</v>
      </c>
      <c r="AZ53" s="107">
        <f t="shared" si="13"/>
        <v>66.007999999999996</v>
      </c>
      <c r="BA53" s="107">
        <f t="shared" si="13"/>
        <v>65.441999999999993</v>
      </c>
      <c r="BB53" s="107">
        <f t="shared" si="13"/>
        <v>95.119</v>
      </c>
      <c r="BC53" s="107">
        <f t="shared" si="13"/>
        <v>87.376000000000005</v>
      </c>
      <c r="BD53" s="107">
        <f t="shared" si="13"/>
        <v>84.391000000000005</v>
      </c>
      <c r="BE53" s="107">
        <f t="shared" si="13"/>
        <v>85.644000000000005</v>
      </c>
      <c r="BF53" s="107">
        <f t="shared" si="13"/>
        <v>109.21599999999999</v>
      </c>
      <c r="BG53" s="107">
        <f t="shared" si="13"/>
        <v>108.056</v>
      </c>
      <c r="BH53" s="107">
        <f t="shared" si="13"/>
        <v>89.063000000000002</v>
      </c>
      <c r="BI53" s="107">
        <f t="shared" si="13"/>
        <v>79.349999999999994</v>
      </c>
      <c r="BJ53" s="107">
        <f t="shared" si="13"/>
        <v>121.551</v>
      </c>
      <c r="BK53" s="107">
        <f t="shared" si="13"/>
        <v>21.822000000000003</v>
      </c>
      <c r="BL53" s="107">
        <f t="shared" si="13"/>
        <v>25.357999999999997</v>
      </c>
      <c r="BM53" s="107">
        <f t="shared" si="13"/>
        <v>30.48</v>
      </c>
      <c r="BN53" s="107">
        <f t="shared" si="13"/>
        <v>27.422999999999998</v>
      </c>
      <c r="BO53" s="107">
        <f t="shared" ref="BO53:CX53" si="14">BO17+BO27+BO41</f>
        <v>30.122</v>
      </c>
      <c r="BP53" s="107">
        <f t="shared" si="14"/>
        <v>28.391999999999999</v>
      </c>
      <c r="BQ53" s="107">
        <f t="shared" si="14"/>
        <v>44.967999999999996</v>
      </c>
      <c r="BR53" s="107">
        <f t="shared" si="14"/>
        <v>33.545000000000002</v>
      </c>
      <c r="BS53" s="107">
        <f t="shared" si="14"/>
        <v>27.774999999999999</v>
      </c>
      <c r="BT53" s="107">
        <f t="shared" si="14"/>
        <v>26.917999999999999</v>
      </c>
      <c r="BU53" s="107">
        <f t="shared" si="14"/>
        <v>27.09</v>
      </c>
      <c r="BV53" s="107">
        <f t="shared" si="14"/>
        <v>26.166999999999998</v>
      </c>
      <c r="BW53" s="107">
        <f t="shared" si="14"/>
        <v>21.155000000000001</v>
      </c>
      <c r="BX53" s="107">
        <f t="shared" si="14"/>
        <v>31.282</v>
      </c>
      <c r="BY53" s="107">
        <f t="shared" si="14"/>
        <v>29.920999999999999</v>
      </c>
      <c r="BZ53" s="107">
        <f t="shared" si="14"/>
        <v>50.425000000000004</v>
      </c>
      <c r="CA53" s="107">
        <f t="shared" si="14"/>
        <v>44.073999999999998</v>
      </c>
      <c r="CB53" s="107">
        <f t="shared" si="14"/>
        <v>60.094000000000001</v>
      </c>
      <c r="CC53" s="107">
        <f t="shared" si="14"/>
        <v>51.277999999999999</v>
      </c>
      <c r="CD53" s="107">
        <f t="shared" si="14"/>
        <v>60.346999999999994</v>
      </c>
      <c r="CE53" s="107">
        <f t="shared" si="14"/>
        <v>56.280999999999999</v>
      </c>
      <c r="CF53" s="107">
        <f t="shared" si="14"/>
        <v>71.605999999999995</v>
      </c>
      <c r="CG53" s="107">
        <f t="shared" si="14"/>
        <v>69.807000000000002</v>
      </c>
      <c r="CH53" s="107">
        <f t="shared" si="14"/>
        <v>33.477000000000004</v>
      </c>
      <c r="CI53" s="107">
        <f t="shared" si="14"/>
        <v>52.45</v>
      </c>
      <c r="CJ53" s="107">
        <f t="shared" si="14"/>
        <v>72.634999999999991</v>
      </c>
      <c r="CK53" s="107">
        <f t="shared" si="14"/>
        <v>77.613</v>
      </c>
      <c r="CL53" s="107">
        <f t="shared" si="14"/>
        <v>103.691</v>
      </c>
      <c r="CM53" s="107">
        <f t="shared" si="14"/>
        <v>23.058999999999997</v>
      </c>
      <c r="CN53" s="107">
        <f t="shared" si="14"/>
        <v>69.623999999999995</v>
      </c>
      <c r="CO53" s="107">
        <f t="shared" si="14"/>
        <v>134.84699999999998</v>
      </c>
      <c r="CP53" s="107">
        <f t="shared" si="14"/>
        <v>54.063000000000002</v>
      </c>
      <c r="CQ53" s="107">
        <f t="shared" si="14"/>
        <v>54.338999999999999</v>
      </c>
      <c r="CR53" s="107">
        <f t="shared" si="14"/>
        <v>98.754000000000005</v>
      </c>
      <c r="CS53" s="107">
        <f t="shared" si="14"/>
        <v>110.89400000000002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1762.1057500000002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34.332999999999998</v>
      </c>
      <c r="C5" s="25">
        <v>76.528999999999996</v>
      </c>
      <c r="D5" s="25">
        <v>126.756</v>
      </c>
      <c r="E5" s="25">
        <v>186.16300000000001</v>
      </c>
      <c r="F5" s="25">
        <v>126.515</v>
      </c>
      <c r="G5" s="25">
        <v>98.272000000000006</v>
      </c>
      <c r="H5" s="25">
        <v>81.363</v>
      </c>
      <c r="I5" s="25">
        <v>80.909000000000006</v>
      </c>
      <c r="J5" s="25">
        <v>154.398</v>
      </c>
      <c r="K5" s="25">
        <v>121.51900000000001</v>
      </c>
      <c r="L5" s="25">
        <v>130.16900000000001</v>
      </c>
      <c r="M5" s="25">
        <v>133.80000000000001</v>
      </c>
      <c r="N5" s="25">
        <v>52.475999999999999</v>
      </c>
      <c r="O5" s="25">
        <v>50.536999999999999</v>
      </c>
      <c r="P5" s="25">
        <v>61.093000000000004</v>
      </c>
      <c r="Q5" s="25">
        <v>60.030999999999999</v>
      </c>
      <c r="R5" s="25">
        <v>35.999000000000002</v>
      </c>
      <c r="S5" s="25">
        <v>37.479999999999997</v>
      </c>
      <c r="T5" s="25">
        <v>37.530999999999999</v>
      </c>
      <c r="U5" s="25">
        <v>35.57</v>
      </c>
      <c r="V5" s="25">
        <v>106.40900000000001</v>
      </c>
      <c r="W5" s="25">
        <v>70.840999999999994</v>
      </c>
      <c r="X5" s="25">
        <v>38.651000000000003</v>
      </c>
      <c r="Y5" s="25">
        <v>35.835000000000001</v>
      </c>
      <c r="Z5" s="25">
        <v>34.256</v>
      </c>
      <c r="AA5" s="25">
        <v>14.794</v>
      </c>
      <c r="AB5" s="25">
        <v>13.56</v>
      </c>
      <c r="AC5" s="25">
        <v>28.318999999999999</v>
      </c>
      <c r="AD5" s="25">
        <v>12.571999999999999</v>
      </c>
      <c r="AE5" s="25">
        <v>35.918999999999997</v>
      </c>
      <c r="AF5" s="25">
        <v>57.834000000000003</v>
      </c>
      <c r="AG5" s="25">
        <v>123.17100000000001</v>
      </c>
      <c r="AH5" s="25">
        <v>22.417000000000002</v>
      </c>
      <c r="AI5" s="25">
        <v>37.186999999999998</v>
      </c>
      <c r="AJ5" s="25">
        <v>130.14599999999999</v>
      </c>
      <c r="AK5" s="25">
        <v>262.16199999999998</v>
      </c>
      <c r="AL5" s="25">
        <v>93.900999999999996</v>
      </c>
      <c r="AM5" s="25">
        <v>163.16300000000001</v>
      </c>
      <c r="AN5" s="25">
        <v>190.70099999999999</v>
      </c>
      <c r="AO5" s="25">
        <v>170.44800000000001</v>
      </c>
      <c r="AP5" s="25">
        <v>91.47</v>
      </c>
      <c r="AQ5" s="25">
        <v>76.358999999999995</v>
      </c>
      <c r="AR5" s="25">
        <v>44.817999999999998</v>
      </c>
      <c r="AS5" s="25">
        <v>64.253</v>
      </c>
      <c r="AT5" s="25">
        <v>126.98</v>
      </c>
      <c r="AU5" s="25">
        <v>126.208</v>
      </c>
      <c r="AV5" s="25">
        <v>123.84399999999999</v>
      </c>
      <c r="AW5" s="25">
        <v>123.66200000000001</v>
      </c>
      <c r="AX5" s="25">
        <v>67.119</v>
      </c>
      <c r="AY5" s="25">
        <v>66.641000000000005</v>
      </c>
      <c r="AZ5" s="25">
        <v>65.992000000000004</v>
      </c>
      <c r="BA5" s="25">
        <v>65.426000000000002</v>
      </c>
      <c r="BB5" s="25">
        <v>95.126999999999995</v>
      </c>
      <c r="BC5" s="25">
        <v>87.385000000000005</v>
      </c>
      <c r="BD5" s="25">
        <v>84.4</v>
      </c>
      <c r="BE5" s="25">
        <v>85.653000000000006</v>
      </c>
      <c r="BF5" s="25">
        <v>109.175</v>
      </c>
      <c r="BG5" s="25">
        <v>108.015</v>
      </c>
      <c r="BH5" s="25">
        <v>89.022000000000006</v>
      </c>
      <c r="BI5" s="25">
        <v>79.308999999999997</v>
      </c>
      <c r="BJ5" s="25">
        <v>121.551</v>
      </c>
      <c r="BK5" s="25">
        <v>21.832000000000001</v>
      </c>
      <c r="BL5" s="25">
        <v>25.309000000000001</v>
      </c>
      <c r="BM5" s="25">
        <v>30.48</v>
      </c>
      <c r="BN5" s="25">
        <v>27.422999999999998</v>
      </c>
      <c r="BO5" s="25">
        <v>30.122</v>
      </c>
      <c r="BP5" s="25">
        <v>28.391999999999999</v>
      </c>
      <c r="BQ5" s="25">
        <v>44.918999999999997</v>
      </c>
      <c r="BR5" s="25">
        <v>33.545000000000002</v>
      </c>
      <c r="BS5" s="25">
        <v>27.821000000000002</v>
      </c>
      <c r="BT5" s="25">
        <v>26.917999999999999</v>
      </c>
      <c r="BU5" s="25">
        <v>27.09</v>
      </c>
      <c r="BV5" s="25">
        <v>26.138000000000002</v>
      </c>
      <c r="BW5" s="25">
        <v>21.158000000000001</v>
      </c>
      <c r="BX5" s="25">
        <v>31.263999999999999</v>
      </c>
      <c r="BY5" s="25">
        <v>29.934000000000001</v>
      </c>
      <c r="BZ5" s="25">
        <v>50.411999999999999</v>
      </c>
      <c r="CA5" s="25">
        <v>44.075000000000003</v>
      </c>
      <c r="CB5" s="25">
        <v>60.134</v>
      </c>
      <c r="CC5" s="25">
        <v>51.308</v>
      </c>
      <c r="CD5" s="25">
        <v>60.344999999999999</v>
      </c>
      <c r="CE5" s="25">
        <v>56.3</v>
      </c>
      <c r="CF5" s="25">
        <v>71.564999999999998</v>
      </c>
      <c r="CG5" s="25">
        <v>69.816000000000003</v>
      </c>
      <c r="CH5" s="25">
        <v>33.462000000000003</v>
      </c>
      <c r="CI5" s="25">
        <v>52.402000000000001</v>
      </c>
      <c r="CJ5" s="25">
        <v>72.658000000000001</v>
      </c>
      <c r="CK5" s="25">
        <v>77.569999999999993</v>
      </c>
      <c r="CL5" s="25">
        <v>103.712</v>
      </c>
      <c r="CM5" s="25">
        <v>23.010999999999999</v>
      </c>
      <c r="CN5" s="25">
        <v>69.632000000000005</v>
      </c>
      <c r="CO5" s="25">
        <v>134.84700000000001</v>
      </c>
      <c r="CP5" s="25">
        <v>54.039000000000001</v>
      </c>
      <c r="CQ5" s="25">
        <v>54.363999999999997</v>
      </c>
      <c r="CR5" s="25">
        <v>98.724000000000004</v>
      </c>
      <c r="CS5" s="25">
        <v>110.908</v>
      </c>
      <c r="CT5" s="26"/>
      <c r="CU5" s="26"/>
      <c r="CV5" s="26"/>
      <c r="CW5" s="27"/>
      <c r="CX5" s="28">
        <f t="array" ref="CX5">SUMPRODUCT(B5:CW5*0.25)</f>
        <v>1761.9417500000006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</v>
      </c>
      <c r="C8" s="37">
        <v>88</v>
      </c>
      <c r="D8" s="37">
        <v>94</v>
      </c>
      <c r="E8" s="37">
        <v>96.81</v>
      </c>
      <c r="F8" s="37">
        <v>95</v>
      </c>
      <c r="G8" s="37">
        <v>90.17</v>
      </c>
      <c r="H8" s="37">
        <v>88</v>
      </c>
      <c r="I8" s="37">
        <v>81.510000000000005</v>
      </c>
      <c r="J8" s="37">
        <v>86.36</v>
      </c>
      <c r="K8" s="37">
        <v>88</v>
      </c>
      <c r="L8" s="37">
        <v>88</v>
      </c>
      <c r="M8" s="37">
        <v>86.49</v>
      </c>
      <c r="N8" s="37">
        <v>85.01</v>
      </c>
      <c r="O8" s="37">
        <v>84.84</v>
      </c>
      <c r="P8" s="37">
        <v>81.06</v>
      </c>
      <c r="Q8" s="37">
        <v>82.43</v>
      </c>
      <c r="R8" s="37">
        <v>93.96</v>
      </c>
      <c r="S8" s="37">
        <v>92.75</v>
      </c>
      <c r="T8" s="37">
        <v>94.95</v>
      </c>
      <c r="U8" s="37">
        <v>99.03</v>
      </c>
      <c r="V8" s="37">
        <v>84.24</v>
      </c>
      <c r="W8" s="37">
        <v>88.02</v>
      </c>
      <c r="X8" s="37">
        <v>104.66</v>
      </c>
      <c r="Y8" s="37">
        <v>135.66</v>
      </c>
      <c r="Z8" s="37">
        <v>104.68</v>
      </c>
      <c r="AA8" s="37">
        <v>141.82</v>
      </c>
      <c r="AB8" s="37">
        <v>169.7</v>
      </c>
      <c r="AC8" s="37">
        <v>173.61</v>
      </c>
      <c r="AD8" s="37">
        <v>188.42</v>
      </c>
      <c r="AE8" s="37">
        <v>152.35</v>
      </c>
      <c r="AF8" s="37">
        <v>123.8</v>
      </c>
      <c r="AG8" s="37">
        <v>113.52</v>
      </c>
      <c r="AH8" s="37">
        <v>152</v>
      </c>
      <c r="AI8" s="37">
        <v>134.49</v>
      </c>
      <c r="AJ8" s="37">
        <v>104.19</v>
      </c>
      <c r="AK8" s="37">
        <v>90.99</v>
      </c>
      <c r="AL8" s="37">
        <v>115</v>
      </c>
      <c r="AM8" s="37">
        <v>101.48</v>
      </c>
      <c r="AN8" s="37">
        <v>90.89</v>
      </c>
      <c r="AO8" s="37">
        <v>81.5</v>
      </c>
      <c r="AP8" s="37">
        <v>97.3</v>
      </c>
      <c r="AQ8" s="37">
        <v>97.59</v>
      </c>
      <c r="AR8" s="37">
        <v>94.35</v>
      </c>
      <c r="AS8" s="37">
        <v>96.14</v>
      </c>
      <c r="AT8" s="37">
        <v>90.35</v>
      </c>
      <c r="AU8" s="37">
        <v>94.7</v>
      </c>
      <c r="AV8" s="37">
        <v>105.77</v>
      </c>
      <c r="AW8" s="37">
        <v>108.5</v>
      </c>
      <c r="AX8" s="37">
        <v>80.72</v>
      </c>
      <c r="AY8" s="37">
        <v>85.08</v>
      </c>
      <c r="AZ8" s="37">
        <v>83.77</v>
      </c>
      <c r="BA8" s="37">
        <v>88.12</v>
      </c>
      <c r="BB8" s="37">
        <v>88.71</v>
      </c>
      <c r="BC8" s="37">
        <v>91.73</v>
      </c>
      <c r="BD8" s="37">
        <v>95.48</v>
      </c>
      <c r="BE8" s="37">
        <v>105.65</v>
      </c>
      <c r="BF8" s="37">
        <v>84</v>
      </c>
      <c r="BG8" s="37">
        <v>89.17</v>
      </c>
      <c r="BH8" s="37">
        <v>100.54</v>
      </c>
      <c r="BI8" s="37">
        <v>149.16</v>
      </c>
      <c r="BJ8" s="37">
        <v>100.02</v>
      </c>
      <c r="BK8" s="37">
        <v>142.44</v>
      </c>
      <c r="BL8" s="37">
        <v>175.79</v>
      </c>
      <c r="BM8" s="37">
        <v>233.4</v>
      </c>
      <c r="BN8" s="37">
        <v>182.46</v>
      </c>
      <c r="BO8" s="37">
        <v>226.25</v>
      </c>
      <c r="BP8" s="37">
        <v>259.52999999999997</v>
      </c>
      <c r="BQ8" s="37">
        <v>316.92</v>
      </c>
      <c r="BR8" s="37">
        <v>208.8</v>
      </c>
      <c r="BS8" s="37">
        <v>240.26</v>
      </c>
      <c r="BT8" s="37">
        <v>248.81</v>
      </c>
      <c r="BU8" s="37">
        <v>273.37</v>
      </c>
      <c r="BV8" s="37">
        <v>196.91</v>
      </c>
      <c r="BW8" s="37">
        <v>183.2</v>
      </c>
      <c r="BX8" s="37">
        <v>218.49</v>
      </c>
      <c r="BY8" s="37">
        <v>233.61</v>
      </c>
      <c r="BZ8" s="37">
        <v>201.26</v>
      </c>
      <c r="CA8" s="37">
        <v>218.85</v>
      </c>
      <c r="CB8" s="37">
        <v>211.7</v>
      </c>
      <c r="CC8" s="37">
        <v>170.76</v>
      </c>
      <c r="CD8" s="37">
        <v>181.32</v>
      </c>
      <c r="CE8" s="37">
        <v>155.97</v>
      </c>
      <c r="CF8" s="37">
        <v>133.66999999999999</v>
      </c>
      <c r="CG8" s="37">
        <v>125.25</v>
      </c>
      <c r="CH8" s="37">
        <v>129.56</v>
      </c>
      <c r="CI8" s="37">
        <v>137.49</v>
      </c>
      <c r="CJ8" s="37">
        <v>138.1</v>
      </c>
      <c r="CK8" s="37">
        <v>99.73</v>
      </c>
      <c r="CL8" s="37">
        <v>146.78</v>
      </c>
      <c r="CM8" s="37">
        <v>125.68</v>
      </c>
      <c r="CN8" s="37">
        <v>101.42</v>
      </c>
      <c r="CO8" s="37">
        <v>88.74</v>
      </c>
      <c r="CP8" s="37">
        <v>134.57</v>
      </c>
      <c r="CQ8" s="37">
        <v>113.03</v>
      </c>
      <c r="CR8" s="37">
        <v>97.62</v>
      </c>
      <c r="CS8" s="37">
        <v>84.74</v>
      </c>
      <c r="CT8" s="38"/>
      <c r="CU8" s="38"/>
      <c r="CV8" s="38"/>
      <c r="CW8" s="39"/>
      <c r="CX8" s="40">
        <f>IF(SUM(B8:CW8)&lt;&gt;0,AVERAGEIF(B8:CW8,"&lt;&gt;"""),"")</f>
        <v>129.15333333333336</v>
      </c>
    </row>
    <row r="9" spans="1:102" ht="24.95" customHeight="1" thickBot="1" x14ac:dyDescent="0.25">
      <c r="A9" s="41" t="s">
        <v>6</v>
      </c>
      <c r="B9" s="42">
        <v>91.702500000000001</v>
      </c>
      <c r="C9" s="43">
        <v>91.702500000000001</v>
      </c>
      <c r="D9" s="43">
        <v>91.702500000000001</v>
      </c>
      <c r="E9" s="43">
        <v>91.702500000000001</v>
      </c>
      <c r="F9" s="43">
        <v>88.67</v>
      </c>
      <c r="G9" s="43">
        <v>88.67</v>
      </c>
      <c r="H9" s="43">
        <v>88.67</v>
      </c>
      <c r="I9" s="43">
        <v>88.67</v>
      </c>
      <c r="J9" s="43">
        <v>87.212500000000006</v>
      </c>
      <c r="K9" s="43">
        <v>87.212500000000006</v>
      </c>
      <c r="L9" s="43">
        <v>87.212500000000006</v>
      </c>
      <c r="M9" s="43">
        <v>87.212500000000006</v>
      </c>
      <c r="N9" s="43">
        <v>83.334999999999994</v>
      </c>
      <c r="O9" s="43">
        <v>83.334999999999994</v>
      </c>
      <c r="P9" s="43">
        <v>83.334999999999994</v>
      </c>
      <c r="Q9" s="43">
        <v>83.334999999999994</v>
      </c>
      <c r="R9" s="43">
        <v>95.172499999999999</v>
      </c>
      <c r="S9" s="43">
        <v>95.172499999999999</v>
      </c>
      <c r="T9" s="43">
        <v>95.172499999999999</v>
      </c>
      <c r="U9" s="43">
        <v>95.172499999999999</v>
      </c>
      <c r="V9" s="43">
        <v>103.145</v>
      </c>
      <c r="W9" s="43">
        <v>103.145</v>
      </c>
      <c r="X9" s="43">
        <v>103.145</v>
      </c>
      <c r="Y9" s="43">
        <v>103.145</v>
      </c>
      <c r="Z9" s="43">
        <v>147.45249999999999</v>
      </c>
      <c r="AA9" s="43">
        <v>147.45249999999999</v>
      </c>
      <c r="AB9" s="43">
        <v>147.45249999999999</v>
      </c>
      <c r="AC9" s="43">
        <v>147.45249999999999</v>
      </c>
      <c r="AD9" s="43">
        <v>144.52250000000001</v>
      </c>
      <c r="AE9" s="43">
        <v>144.52250000000001</v>
      </c>
      <c r="AF9" s="43">
        <v>144.52250000000001</v>
      </c>
      <c r="AG9" s="43">
        <v>144.52250000000001</v>
      </c>
      <c r="AH9" s="43">
        <v>120.4175</v>
      </c>
      <c r="AI9" s="43">
        <v>120.4175</v>
      </c>
      <c r="AJ9" s="43">
        <v>120.4175</v>
      </c>
      <c r="AK9" s="43">
        <v>120.4175</v>
      </c>
      <c r="AL9" s="43">
        <v>97.217500000000001</v>
      </c>
      <c r="AM9" s="43">
        <v>97.217500000000001</v>
      </c>
      <c r="AN9" s="43">
        <v>97.217500000000001</v>
      </c>
      <c r="AO9" s="43">
        <v>97.217500000000001</v>
      </c>
      <c r="AP9" s="43">
        <v>96.344999999999999</v>
      </c>
      <c r="AQ9" s="43">
        <v>96.344999999999999</v>
      </c>
      <c r="AR9" s="43">
        <v>96.344999999999999</v>
      </c>
      <c r="AS9" s="43">
        <v>96.344999999999999</v>
      </c>
      <c r="AT9" s="43">
        <v>99.83</v>
      </c>
      <c r="AU9" s="43">
        <v>99.83</v>
      </c>
      <c r="AV9" s="43">
        <v>99.83</v>
      </c>
      <c r="AW9" s="43">
        <v>99.83</v>
      </c>
      <c r="AX9" s="43">
        <v>84.422499999999999</v>
      </c>
      <c r="AY9" s="43">
        <v>84.422499999999999</v>
      </c>
      <c r="AZ9" s="43">
        <v>84.422499999999999</v>
      </c>
      <c r="BA9" s="43">
        <v>84.422499999999999</v>
      </c>
      <c r="BB9" s="43">
        <v>95.392499999999998</v>
      </c>
      <c r="BC9" s="43">
        <v>95.392499999999998</v>
      </c>
      <c r="BD9" s="43">
        <v>95.392499999999998</v>
      </c>
      <c r="BE9" s="43">
        <v>95.392499999999998</v>
      </c>
      <c r="BF9" s="43">
        <v>105.7175</v>
      </c>
      <c r="BG9" s="43">
        <v>105.7175</v>
      </c>
      <c r="BH9" s="43">
        <v>105.7175</v>
      </c>
      <c r="BI9" s="43">
        <v>105.7175</v>
      </c>
      <c r="BJ9" s="43">
        <v>162.91249999999999</v>
      </c>
      <c r="BK9" s="43">
        <v>162.91249999999999</v>
      </c>
      <c r="BL9" s="43">
        <v>162.91249999999999</v>
      </c>
      <c r="BM9" s="43">
        <v>162.91249999999999</v>
      </c>
      <c r="BN9" s="43">
        <v>246.29</v>
      </c>
      <c r="BO9" s="43">
        <v>246.29</v>
      </c>
      <c r="BP9" s="43">
        <v>246.29</v>
      </c>
      <c r="BQ9" s="43">
        <v>246.29</v>
      </c>
      <c r="BR9" s="43">
        <v>242.81</v>
      </c>
      <c r="BS9" s="43">
        <v>242.81</v>
      </c>
      <c r="BT9" s="43">
        <v>242.81</v>
      </c>
      <c r="BU9" s="43">
        <v>242.81</v>
      </c>
      <c r="BV9" s="43">
        <v>208.05250000000001</v>
      </c>
      <c r="BW9" s="43">
        <v>208.05250000000001</v>
      </c>
      <c r="BX9" s="43">
        <v>208.05250000000001</v>
      </c>
      <c r="BY9" s="43">
        <v>208.05250000000001</v>
      </c>
      <c r="BZ9" s="43">
        <v>200.64250000000001</v>
      </c>
      <c r="CA9" s="43">
        <v>200.64250000000001</v>
      </c>
      <c r="CB9" s="43">
        <v>200.64250000000001</v>
      </c>
      <c r="CC9" s="43">
        <v>200.64250000000001</v>
      </c>
      <c r="CD9" s="43">
        <v>149.05250000000001</v>
      </c>
      <c r="CE9" s="43">
        <v>149.05250000000001</v>
      </c>
      <c r="CF9" s="43">
        <v>149.05250000000001</v>
      </c>
      <c r="CG9" s="43">
        <v>149.05250000000001</v>
      </c>
      <c r="CH9" s="43">
        <v>126.22</v>
      </c>
      <c r="CI9" s="43">
        <v>126.22</v>
      </c>
      <c r="CJ9" s="43">
        <v>126.22</v>
      </c>
      <c r="CK9" s="43">
        <v>126.22</v>
      </c>
      <c r="CL9" s="43">
        <v>115.655</v>
      </c>
      <c r="CM9" s="43">
        <v>115.655</v>
      </c>
      <c r="CN9" s="43">
        <v>115.655</v>
      </c>
      <c r="CO9" s="43">
        <v>115.655</v>
      </c>
      <c r="CP9" s="43">
        <v>107.49</v>
      </c>
      <c r="CQ9" s="43">
        <v>107.49</v>
      </c>
      <c r="CR9" s="43">
        <v>107.49</v>
      </c>
      <c r="CS9" s="43">
        <v>107.49</v>
      </c>
      <c r="CT9" s="44"/>
      <c r="CU9" s="44"/>
      <c r="CV9" s="44"/>
      <c r="CW9" s="45"/>
      <c r="CX9" s="46">
        <f>IF(SUM(B9:CW9)&lt;&gt;0,AVERAGEIF(B9:CW9,"&lt;&gt;"""),"")</f>
        <v>129.15333333333328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110</v>
      </c>
      <c r="E13" s="65">
        <v>110</v>
      </c>
      <c r="F13" s="65">
        <v>110</v>
      </c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82.5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>
        <v>15.414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8.1669999999999998</v>
      </c>
      <c r="BN14" s="65"/>
      <c r="BO14" s="65"/>
      <c r="BP14" s="65"/>
      <c r="BQ14" s="65">
        <v>35.115000000000002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14.673999999999999</v>
      </c>
    </row>
    <row r="15" spans="1:102" ht="24.95" customHeight="1" x14ac:dyDescent="0.2">
      <c r="A15" s="69" t="s">
        <v>12</v>
      </c>
      <c r="B15" s="70">
        <v>20.913</v>
      </c>
      <c r="C15" s="71">
        <v>21.039000000000001</v>
      </c>
      <c r="D15" s="71">
        <v>7.6609999999999996</v>
      </c>
      <c r="E15" s="71">
        <v>5.399</v>
      </c>
      <c r="F15" s="71">
        <v>6.7039999999999997</v>
      </c>
      <c r="G15" s="71">
        <v>24.449000000000002</v>
      </c>
      <c r="H15" s="71">
        <v>25.521000000000001</v>
      </c>
      <c r="I15" s="71">
        <v>31.523</v>
      </c>
      <c r="J15" s="71">
        <v>28.129000000000001</v>
      </c>
      <c r="K15" s="71">
        <v>26.678999999999998</v>
      </c>
      <c r="L15" s="71">
        <v>26.893000000000001</v>
      </c>
      <c r="M15" s="71">
        <v>28.17</v>
      </c>
      <c r="N15" s="71">
        <v>32.771999999999998</v>
      </c>
      <c r="O15" s="71">
        <v>31.626000000000001</v>
      </c>
      <c r="P15" s="71">
        <v>39.332000000000001</v>
      </c>
      <c r="Q15" s="71">
        <v>38.908999999999999</v>
      </c>
      <c r="R15" s="71">
        <v>24.137</v>
      </c>
      <c r="S15" s="71">
        <v>24.751999999999999</v>
      </c>
      <c r="T15" s="71">
        <v>23.832000000000001</v>
      </c>
      <c r="U15" s="71">
        <v>23.033999999999999</v>
      </c>
      <c r="V15" s="71">
        <v>28.981999999999999</v>
      </c>
      <c r="W15" s="71">
        <v>27.408999999999999</v>
      </c>
      <c r="X15" s="71">
        <v>6.0819999999999999</v>
      </c>
      <c r="Y15" s="71">
        <v>5.7149999999999999</v>
      </c>
      <c r="Z15" s="71">
        <v>7.9269999999999996</v>
      </c>
      <c r="AA15" s="71">
        <v>0.127</v>
      </c>
      <c r="AB15" s="71">
        <v>0.13300000000000001</v>
      </c>
      <c r="AC15" s="71">
        <v>5.6000000000000001E-2</v>
      </c>
      <c r="AD15" s="71"/>
      <c r="AE15" s="71"/>
      <c r="AF15" s="71">
        <v>43.399000000000001</v>
      </c>
      <c r="AG15" s="71">
        <v>50.59</v>
      </c>
      <c r="AH15" s="71">
        <v>3.8929999999999998</v>
      </c>
      <c r="AI15" s="71">
        <v>15.95</v>
      </c>
      <c r="AJ15" s="71">
        <v>26.222999999999999</v>
      </c>
      <c r="AK15" s="71">
        <v>31.213000000000001</v>
      </c>
      <c r="AL15" s="71">
        <v>44.484999999999999</v>
      </c>
      <c r="AM15" s="71">
        <v>39.213000000000001</v>
      </c>
      <c r="AN15" s="71">
        <v>46.454000000000001</v>
      </c>
      <c r="AO15" s="71">
        <v>50.475000000000001</v>
      </c>
      <c r="AP15" s="71">
        <v>5.1920000000000002</v>
      </c>
      <c r="AQ15" s="71">
        <v>1.4690000000000001</v>
      </c>
      <c r="AR15" s="71">
        <v>4.1230000000000002</v>
      </c>
      <c r="AS15" s="71">
        <v>2.1389999999999998</v>
      </c>
      <c r="AT15" s="71"/>
      <c r="AU15" s="71"/>
      <c r="AV15" s="71"/>
      <c r="AW15" s="71"/>
      <c r="AX15" s="71">
        <v>27.068999999999999</v>
      </c>
      <c r="AY15" s="71">
        <v>12.776</v>
      </c>
      <c r="AZ15" s="71">
        <v>25.824000000000002</v>
      </c>
      <c r="BA15" s="71">
        <v>9.1059999999999999</v>
      </c>
      <c r="BB15" s="71">
        <v>11.766999999999999</v>
      </c>
      <c r="BC15" s="71">
        <v>9.3070000000000004</v>
      </c>
      <c r="BD15" s="71">
        <v>6.4</v>
      </c>
      <c r="BE15" s="71"/>
      <c r="BF15" s="71">
        <v>13.526</v>
      </c>
      <c r="BG15" s="71">
        <v>8.5690000000000008</v>
      </c>
      <c r="BH15" s="71">
        <v>10</v>
      </c>
      <c r="BI15" s="71"/>
      <c r="BJ15" s="71">
        <v>5.6970000000000001</v>
      </c>
      <c r="BK15" s="71">
        <v>5.218</v>
      </c>
      <c r="BL15" s="71">
        <v>5.1079999999999997</v>
      </c>
      <c r="BM15" s="71">
        <v>0.17599999999999999</v>
      </c>
      <c r="BN15" s="71">
        <v>5.14</v>
      </c>
      <c r="BO15" s="71">
        <v>5.2859999999999996</v>
      </c>
      <c r="BP15" s="71">
        <v>5.3890000000000002</v>
      </c>
      <c r="BQ15" s="71">
        <v>0.4</v>
      </c>
      <c r="BR15" s="71">
        <v>0.35499999999999998</v>
      </c>
      <c r="BS15" s="71">
        <v>0.26500000000000001</v>
      </c>
      <c r="BT15" s="71">
        <v>0.17100000000000001</v>
      </c>
      <c r="BU15" s="71">
        <v>0.08</v>
      </c>
      <c r="BV15" s="71">
        <v>11.425000000000001</v>
      </c>
      <c r="BW15" s="71">
        <v>5</v>
      </c>
      <c r="BX15" s="71">
        <v>6.1360000000000001</v>
      </c>
      <c r="BY15" s="71">
        <v>5</v>
      </c>
      <c r="BZ15" s="71">
        <v>27.123000000000001</v>
      </c>
      <c r="CA15" s="71">
        <v>22.503</v>
      </c>
      <c r="CB15" s="71">
        <v>36.896000000000001</v>
      </c>
      <c r="CC15" s="71">
        <v>38.064999999999998</v>
      </c>
      <c r="CD15" s="71">
        <v>40.765999999999998</v>
      </c>
      <c r="CE15" s="71">
        <v>44.151000000000003</v>
      </c>
      <c r="CF15" s="71">
        <v>49.15</v>
      </c>
      <c r="CG15" s="71">
        <v>47.777999999999999</v>
      </c>
      <c r="CH15" s="71">
        <v>17.86</v>
      </c>
      <c r="CI15" s="71">
        <v>36.451999999999998</v>
      </c>
      <c r="CJ15" s="71">
        <v>47.822000000000003</v>
      </c>
      <c r="CK15" s="71">
        <v>47.591999999999999</v>
      </c>
      <c r="CL15" s="71">
        <v>47.561999999999998</v>
      </c>
      <c r="CM15" s="71">
        <v>11.827</v>
      </c>
      <c r="CN15" s="71">
        <v>46.457000000000001</v>
      </c>
      <c r="CO15" s="71">
        <v>47.279000000000003</v>
      </c>
      <c r="CP15" s="71">
        <v>0.125</v>
      </c>
      <c r="CQ15" s="71">
        <v>7.4999999999999997E-2</v>
      </c>
      <c r="CR15" s="71">
        <v>33.756</v>
      </c>
      <c r="CS15" s="71">
        <v>34.491</v>
      </c>
      <c r="CT15" s="72"/>
      <c r="CU15" s="72"/>
      <c r="CV15" s="72"/>
      <c r="CW15" s="73"/>
      <c r="CX15" s="74">
        <f t="array" ref="CX15">SUMPRODUCT(B15:CW15*0.25)</f>
        <v>451.41075000000012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20.913</v>
      </c>
      <c r="C17" s="77">
        <f t="shared" ref="C17:BN17" si="0">SUM(C11:C16)</f>
        <v>21.039000000000001</v>
      </c>
      <c r="D17" s="77">
        <f t="shared" si="0"/>
        <v>117.661</v>
      </c>
      <c r="E17" s="77">
        <f t="shared" si="0"/>
        <v>115.399</v>
      </c>
      <c r="F17" s="77">
        <f t="shared" si="0"/>
        <v>116.70399999999999</v>
      </c>
      <c r="G17" s="77">
        <f t="shared" si="0"/>
        <v>24.449000000000002</v>
      </c>
      <c r="H17" s="77">
        <f t="shared" si="0"/>
        <v>25.521000000000001</v>
      </c>
      <c r="I17" s="77">
        <f t="shared" si="0"/>
        <v>31.523</v>
      </c>
      <c r="J17" s="77">
        <f t="shared" si="0"/>
        <v>28.129000000000001</v>
      </c>
      <c r="K17" s="77">
        <f t="shared" si="0"/>
        <v>26.678999999999998</v>
      </c>
      <c r="L17" s="77">
        <f t="shared" si="0"/>
        <v>26.893000000000001</v>
      </c>
      <c r="M17" s="77">
        <f t="shared" si="0"/>
        <v>28.17</v>
      </c>
      <c r="N17" s="77">
        <f t="shared" si="0"/>
        <v>32.771999999999998</v>
      </c>
      <c r="O17" s="77">
        <f t="shared" si="0"/>
        <v>31.626000000000001</v>
      </c>
      <c r="P17" s="77">
        <f t="shared" si="0"/>
        <v>39.332000000000001</v>
      </c>
      <c r="Q17" s="77">
        <f t="shared" si="0"/>
        <v>38.908999999999999</v>
      </c>
      <c r="R17" s="77">
        <f t="shared" si="0"/>
        <v>24.137</v>
      </c>
      <c r="S17" s="77">
        <f t="shared" si="0"/>
        <v>24.751999999999999</v>
      </c>
      <c r="T17" s="77">
        <f t="shared" si="0"/>
        <v>23.832000000000001</v>
      </c>
      <c r="U17" s="77">
        <f t="shared" si="0"/>
        <v>23.033999999999999</v>
      </c>
      <c r="V17" s="77">
        <f t="shared" si="0"/>
        <v>28.981999999999999</v>
      </c>
      <c r="W17" s="77">
        <f t="shared" si="0"/>
        <v>27.408999999999999</v>
      </c>
      <c r="X17" s="77">
        <f t="shared" si="0"/>
        <v>6.0819999999999999</v>
      </c>
      <c r="Y17" s="77">
        <f t="shared" si="0"/>
        <v>5.7149999999999999</v>
      </c>
      <c r="Z17" s="77">
        <f t="shared" si="0"/>
        <v>7.9269999999999996</v>
      </c>
      <c r="AA17" s="77">
        <f t="shared" si="0"/>
        <v>0.127</v>
      </c>
      <c r="AB17" s="77">
        <f t="shared" si="0"/>
        <v>0.13300000000000001</v>
      </c>
      <c r="AC17" s="77">
        <f t="shared" si="0"/>
        <v>15.469999999999999</v>
      </c>
      <c r="AD17" s="77">
        <f t="shared" si="0"/>
        <v>0</v>
      </c>
      <c r="AE17" s="77">
        <f t="shared" si="0"/>
        <v>0</v>
      </c>
      <c r="AF17" s="77">
        <f t="shared" si="0"/>
        <v>43.399000000000001</v>
      </c>
      <c r="AG17" s="77">
        <f t="shared" si="0"/>
        <v>50.59</v>
      </c>
      <c r="AH17" s="77">
        <f t="shared" si="0"/>
        <v>3.8929999999999998</v>
      </c>
      <c r="AI17" s="77">
        <f t="shared" si="0"/>
        <v>15.95</v>
      </c>
      <c r="AJ17" s="77">
        <f t="shared" si="0"/>
        <v>26.222999999999999</v>
      </c>
      <c r="AK17" s="77">
        <f t="shared" si="0"/>
        <v>31.213000000000001</v>
      </c>
      <c r="AL17" s="77">
        <f t="shared" si="0"/>
        <v>44.484999999999999</v>
      </c>
      <c r="AM17" s="77">
        <f t="shared" si="0"/>
        <v>39.213000000000001</v>
      </c>
      <c r="AN17" s="77">
        <f t="shared" si="0"/>
        <v>46.454000000000001</v>
      </c>
      <c r="AO17" s="77">
        <f t="shared" si="0"/>
        <v>50.475000000000001</v>
      </c>
      <c r="AP17" s="77">
        <f t="shared" si="0"/>
        <v>5.1920000000000002</v>
      </c>
      <c r="AQ17" s="77">
        <f t="shared" si="0"/>
        <v>1.4690000000000001</v>
      </c>
      <c r="AR17" s="77">
        <f t="shared" si="0"/>
        <v>4.1230000000000002</v>
      </c>
      <c r="AS17" s="77">
        <f t="shared" si="0"/>
        <v>2.1389999999999998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27.068999999999999</v>
      </c>
      <c r="AY17" s="77">
        <f t="shared" si="0"/>
        <v>12.776</v>
      </c>
      <c r="AZ17" s="77">
        <f t="shared" si="0"/>
        <v>25.824000000000002</v>
      </c>
      <c r="BA17" s="77">
        <f t="shared" si="0"/>
        <v>9.1059999999999999</v>
      </c>
      <c r="BB17" s="77">
        <f t="shared" si="0"/>
        <v>11.766999999999999</v>
      </c>
      <c r="BC17" s="77">
        <f t="shared" si="0"/>
        <v>9.3070000000000004</v>
      </c>
      <c r="BD17" s="77">
        <f t="shared" si="0"/>
        <v>6.4</v>
      </c>
      <c r="BE17" s="77">
        <f t="shared" si="0"/>
        <v>0</v>
      </c>
      <c r="BF17" s="77">
        <f t="shared" si="0"/>
        <v>13.526</v>
      </c>
      <c r="BG17" s="77">
        <f t="shared" si="0"/>
        <v>8.5690000000000008</v>
      </c>
      <c r="BH17" s="77">
        <f t="shared" si="0"/>
        <v>10</v>
      </c>
      <c r="BI17" s="77">
        <f t="shared" si="0"/>
        <v>0</v>
      </c>
      <c r="BJ17" s="77">
        <f t="shared" si="0"/>
        <v>5.6970000000000001</v>
      </c>
      <c r="BK17" s="77">
        <f t="shared" si="0"/>
        <v>5.218</v>
      </c>
      <c r="BL17" s="77">
        <f t="shared" si="0"/>
        <v>5.1079999999999997</v>
      </c>
      <c r="BM17" s="77">
        <f t="shared" si="0"/>
        <v>8.343</v>
      </c>
      <c r="BN17" s="77">
        <f t="shared" si="0"/>
        <v>5.14</v>
      </c>
      <c r="BO17" s="77">
        <f t="shared" ref="BO17:CW17" si="1">SUM(BO11:BO16)</f>
        <v>5.2859999999999996</v>
      </c>
      <c r="BP17" s="77">
        <f t="shared" si="1"/>
        <v>5.3890000000000002</v>
      </c>
      <c r="BQ17" s="77">
        <f t="shared" si="1"/>
        <v>35.515000000000001</v>
      </c>
      <c r="BR17" s="77">
        <f t="shared" si="1"/>
        <v>0.35499999999999998</v>
      </c>
      <c r="BS17" s="77">
        <f t="shared" si="1"/>
        <v>0.26500000000000001</v>
      </c>
      <c r="BT17" s="77">
        <f t="shared" si="1"/>
        <v>0.17100000000000001</v>
      </c>
      <c r="BU17" s="77">
        <f t="shared" si="1"/>
        <v>0.08</v>
      </c>
      <c r="BV17" s="77">
        <f t="shared" si="1"/>
        <v>11.425000000000001</v>
      </c>
      <c r="BW17" s="77">
        <f t="shared" si="1"/>
        <v>5</v>
      </c>
      <c r="BX17" s="77">
        <f t="shared" si="1"/>
        <v>6.1360000000000001</v>
      </c>
      <c r="BY17" s="77">
        <f t="shared" si="1"/>
        <v>5</v>
      </c>
      <c r="BZ17" s="77">
        <f t="shared" si="1"/>
        <v>27.123000000000001</v>
      </c>
      <c r="CA17" s="77">
        <f t="shared" si="1"/>
        <v>22.503</v>
      </c>
      <c r="CB17" s="77">
        <f t="shared" si="1"/>
        <v>36.896000000000001</v>
      </c>
      <c r="CC17" s="77">
        <f t="shared" si="1"/>
        <v>38.064999999999998</v>
      </c>
      <c r="CD17" s="77">
        <f t="shared" si="1"/>
        <v>40.765999999999998</v>
      </c>
      <c r="CE17" s="77">
        <f t="shared" si="1"/>
        <v>44.151000000000003</v>
      </c>
      <c r="CF17" s="77">
        <f t="shared" si="1"/>
        <v>49.15</v>
      </c>
      <c r="CG17" s="77">
        <f t="shared" si="1"/>
        <v>47.777999999999999</v>
      </c>
      <c r="CH17" s="77">
        <f t="shared" si="1"/>
        <v>17.86</v>
      </c>
      <c r="CI17" s="77">
        <f t="shared" si="1"/>
        <v>36.451999999999998</v>
      </c>
      <c r="CJ17" s="77">
        <f t="shared" si="1"/>
        <v>47.822000000000003</v>
      </c>
      <c r="CK17" s="77">
        <f t="shared" si="1"/>
        <v>47.591999999999999</v>
      </c>
      <c r="CL17" s="77">
        <f t="shared" si="1"/>
        <v>47.561999999999998</v>
      </c>
      <c r="CM17" s="77">
        <f t="shared" si="1"/>
        <v>11.827</v>
      </c>
      <c r="CN17" s="77">
        <f t="shared" si="1"/>
        <v>46.457000000000001</v>
      </c>
      <c r="CO17" s="77">
        <f t="shared" si="1"/>
        <v>47.279000000000003</v>
      </c>
      <c r="CP17" s="77">
        <f t="shared" si="1"/>
        <v>0.125</v>
      </c>
      <c r="CQ17" s="77">
        <f t="shared" si="1"/>
        <v>7.4999999999999997E-2</v>
      </c>
      <c r="CR17" s="77">
        <f t="shared" si="1"/>
        <v>33.756</v>
      </c>
      <c r="CS17" s="77">
        <f t="shared" si="1"/>
        <v>34.491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548.5847500000001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0.82599999999999996</v>
      </c>
      <c r="AE20" s="88">
        <v>1.0129999999999999</v>
      </c>
      <c r="AF20" s="88">
        <v>1.1830000000000001</v>
      </c>
      <c r="AG20" s="88">
        <v>1.337</v>
      </c>
      <c r="AH20" s="88">
        <v>7.1959999999999997</v>
      </c>
      <c r="AI20" s="88">
        <v>7.3049999999999997</v>
      </c>
      <c r="AJ20" s="88">
        <v>7.3879999999999999</v>
      </c>
      <c r="AK20" s="88">
        <v>7.4430000000000005</v>
      </c>
      <c r="AL20" s="88">
        <v>7.44</v>
      </c>
      <c r="AM20" s="88">
        <v>7.4560000000000004</v>
      </c>
      <c r="AN20" s="88">
        <v>7.4619999999999997</v>
      </c>
      <c r="AO20" s="88">
        <v>7.4550000000000001</v>
      </c>
      <c r="AP20" s="88">
        <v>7.4190000000000005</v>
      </c>
      <c r="AQ20" s="88">
        <v>7.4</v>
      </c>
      <c r="AR20" s="88">
        <v>7.38</v>
      </c>
      <c r="AS20" s="88">
        <v>7.359</v>
      </c>
      <c r="AT20" s="88">
        <v>7.3369999999999997</v>
      </c>
      <c r="AU20" s="88">
        <v>7.3130000000000006</v>
      </c>
      <c r="AV20" s="88">
        <v>7.2869999999999999</v>
      </c>
      <c r="AW20" s="88">
        <v>7.258</v>
      </c>
      <c r="AX20" s="88">
        <v>7.2320000000000002</v>
      </c>
      <c r="AY20" s="88">
        <v>7.1980000000000004</v>
      </c>
      <c r="AZ20" s="88">
        <v>7.16</v>
      </c>
      <c r="BA20" s="88">
        <v>7.12</v>
      </c>
      <c r="BB20" s="88">
        <v>1.3839999999999999</v>
      </c>
      <c r="BC20" s="88">
        <v>1.33</v>
      </c>
      <c r="BD20" s="88">
        <v>1.268</v>
      </c>
      <c r="BE20" s="88">
        <v>1.196</v>
      </c>
      <c r="BF20" s="88">
        <v>1.1299999999999999</v>
      </c>
      <c r="BG20" s="88">
        <v>1.0349999999999999</v>
      </c>
      <c r="BH20" s="88">
        <v>0.92100000000000004</v>
      </c>
      <c r="BI20" s="88">
        <v>0.79300000000000004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40.006</v>
      </c>
    </row>
    <row r="21" spans="1:102" ht="24.95" customHeight="1" x14ac:dyDescent="0.2">
      <c r="A21" s="92" t="s">
        <v>17</v>
      </c>
      <c r="B21" s="93">
        <v>5.4329999999999998</v>
      </c>
      <c r="C21" s="94">
        <v>5.4430000000000005</v>
      </c>
      <c r="D21" s="94">
        <v>5.2970000000000006</v>
      </c>
      <c r="E21" s="94">
        <v>4.2190000000000003</v>
      </c>
      <c r="F21" s="94">
        <v>5.3439999999999994</v>
      </c>
      <c r="G21" s="94">
        <v>5.3290000000000006</v>
      </c>
      <c r="H21" s="94">
        <v>5.3449999999999998</v>
      </c>
      <c r="I21" s="94">
        <v>9.7000000000000011</v>
      </c>
      <c r="J21" s="94">
        <v>9.6780000000000008</v>
      </c>
      <c r="K21" s="94">
        <v>5.585</v>
      </c>
      <c r="L21" s="94">
        <v>5.3789999999999996</v>
      </c>
      <c r="M21" s="94">
        <v>8.8630000000000013</v>
      </c>
      <c r="N21" s="94">
        <v>9.7449999999999992</v>
      </c>
      <c r="O21" s="94">
        <v>9.6819999999999986</v>
      </c>
      <c r="P21" s="94">
        <v>9.7089999999999996</v>
      </c>
      <c r="Q21" s="94">
        <v>9.661999999999999</v>
      </c>
      <c r="R21" s="94">
        <v>5.5019999999999998</v>
      </c>
      <c r="S21" s="94">
        <v>5.3360000000000003</v>
      </c>
      <c r="T21" s="94">
        <v>5.3929999999999998</v>
      </c>
      <c r="U21" s="94">
        <v>5.45</v>
      </c>
      <c r="V21" s="94">
        <v>5.5720000000000001</v>
      </c>
      <c r="W21" s="94">
        <v>6.1560000000000006</v>
      </c>
      <c r="X21" s="94">
        <v>6.6280000000000001</v>
      </c>
      <c r="Y21" s="94">
        <v>5.3319999999999999</v>
      </c>
      <c r="Z21" s="94">
        <v>5.5750000000000002</v>
      </c>
      <c r="AA21" s="94">
        <v>5.5650000000000004</v>
      </c>
      <c r="AB21" s="94">
        <v>5.3710000000000004</v>
      </c>
      <c r="AC21" s="94">
        <v>5.3419999999999996</v>
      </c>
      <c r="AD21" s="94">
        <v>5.3039999999999994</v>
      </c>
      <c r="AE21" s="94">
        <v>5.2629999999999999</v>
      </c>
      <c r="AF21" s="94">
        <v>5.2569999999999997</v>
      </c>
      <c r="AG21" s="94">
        <v>5.1709999999999994</v>
      </c>
      <c r="AH21" s="94">
        <v>4.8639999999999999</v>
      </c>
      <c r="AI21" s="94">
        <v>4.8019999999999996</v>
      </c>
      <c r="AJ21" s="94">
        <v>5.0699999999999994</v>
      </c>
      <c r="AK21" s="94">
        <v>5.0449999999999999</v>
      </c>
      <c r="AL21" s="94">
        <v>4.9729999999999999</v>
      </c>
      <c r="AM21" s="94">
        <v>4.9450000000000003</v>
      </c>
      <c r="AN21" s="94">
        <v>5.0720000000000001</v>
      </c>
      <c r="AO21" s="94">
        <v>5.056</v>
      </c>
      <c r="AP21" s="94">
        <v>5.0810000000000004</v>
      </c>
      <c r="AQ21" s="94">
        <v>5.17</v>
      </c>
      <c r="AR21" s="94">
        <v>5.2210000000000001</v>
      </c>
      <c r="AS21" s="94">
        <v>5.2050000000000001</v>
      </c>
      <c r="AT21" s="94">
        <v>5.3070000000000004</v>
      </c>
      <c r="AU21" s="94">
        <v>5.266</v>
      </c>
      <c r="AV21" s="94">
        <v>5.1370000000000005</v>
      </c>
      <c r="AW21" s="94">
        <v>5.1509999999999998</v>
      </c>
      <c r="AX21" s="94">
        <v>9.74</v>
      </c>
      <c r="AY21" s="94">
        <v>9.9810000000000016</v>
      </c>
      <c r="AZ21" s="94">
        <v>10.077999999999999</v>
      </c>
      <c r="BA21" s="94">
        <v>5.4830000000000005</v>
      </c>
      <c r="BB21" s="94">
        <v>0.44600000000000001</v>
      </c>
      <c r="BC21" s="94">
        <v>0.46300000000000002</v>
      </c>
      <c r="BD21" s="94">
        <v>0.44800000000000001</v>
      </c>
      <c r="BE21" s="94">
        <v>0.443</v>
      </c>
      <c r="BF21" s="94">
        <v>5.5620000000000003</v>
      </c>
      <c r="BG21" s="94">
        <v>5.4340000000000002</v>
      </c>
      <c r="BH21" s="94">
        <v>0.20700000000000002</v>
      </c>
      <c r="BI21" s="94">
        <v>0.20300000000000001</v>
      </c>
      <c r="BJ21" s="94">
        <v>2.4500000000000002</v>
      </c>
      <c r="BK21" s="94">
        <v>2.448</v>
      </c>
      <c r="BL21" s="94">
        <v>7.1689999999999996</v>
      </c>
      <c r="BM21" s="94">
        <v>10.382999999999999</v>
      </c>
      <c r="BN21" s="94">
        <v>2.302</v>
      </c>
      <c r="BO21" s="94">
        <v>7.2810000000000006</v>
      </c>
      <c r="BP21" s="94">
        <v>7.6049999999999995</v>
      </c>
      <c r="BQ21" s="94">
        <v>5.2859999999999996</v>
      </c>
      <c r="BR21" s="94">
        <v>7.4320000000000004</v>
      </c>
      <c r="BS21" s="94">
        <v>7.6289999999999996</v>
      </c>
      <c r="BT21" s="94">
        <v>8.0220000000000002</v>
      </c>
      <c r="BU21" s="94">
        <v>7.870000000000001</v>
      </c>
      <c r="BV21" s="94">
        <v>2.5129999999999999</v>
      </c>
      <c r="BW21" s="94">
        <v>2.5310000000000001</v>
      </c>
      <c r="BX21" s="94">
        <v>8.0180000000000007</v>
      </c>
      <c r="BY21" s="94">
        <v>7.9039999999999999</v>
      </c>
      <c r="BZ21" s="94">
        <v>7.7590000000000003</v>
      </c>
      <c r="CA21" s="94">
        <v>7.793000000000001</v>
      </c>
      <c r="CB21" s="94">
        <v>7.8420000000000005</v>
      </c>
      <c r="CC21" s="94">
        <v>2.4500000000000002</v>
      </c>
      <c r="CD21" s="94">
        <v>7.6879999999999997</v>
      </c>
      <c r="CE21" s="94">
        <v>2.3220000000000001</v>
      </c>
      <c r="CF21" s="94">
        <v>2.202</v>
      </c>
      <c r="CG21" s="94">
        <v>2.0259999999999998</v>
      </c>
      <c r="CH21" s="94">
        <v>2.024</v>
      </c>
      <c r="CI21" s="94">
        <v>2.0149999999999997</v>
      </c>
      <c r="CJ21" s="94">
        <v>2.0840000000000001</v>
      </c>
      <c r="CK21" s="94">
        <v>2.0030000000000001</v>
      </c>
      <c r="CL21" s="94">
        <v>6.4950000000000001</v>
      </c>
      <c r="CM21" s="94">
        <v>1.0680000000000001</v>
      </c>
      <c r="CN21" s="94">
        <v>1.04</v>
      </c>
      <c r="CO21" s="94">
        <v>1.0529999999999999</v>
      </c>
      <c r="CP21" s="94">
        <v>1.4999999999999999E-2</v>
      </c>
      <c r="CQ21" s="94">
        <v>2.5000000000000001E-2</v>
      </c>
      <c r="CR21" s="94">
        <v>0.96899999999999997</v>
      </c>
      <c r="CS21" s="94">
        <v>1.0269999999999999</v>
      </c>
      <c r="CT21" s="95"/>
      <c r="CU21" s="95"/>
      <c r="CV21" s="95"/>
      <c r="CW21" s="96"/>
      <c r="CX21" s="97">
        <f t="array" ref="CX21">SUMPRODUCT(B21:CW21*0.25)</f>
        <v>122.30649999999999</v>
      </c>
    </row>
    <row r="22" spans="1:102" ht="24.95" customHeight="1" x14ac:dyDescent="0.2">
      <c r="A22" s="92" t="s">
        <v>18</v>
      </c>
      <c r="B22" s="98">
        <v>6.22</v>
      </c>
      <c r="C22" s="99">
        <v>4.4829999999999997</v>
      </c>
      <c r="D22" s="99">
        <v>3.798</v>
      </c>
      <c r="E22" s="99">
        <v>3.214</v>
      </c>
      <c r="F22" s="99">
        <v>4.4669999999999996</v>
      </c>
      <c r="G22" s="99">
        <v>8.8239999999999998</v>
      </c>
      <c r="H22" s="99">
        <v>8.8060000000000009</v>
      </c>
      <c r="I22" s="99">
        <v>14.704000000000001</v>
      </c>
      <c r="J22" s="99">
        <v>10.767999999999999</v>
      </c>
      <c r="K22" s="99">
        <v>5.7929999999999993</v>
      </c>
      <c r="L22" s="99">
        <v>5.8159999999999998</v>
      </c>
      <c r="M22" s="99">
        <v>8.7010000000000005</v>
      </c>
      <c r="N22" s="99">
        <v>9.9589999999999996</v>
      </c>
      <c r="O22" s="99">
        <v>9.229000000000001</v>
      </c>
      <c r="P22" s="99">
        <v>12.052000000000001</v>
      </c>
      <c r="Q22" s="99">
        <v>11.46</v>
      </c>
      <c r="R22" s="99">
        <v>6.36</v>
      </c>
      <c r="S22" s="99">
        <v>7.3919999999999995</v>
      </c>
      <c r="T22" s="99">
        <v>8.3060000000000009</v>
      </c>
      <c r="U22" s="99">
        <v>7.0860000000000003</v>
      </c>
      <c r="V22" s="99">
        <v>7.2549999999999999</v>
      </c>
      <c r="W22" s="99">
        <v>14.576000000000001</v>
      </c>
      <c r="X22" s="99">
        <v>4.8410000000000002</v>
      </c>
      <c r="Y22" s="99">
        <v>3.6879999999999997</v>
      </c>
      <c r="Z22" s="99">
        <v>5.1539999999999999</v>
      </c>
      <c r="AA22" s="99">
        <v>5.3019999999999996</v>
      </c>
      <c r="AB22" s="99">
        <v>5.3559999999999999</v>
      </c>
      <c r="AC22" s="99">
        <v>7.5069999999999997</v>
      </c>
      <c r="AD22" s="99">
        <v>6.4420000000000002</v>
      </c>
      <c r="AE22" s="99">
        <v>7.4430000000000005</v>
      </c>
      <c r="AF22" s="99">
        <v>7.9950000000000001</v>
      </c>
      <c r="AG22" s="99">
        <v>9.7729999999999997</v>
      </c>
      <c r="AH22" s="99">
        <v>6.4640000000000004</v>
      </c>
      <c r="AI22" s="99">
        <v>9.129999999999999</v>
      </c>
      <c r="AJ22" s="99">
        <v>11.465</v>
      </c>
      <c r="AK22" s="99">
        <v>9.0609999999999999</v>
      </c>
      <c r="AL22" s="99">
        <v>8.3030000000000008</v>
      </c>
      <c r="AM22" s="99">
        <v>8.4490000000000016</v>
      </c>
      <c r="AN22" s="99">
        <v>10.413</v>
      </c>
      <c r="AO22" s="99">
        <v>11.262</v>
      </c>
      <c r="AP22" s="99">
        <v>7.9780000000000006</v>
      </c>
      <c r="AQ22" s="99">
        <v>7.3709999999999996</v>
      </c>
      <c r="AR22" s="99">
        <v>8.0069999999999997</v>
      </c>
      <c r="AS22" s="99">
        <v>8.8260000000000005</v>
      </c>
      <c r="AT22" s="99">
        <v>9.0359999999999996</v>
      </c>
      <c r="AU22" s="99">
        <v>8.3290000000000006</v>
      </c>
      <c r="AV22" s="99">
        <v>6.12</v>
      </c>
      <c r="AW22" s="99">
        <v>5.9529999999999994</v>
      </c>
      <c r="AX22" s="99">
        <v>23.077999999999996</v>
      </c>
      <c r="AY22" s="99">
        <v>18.485999999999997</v>
      </c>
      <c r="AZ22" s="99">
        <v>22.93</v>
      </c>
      <c r="BA22" s="99">
        <v>14.117000000000001</v>
      </c>
      <c r="BB22" s="99">
        <v>3.83</v>
      </c>
      <c r="BC22" s="99">
        <v>3.7850000000000001</v>
      </c>
      <c r="BD22" s="99">
        <v>3.7839999999999998</v>
      </c>
      <c r="BE22" s="99">
        <v>2.052</v>
      </c>
      <c r="BF22" s="99">
        <v>14.557</v>
      </c>
      <c r="BG22" s="99">
        <v>19.177</v>
      </c>
      <c r="BH22" s="99">
        <v>4.0940000000000003</v>
      </c>
      <c r="BI22" s="99">
        <v>4.5129999999999999</v>
      </c>
      <c r="BJ22" s="99">
        <v>10.803999999999998</v>
      </c>
      <c r="BK22" s="99">
        <v>10.966000000000001</v>
      </c>
      <c r="BL22" s="99">
        <v>13.032</v>
      </c>
      <c r="BM22" s="99">
        <v>11.754000000000001</v>
      </c>
      <c r="BN22" s="99">
        <v>9.0809999999999995</v>
      </c>
      <c r="BO22" s="99">
        <v>12.455</v>
      </c>
      <c r="BP22" s="99">
        <v>9.6980000000000004</v>
      </c>
      <c r="BQ22" s="99">
        <v>4.1180000000000003</v>
      </c>
      <c r="BR22" s="99">
        <v>13.558</v>
      </c>
      <c r="BS22" s="99">
        <v>11.027000000000001</v>
      </c>
      <c r="BT22" s="99">
        <v>11.824999999999999</v>
      </c>
      <c r="BU22" s="99">
        <v>12.04</v>
      </c>
      <c r="BV22" s="99">
        <v>12.2</v>
      </c>
      <c r="BW22" s="99">
        <v>13.626999999999999</v>
      </c>
      <c r="BX22" s="99">
        <v>17.11</v>
      </c>
      <c r="BY22" s="99">
        <v>17.03</v>
      </c>
      <c r="BZ22" s="99">
        <v>15.530000000000001</v>
      </c>
      <c r="CA22" s="99">
        <v>13.779</v>
      </c>
      <c r="CB22" s="99">
        <v>15.396000000000001</v>
      </c>
      <c r="CC22" s="99">
        <v>10.792999999999999</v>
      </c>
      <c r="CD22" s="99">
        <v>11.891</v>
      </c>
      <c r="CE22" s="99">
        <v>9.827</v>
      </c>
      <c r="CF22" s="99">
        <v>20.213000000000001</v>
      </c>
      <c r="CG22" s="99">
        <v>20.011999999999997</v>
      </c>
      <c r="CH22" s="99">
        <v>13.577999999999999</v>
      </c>
      <c r="CI22" s="99">
        <v>13.935</v>
      </c>
      <c r="CJ22" s="99">
        <v>22.752000000000002</v>
      </c>
      <c r="CK22" s="99">
        <v>27.974999999999998</v>
      </c>
      <c r="CL22" s="99">
        <v>49.655000000000001</v>
      </c>
      <c r="CM22" s="99">
        <v>2.2160000000000002</v>
      </c>
      <c r="CN22" s="99">
        <v>22.135000000000002</v>
      </c>
      <c r="CO22" s="99">
        <v>26.315000000000001</v>
      </c>
      <c r="CP22" s="99">
        <v>1.599</v>
      </c>
      <c r="CQ22" s="99">
        <v>1.964</v>
      </c>
      <c r="CR22" s="99">
        <v>11.699</v>
      </c>
      <c r="CS22" s="99">
        <v>21.09</v>
      </c>
      <c r="CT22" s="100"/>
      <c r="CU22" s="100"/>
      <c r="CV22" s="100"/>
      <c r="CW22" s="96"/>
      <c r="CX22" s="97">
        <f t="array" ref="CX22">SUMPRODUCT(B22:CW22*0.25)</f>
        <v>259.00475</v>
      </c>
    </row>
    <row r="23" spans="1:102" ht="24.95" customHeight="1" x14ac:dyDescent="0.2">
      <c r="A23" s="101" t="s">
        <v>19</v>
      </c>
      <c r="B23" s="99">
        <v>1.7669999999999999</v>
      </c>
      <c r="C23" s="99">
        <v>45.564</v>
      </c>
      <c r="D23" s="99"/>
      <c r="E23" s="99">
        <v>63.331000000000003</v>
      </c>
      <c r="F23" s="99"/>
      <c r="G23" s="99">
        <v>59.67</v>
      </c>
      <c r="H23" s="99">
        <v>41.691000000000003</v>
      </c>
      <c r="I23" s="99">
        <v>24.981999999999999</v>
      </c>
      <c r="J23" s="99">
        <v>105.82299999999999</v>
      </c>
      <c r="K23" s="99">
        <v>83.462000000000003</v>
      </c>
      <c r="L23" s="99">
        <v>92.081000000000003</v>
      </c>
      <c r="M23" s="99">
        <v>88.066000000000003</v>
      </c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>
        <v>54.948999999999998</v>
      </c>
      <c r="AR23" s="99">
        <v>20.087</v>
      </c>
      <c r="AS23" s="99">
        <v>40.723999999999997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>
        <v>9.4619999999999997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182.91475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13.419999999999998</v>
      </c>
      <c r="C27" s="107">
        <f t="shared" ref="C27:BN27" si="2">SUM(C20:C26)</f>
        <v>55.49</v>
      </c>
      <c r="D27" s="107">
        <f t="shared" si="2"/>
        <v>9.0950000000000006</v>
      </c>
      <c r="E27" s="107">
        <f t="shared" si="2"/>
        <v>70.76400000000001</v>
      </c>
      <c r="F27" s="107">
        <f t="shared" si="2"/>
        <v>9.8109999999999999</v>
      </c>
      <c r="G27" s="107">
        <f t="shared" si="2"/>
        <v>73.823000000000008</v>
      </c>
      <c r="H27" s="107">
        <f t="shared" si="2"/>
        <v>55.841999999999999</v>
      </c>
      <c r="I27" s="107">
        <f t="shared" si="2"/>
        <v>49.386000000000003</v>
      </c>
      <c r="J27" s="107">
        <f t="shared" si="2"/>
        <v>126.26899999999999</v>
      </c>
      <c r="K27" s="107">
        <f t="shared" si="2"/>
        <v>94.84</v>
      </c>
      <c r="L27" s="107">
        <f t="shared" si="2"/>
        <v>103.27600000000001</v>
      </c>
      <c r="M27" s="107">
        <f t="shared" si="2"/>
        <v>105.63</v>
      </c>
      <c r="N27" s="107">
        <f t="shared" si="2"/>
        <v>19.704000000000001</v>
      </c>
      <c r="O27" s="107">
        <f t="shared" si="2"/>
        <v>18.911000000000001</v>
      </c>
      <c r="P27" s="107">
        <f t="shared" si="2"/>
        <v>21.761000000000003</v>
      </c>
      <c r="Q27" s="107">
        <f t="shared" si="2"/>
        <v>21.122</v>
      </c>
      <c r="R27" s="107">
        <f t="shared" si="2"/>
        <v>11.862</v>
      </c>
      <c r="S27" s="107">
        <f t="shared" si="2"/>
        <v>12.728</v>
      </c>
      <c r="T27" s="107">
        <f t="shared" si="2"/>
        <v>13.699000000000002</v>
      </c>
      <c r="U27" s="107">
        <f t="shared" si="2"/>
        <v>12.536000000000001</v>
      </c>
      <c r="V27" s="107">
        <f t="shared" si="2"/>
        <v>12.827</v>
      </c>
      <c r="W27" s="107">
        <f t="shared" si="2"/>
        <v>20.731999999999999</v>
      </c>
      <c r="X27" s="107">
        <f t="shared" si="2"/>
        <v>11.469000000000001</v>
      </c>
      <c r="Y27" s="107">
        <f t="shared" si="2"/>
        <v>9.02</v>
      </c>
      <c r="Z27" s="107">
        <f t="shared" si="2"/>
        <v>10.728999999999999</v>
      </c>
      <c r="AA27" s="107">
        <f t="shared" si="2"/>
        <v>10.867000000000001</v>
      </c>
      <c r="AB27" s="107">
        <f t="shared" si="2"/>
        <v>10.727</v>
      </c>
      <c r="AC27" s="107">
        <f t="shared" si="2"/>
        <v>12.849</v>
      </c>
      <c r="AD27" s="107">
        <f t="shared" si="2"/>
        <v>12.571999999999999</v>
      </c>
      <c r="AE27" s="107">
        <f t="shared" si="2"/>
        <v>13.719000000000001</v>
      </c>
      <c r="AF27" s="107">
        <f t="shared" si="2"/>
        <v>14.434999999999999</v>
      </c>
      <c r="AG27" s="107">
        <f t="shared" si="2"/>
        <v>16.280999999999999</v>
      </c>
      <c r="AH27" s="107">
        <f t="shared" si="2"/>
        <v>18.524000000000001</v>
      </c>
      <c r="AI27" s="107">
        <f t="shared" si="2"/>
        <v>21.236999999999998</v>
      </c>
      <c r="AJ27" s="107">
        <f t="shared" si="2"/>
        <v>23.922999999999998</v>
      </c>
      <c r="AK27" s="107">
        <f t="shared" si="2"/>
        <v>21.548999999999999</v>
      </c>
      <c r="AL27" s="107">
        <f t="shared" si="2"/>
        <v>20.716000000000001</v>
      </c>
      <c r="AM27" s="107">
        <f t="shared" si="2"/>
        <v>20.85</v>
      </c>
      <c r="AN27" s="107">
        <f t="shared" si="2"/>
        <v>22.946999999999999</v>
      </c>
      <c r="AO27" s="107">
        <f t="shared" si="2"/>
        <v>23.773</v>
      </c>
      <c r="AP27" s="107">
        <f t="shared" si="2"/>
        <v>20.478000000000002</v>
      </c>
      <c r="AQ27" s="107">
        <f t="shared" si="2"/>
        <v>74.89</v>
      </c>
      <c r="AR27" s="107">
        <f t="shared" si="2"/>
        <v>40.694999999999993</v>
      </c>
      <c r="AS27" s="107">
        <f t="shared" si="2"/>
        <v>62.113999999999997</v>
      </c>
      <c r="AT27" s="107">
        <f t="shared" si="2"/>
        <v>21.68</v>
      </c>
      <c r="AU27" s="107">
        <f t="shared" si="2"/>
        <v>20.908000000000001</v>
      </c>
      <c r="AV27" s="107">
        <f t="shared" si="2"/>
        <v>18.544</v>
      </c>
      <c r="AW27" s="107">
        <f t="shared" si="2"/>
        <v>18.361999999999998</v>
      </c>
      <c r="AX27" s="107">
        <f t="shared" si="2"/>
        <v>40.049999999999997</v>
      </c>
      <c r="AY27" s="107">
        <f t="shared" si="2"/>
        <v>35.664999999999999</v>
      </c>
      <c r="AZ27" s="107">
        <f t="shared" si="2"/>
        <v>40.167999999999999</v>
      </c>
      <c r="BA27" s="107">
        <f t="shared" si="2"/>
        <v>26.720000000000002</v>
      </c>
      <c r="BB27" s="107">
        <f t="shared" si="2"/>
        <v>5.66</v>
      </c>
      <c r="BC27" s="107">
        <f t="shared" si="2"/>
        <v>5.5780000000000003</v>
      </c>
      <c r="BD27" s="107">
        <f t="shared" si="2"/>
        <v>5.5</v>
      </c>
      <c r="BE27" s="107">
        <f t="shared" si="2"/>
        <v>13.152999999999999</v>
      </c>
      <c r="BF27" s="107">
        <f t="shared" si="2"/>
        <v>21.249000000000002</v>
      </c>
      <c r="BG27" s="107">
        <f t="shared" si="2"/>
        <v>25.646000000000001</v>
      </c>
      <c r="BH27" s="107">
        <f t="shared" si="2"/>
        <v>5.2220000000000004</v>
      </c>
      <c r="BI27" s="107">
        <f t="shared" si="2"/>
        <v>5.5090000000000003</v>
      </c>
      <c r="BJ27" s="107">
        <f t="shared" si="2"/>
        <v>13.253999999999998</v>
      </c>
      <c r="BK27" s="107">
        <f t="shared" si="2"/>
        <v>13.414000000000001</v>
      </c>
      <c r="BL27" s="107">
        <f t="shared" si="2"/>
        <v>20.201000000000001</v>
      </c>
      <c r="BM27" s="107">
        <f t="shared" si="2"/>
        <v>22.137</v>
      </c>
      <c r="BN27" s="107">
        <f t="shared" si="2"/>
        <v>11.382999999999999</v>
      </c>
      <c r="BO27" s="107">
        <f t="shared" ref="BO27:CW27" si="3">SUM(BO20:BO26)</f>
        <v>19.736000000000001</v>
      </c>
      <c r="BP27" s="107">
        <f t="shared" si="3"/>
        <v>17.303000000000001</v>
      </c>
      <c r="BQ27" s="107">
        <f t="shared" si="3"/>
        <v>9.4039999999999999</v>
      </c>
      <c r="BR27" s="107">
        <f t="shared" si="3"/>
        <v>20.990000000000002</v>
      </c>
      <c r="BS27" s="107">
        <f t="shared" si="3"/>
        <v>18.655999999999999</v>
      </c>
      <c r="BT27" s="107">
        <f t="shared" si="3"/>
        <v>19.847000000000001</v>
      </c>
      <c r="BU27" s="107">
        <f t="shared" si="3"/>
        <v>19.91</v>
      </c>
      <c r="BV27" s="107">
        <f t="shared" si="3"/>
        <v>14.712999999999999</v>
      </c>
      <c r="BW27" s="107">
        <f t="shared" si="3"/>
        <v>16.157999999999998</v>
      </c>
      <c r="BX27" s="107">
        <f t="shared" si="3"/>
        <v>25.128</v>
      </c>
      <c r="BY27" s="107">
        <f t="shared" si="3"/>
        <v>24.934000000000001</v>
      </c>
      <c r="BZ27" s="107">
        <f t="shared" si="3"/>
        <v>23.289000000000001</v>
      </c>
      <c r="CA27" s="107">
        <f t="shared" si="3"/>
        <v>21.572000000000003</v>
      </c>
      <c r="CB27" s="107">
        <f t="shared" si="3"/>
        <v>23.238</v>
      </c>
      <c r="CC27" s="107">
        <f t="shared" si="3"/>
        <v>13.242999999999999</v>
      </c>
      <c r="CD27" s="107">
        <f t="shared" si="3"/>
        <v>19.579000000000001</v>
      </c>
      <c r="CE27" s="107">
        <f t="shared" si="3"/>
        <v>12.149000000000001</v>
      </c>
      <c r="CF27" s="107">
        <f t="shared" si="3"/>
        <v>22.414999999999999</v>
      </c>
      <c r="CG27" s="107">
        <f t="shared" si="3"/>
        <v>22.037999999999997</v>
      </c>
      <c r="CH27" s="107">
        <f t="shared" si="3"/>
        <v>15.602</v>
      </c>
      <c r="CI27" s="107">
        <f t="shared" si="3"/>
        <v>15.95</v>
      </c>
      <c r="CJ27" s="107">
        <f t="shared" si="3"/>
        <v>24.836000000000002</v>
      </c>
      <c r="CK27" s="107">
        <f t="shared" si="3"/>
        <v>29.977999999999998</v>
      </c>
      <c r="CL27" s="107">
        <f t="shared" si="3"/>
        <v>56.15</v>
      </c>
      <c r="CM27" s="107">
        <f t="shared" si="3"/>
        <v>3.2840000000000003</v>
      </c>
      <c r="CN27" s="107">
        <f t="shared" si="3"/>
        <v>23.175000000000001</v>
      </c>
      <c r="CO27" s="107">
        <f t="shared" si="3"/>
        <v>27.368000000000002</v>
      </c>
      <c r="CP27" s="107">
        <f t="shared" si="3"/>
        <v>1.6139999999999999</v>
      </c>
      <c r="CQ27" s="107">
        <f t="shared" si="3"/>
        <v>1.9889999999999999</v>
      </c>
      <c r="CR27" s="107">
        <f t="shared" si="3"/>
        <v>12.667999999999999</v>
      </c>
      <c r="CS27" s="107">
        <f t="shared" si="3"/>
        <v>22.117000000000001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604.23199999999997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34.332999999999998</v>
      </c>
      <c r="C31" s="94">
        <v>76.528999999999996</v>
      </c>
      <c r="D31" s="94">
        <v>126.756</v>
      </c>
      <c r="E31" s="94">
        <v>186.16300000000001</v>
      </c>
      <c r="F31" s="94">
        <v>126.515</v>
      </c>
      <c r="G31" s="94">
        <v>98.272000000000006</v>
      </c>
      <c r="H31" s="94">
        <v>81.363</v>
      </c>
      <c r="I31" s="94">
        <v>80.909000000000006</v>
      </c>
      <c r="J31" s="94">
        <v>154.398</v>
      </c>
      <c r="K31" s="94">
        <v>121.51900000000001</v>
      </c>
      <c r="L31" s="94">
        <v>130.16900000000001</v>
      </c>
      <c r="M31" s="94">
        <v>133.80000000000001</v>
      </c>
      <c r="N31" s="94">
        <v>52.475999999999999</v>
      </c>
      <c r="O31" s="94">
        <v>50.536999999999999</v>
      </c>
      <c r="P31" s="94">
        <v>61.093000000000004</v>
      </c>
      <c r="Q31" s="94">
        <v>60.030999999999999</v>
      </c>
      <c r="R31" s="94">
        <v>35.999000000000002</v>
      </c>
      <c r="S31" s="94">
        <v>37.479999999999997</v>
      </c>
      <c r="T31" s="94">
        <v>37.530999999999999</v>
      </c>
      <c r="U31" s="94">
        <v>35.57</v>
      </c>
      <c r="V31" s="94">
        <v>41.808999999999997</v>
      </c>
      <c r="W31" s="94">
        <v>48.140999999999998</v>
      </c>
      <c r="X31" s="94">
        <v>17.550999999999998</v>
      </c>
      <c r="Y31" s="94">
        <v>14.734999999999999</v>
      </c>
      <c r="Z31" s="94">
        <v>18.655999999999999</v>
      </c>
      <c r="AA31" s="94">
        <v>10.994</v>
      </c>
      <c r="AB31" s="94">
        <v>10.86</v>
      </c>
      <c r="AC31" s="94">
        <v>28.318999999999999</v>
      </c>
      <c r="AD31" s="94">
        <v>12.571999999999999</v>
      </c>
      <c r="AE31" s="94">
        <v>13.718999999999999</v>
      </c>
      <c r="AF31" s="94">
        <v>57.834000000000003</v>
      </c>
      <c r="AG31" s="94">
        <v>66.870999999999995</v>
      </c>
      <c r="AH31" s="94">
        <v>22.417000000000002</v>
      </c>
      <c r="AI31" s="94">
        <v>37.186999999999998</v>
      </c>
      <c r="AJ31" s="94">
        <v>50.146000000000001</v>
      </c>
      <c r="AK31" s="94">
        <v>52.762</v>
      </c>
      <c r="AL31" s="94">
        <v>65.200999999999993</v>
      </c>
      <c r="AM31" s="94">
        <v>60.063000000000002</v>
      </c>
      <c r="AN31" s="94">
        <v>69.400999999999996</v>
      </c>
      <c r="AO31" s="94">
        <v>74.248000000000005</v>
      </c>
      <c r="AP31" s="94">
        <v>25.67</v>
      </c>
      <c r="AQ31" s="94">
        <v>76.358999999999995</v>
      </c>
      <c r="AR31" s="94">
        <v>44.817999999999998</v>
      </c>
      <c r="AS31" s="94">
        <v>64.253</v>
      </c>
      <c r="AT31" s="94">
        <v>21.68</v>
      </c>
      <c r="AU31" s="94">
        <v>20.908000000000001</v>
      </c>
      <c r="AV31" s="94">
        <v>18.544</v>
      </c>
      <c r="AW31" s="94">
        <v>18.361999999999998</v>
      </c>
      <c r="AX31" s="94">
        <v>67.119</v>
      </c>
      <c r="AY31" s="94">
        <v>48.441000000000003</v>
      </c>
      <c r="AZ31" s="94">
        <v>65.992000000000004</v>
      </c>
      <c r="BA31" s="94">
        <v>35.826000000000001</v>
      </c>
      <c r="BB31" s="94">
        <v>17.427</v>
      </c>
      <c r="BC31" s="94">
        <v>14.885</v>
      </c>
      <c r="BD31" s="94">
        <v>11.9</v>
      </c>
      <c r="BE31" s="94">
        <v>13.153</v>
      </c>
      <c r="BF31" s="94">
        <v>34.774999999999999</v>
      </c>
      <c r="BG31" s="94">
        <v>34.215000000000003</v>
      </c>
      <c r="BH31" s="94">
        <v>15.222</v>
      </c>
      <c r="BI31" s="94">
        <v>5.5090000000000003</v>
      </c>
      <c r="BJ31" s="94">
        <v>18.951000000000001</v>
      </c>
      <c r="BK31" s="94">
        <v>18.632000000000001</v>
      </c>
      <c r="BL31" s="94">
        <v>25.309000000000001</v>
      </c>
      <c r="BM31" s="94">
        <v>30.48</v>
      </c>
      <c r="BN31" s="94">
        <v>16.523</v>
      </c>
      <c r="BO31" s="94">
        <v>25.021999999999998</v>
      </c>
      <c r="BP31" s="94">
        <v>22.692</v>
      </c>
      <c r="BQ31" s="94">
        <v>44.918999999999997</v>
      </c>
      <c r="BR31" s="94">
        <v>21.344999999999999</v>
      </c>
      <c r="BS31" s="94">
        <v>18.920999999999999</v>
      </c>
      <c r="BT31" s="94">
        <v>20.018000000000001</v>
      </c>
      <c r="BU31" s="94">
        <v>19.989999999999998</v>
      </c>
      <c r="BV31" s="94">
        <v>26.138000000000002</v>
      </c>
      <c r="BW31" s="94">
        <v>21.158000000000001</v>
      </c>
      <c r="BX31" s="94">
        <v>31.263999999999999</v>
      </c>
      <c r="BY31" s="94">
        <v>29.934000000000001</v>
      </c>
      <c r="BZ31" s="94">
        <v>50.411999999999999</v>
      </c>
      <c r="CA31" s="94">
        <v>44.075000000000003</v>
      </c>
      <c r="CB31" s="94">
        <v>60.134</v>
      </c>
      <c r="CC31" s="94">
        <v>51.308</v>
      </c>
      <c r="CD31" s="94">
        <v>60.344999999999999</v>
      </c>
      <c r="CE31" s="94">
        <v>56.3</v>
      </c>
      <c r="CF31" s="94">
        <v>71.564999999999998</v>
      </c>
      <c r="CG31" s="94">
        <v>69.816000000000003</v>
      </c>
      <c r="CH31" s="94">
        <v>33.462000000000003</v>
      </c>
      <c r="CI31" s="94">
        <v>52.402000000000001</v>
      </c>
      <c r="CJ31" s="94">
        <v>72.658000000000001</v>
      </c>
      <c r="CK31" s="94">
        <v>77.569999999999993</v>
      </c>
      <c r="CL31" s="94">
        <v>103.712</v>
      </c>
      <c r="CM31" s="94">
        <v>15.111000000000001</v>
      </c>
      <c r="CN31" s="94">
        <v>69.632000000000005</v>
      </c>
      <c r="CO31" s="94">
        <v>74.647000000000006</v>
      </c>
      <c r="CP31" s="94">
        <v>1.7390000000000001</v>
      </c>
      <c r="CQ31" s="94">
        <v>2.0640000000000001</v>
      </c>
      <c r="CR31" s="94">
        <v>46.423999999999999</v>
      </c>
      <c r="CS31" s="94">
        <v>56.607999999999997</v>
      </c>
      <c r="CT31" s="95"/>
      <c r="CU31" s="95"/>
      <c r="CV31" s="95"/>
      <c r="CW31" s="96"/>
      <c r="CX31" s="97">
        <f t="array" ref="CX31">SUMPRODUCT(B31:CW31*0.25)</f>
        <v>1152.81675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34.332999999999998</v>
      </c>
      <c r="C33" s="77">
        <f t="shared" ref="C33:BN33" si="4">SUM(C30:C32)</f>
        <v>76.528999999999996</v>
      </c>
      <c r="D33" s="77">
        <f t="shared" si="4"/>
        <v>126.756</v>
      </c>
      <c r="E33" s="77">
        <f t="shared" si="4"/>
        <v>186.16300000000001</v>
      </c>
      <c r="F33" s="77">
        <f t="shared" si="4"/>
        <v>126.515</v>
      </c>
      <c r="G33" s="77">
        <f t="shared" si="4"/>
        <v>98.272000000000006</v>
      </c>
      <c r="H33" s="77">
        <f t="shared" si="4"/>
        <v>81.363</v>
      </c>
      <c r="I33" s="77">
        <f t="shared" si="4"/>
        <v>80.909000000000006</v>
      </c>
      <c r="J33" s="77">
        <f t="shared" si="4"/>
        <v>154.398</v>
      </c>
      <c r="K33" s="77">
        <f t="shared" si="4"/>
        <v>121.51900000000001</v>
      </c>
      <c r="L33" s="77">
        <f t="shared" si="4"/>
        <v>130.16900000000001</v>
      </c>
      <c r="M33" s="77">
        <f t="shared" si="4"/>
        <v>133.80000000000001</v>
      </c>
      <c r="N33" s="77">
        <f t="shared" si="4"/>
        <v>52.475999999999999</v>
      </c>
      <c r="O33" s="77">
        <f t="shared" si="4"/>
        <v>50.536999999999999</v>
      </c>
      <c r="P33" s="77">
        <f t="shared" si="4"/>
        <v>61.093000000000004</v>
      </c>
      <c r="Q33" s="77">
        <f t="shared" si="4"/>
        <v>60.030999999999999</v>
      </c>
      <c r="R33" s="77">
        <f t="shared" si="4"/>
        <v>35.999000000000002</v>
      </c>
      <c r="S33" s="77">
        <f t="shared" si="4"/>
        <v>37.479999999999997</v>
      </c>
      <c r="T33" s="77">
        <f t="shared" si="4"/>
        <v>37.530999999999999</v>
      </c>
      <c r="U33" s="77">
        <f t="shared" si="4"/>
        <v>35.57</v>
      </c>
      <c r="V33" s="77">
        <f t="shared" si="4"/>
        <v>41.808999999999997</v>
      </c>
      <c r="W33" s="77">
        <f t="shared" si="4"/>
        <v>48.140999999999998</v>
      </c>
      <c r="X33" s="77">
        <f t="shared" si="4"/>
        <v>17.550999999999998</v>
      </c>
      <c r="Y33" s="77">
        <f t="shared" si="4"/>
        <v>14.734999999999999</v>
      </c>
      <c r="Z33" s="77">
        <f t="shared" si="4"/>
        <v>18.655999999999999</v>
      </c>
      <c r="AA33" s="77">
        <f t="shared" si="4"/>
        <v>10.994</v>
      </c>
      <c r="AB33" s="77">
        <f t="shared" si="4"/>
        <v>10.86</v>
      </c>
      <c r="AC33" s="77">
        <f t="shared" si="4"/>
        <v>28.318999999999999</v>
      </c>
      <c r="AD33" s="77">
        <f t="shared" si="4"/>
        <v>12.571999999999999</v>
      </c>
      <c r="AE33" s="77">
        <f t="shared" si="4"/>
        <v>13.718999999999999</v>
      </c>
      <c r="AF33" s="77">
        <f t="shared" si="4"/>
        <v>57.834000000000003</v>
      </c>
      <c r="AG33" s="77">
        <f t="shared" si="4"/>
        <v>66.870999999999995</v>
      </c>
      <c r="AH33" s="77">
        <f t="shared" si="4"/>
        <v>22.417000000000002</v>
      </c>
      <c r="AI33" s="77">
        <f t="shared" si="4"/>
        <v>37.186999999999998</v>
      </c>
      <c r="AJ33" s="77">
        <f t="shared" si="4"/>
        <v>50.146000000000001</v>
      </c>
      <c r="AK33" s="77">
        <f t="shared" si="4"/>
        <v>52.762</v>
      </c>
      <c r="AL33" s="77">
        <f t="shared" si="4"/>
        <v>65.200999999999993</v>
      </c>
      <c r="AM33" s="77">
        <f t="shared" si="4"/>
        <v>60.063000000000002</v>
      </c>
      <c r="AN33" s="77">
        <f t="shared" si="4"/>
        <v>69.400999999999996</v>
      </c>
      <c r="AO33" s="77">
        <f t="shared" si="4"/>
        <v>74.248000000000005</v>
      </c>
      <c r="AP33" s="77">
        <f t="shared" si="4"/>
        <v>25.67</v>
      </c>
      <c r="AQ33" s="77">
        <f t="shared" si="4"/>
        <v>76.358999999999995</v>
      </c>
      <c r="AR33" s="77">
        <f t="shared" si="4"/>
        <v>44.817999999999998</v>
      </c>
      <c r="AS33" s="77">
        <f t="shared" si="4"/>
        <v>64.253</v>
      </c>
      <c r="AT33" s="77">
        <f t="shared" si="4"/>
        <v>21.68</v>
      </c>
      <c r="AU33" s="77">
        <f t="shared" si="4"/>
        <v>20.908000000000001</v>
      </c>
      <c r="AV33" s="77">
        <f t="shared" si="4"/>
        <v>18.544</v>
      </c>
      <c r="AW33" s="77">
        <f t="shared" si="4"/>
        <v>18.361999999999998</v>
      </c>
      <c r="AX33" s="77">
        <f t="shared" si="4"/>
        <v>67.119</v>
      </c>
      <c r="AY33" s="77">
        <f t="shared" si="4"/>
        <v>48.441000000000003</v>
      </c>
      <c r="AZ33" s="77">
        <f t="shared" si="4"/>
        <v>65.992000000000004</v>
      </c>
      <c r="BA33" s="77">
        <f t="shared" si="4"/>
        <v>35.826000000000001</v>
      </c>
      <c r="BB33" s="77">
        <f t="shared" si="4"/>
        <v>17.427</v>
      </c>
      <c r="BC33" s="77">
        <f t="shared" si="4"/>
        <v>14.885</v>
      </c>
      <c r="BD33" s="77">
        <f t="shared" si="4"/>
        <v>11.9</v>
      </c>
      <c r="BE33" s="77">
        <f t="shared" si="4"/>
        <v>13.153</v>
      </c>
      <c r="BF33" s="77">
        <f t="shared" si="4"/>
        <v>34.774999999999999</v>
      </c>
      <c r="BG33" s="77">
        <f t="shared" si="4"/>
        <v>34.215000000000003</v>
      </c>
      <c r="BH33" s="77">
        <f t="shared" si="4"/>
        <v>15.222</v>
      </c>
      <c r="BI33" s="77">
        <f t="shared" si="4"/>
        <v>5.5090000000000003</v>
      </c>
      <c r="BJ33" s="77">
        <f t="shared" si="4"/>
        <v>18.951000000000001</v>
      </c>
      <c r="BK33" s="77">
        <f t="shared" si="4"/>
        <v>18.632000000000001</v>
      </c>
      <c r="BL33" s="77">
        <f t="shared" si="4"/>
        <v>25.309000000000001</v>
      </c>
      <c r="BM33" s="77">
        <f t="shared" si="4"/>
        <v>30.48</v>
      </c>
      <c r="BN33" s="77">
        <f t="shared" si="4"/>
        <v>16.523</v>
      </c>
      <c r="BO33" s="77">
        <f t="shared" ref="BO33:CW33" si="5">SUM(BO30:BO32)</f>
        <v>25.021999999999998</v>
      </c>
      <c r="BP33" s="77">
        <f t="shared" si="5"/>
        <v>22.692</v>
      </c>
      <c r="BQ33" s="77">
        <f t="shared" si="5"/>
        <v>44.918999999999997</v>
      </c>
      <c r="BR33" s="77">
        <f t="shared" si="5"/>
        <v>21.344999999999999</v>
      </c>
      <c r="BS33" s="77">
        <f t="shared" si="5"/>
        <v>18.920999999999999</v>
      </c>
      <c r="BT33" s="77">
        <f t="shared" si="5"/>
        <v>20.018000000000001</v>
      </c>
      <c r="BU33" s="77">
        <f t="shared" si="5"/>
        <v>19.989999999999998</v>
      </c>
      <c r="BV33" s="77">
        <f t="shared" si="5"/>
        <v>26.138000000000002</v>
      </c>
      <c r="BW33" s="77">
        <f t="shared" si="5"/>
        <v>21.158000000000001</v>
      </c>
      <c r="BX33" s="77">
        <f t="shared" si="5"/>
        <v>31.263999999999999</v>
      </c>
      <c r="BY33" s="77">
        <f t="shared" si="5"/>
        <v>29.934000000000001</v>
      </c>
      <c r="BZ33" s="77">
        <f t="shared" si="5"/>
        <v>50.411999999999999</v>
      </c>
      <c r="CA33" s="77">
        <f t="shared" si="5"/>
        <v>44.075000000000003</v>
      </c>
      <c r="CB33" s="77">
        <f t="shared" si="5"/>
        <v>60.134</v>
      </c>
      <c r="CC33" s="77">
        <f t="shared" si="5"/>
        <v>51.308</v>
      </c>
      <c r="CD33" s="77">
        <f t="shared" si="5"/>
        <v>60.344999999999999</v>
      </c>
      <c r="CE33" s="77">
        <f t="shared" si="5"/>
        <v>56.3</v>
      </c>
      <c r="CF33" s="77">
        <f t="shared" si="5"/>
        <v>71.564999999999998</v>
      </c>
      <c r="CG33" s="77">
        <f t="shared" si="5"/>
        <v>69.816000000000003</v>
      </c>
      <c r="CH33" s="77">
        <f t="shared" si="5"/>
        <v>33.462000000000003</v>
      </c>
      <c r="CI33" s="77">
        <f t="shared" si="5"/>
        <v>52.402000000000001</v>
      </c>
      <c r="CJ33" s="77">
        <f t="shared" si="5"/>
        <v>72.658000000000001</v>
      </c>
      <c r="CK33" s="77">
        <f t="shared" si="5"/>
        <v>77.569999999999993</v>
      </c>
      <c r="CL33" s="77">
        <f t="shared" si="5"/>
        <v>103.712</v>
      </c>
      <c r="CM33" s="77">
        <f t="shared" si="5"/>
        <v>15.111000000000001</v>
      </c>
      <c r="CN33" s="77">
        <f t="shared" si="5"/>
        <v>69.632000000000005</v>
      </c>
      <c r="CO33" s="77">
        <f t="shared" si="5"/>
        <v>74.647000000000006</v>
      </c>
      <c r="CP33" s="77">
        <f t="shared" si="5"/>
        <v>1.7390000000000001</v>
      </c>
      <c r="CQ33" s="77">
        <f t="shared" si="5"/>
        <v>2.0640000000000001</v>
      </c>
      <c r="CR33" s="77">
        <f t="shared" si="5"/>
        <v>46.423999999999999</v>
      </c>
      <c r="CS33" s="77">
        <f t="shared" si="5"/>
        <v>56.607999999999997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1152.81675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43.5</v>
      </c>
      <c r="W38" s="120">
        <v>1.6</v>
      </c>
      <c r="X38" s="120"/>
      <c r="Y38" s="120"/>
      <c r="Z38" s="120">
        <v>15.6</v>
      </c>
      <c r="AA38" s="120">
        <v>3.8</v>
      </c>
      <c r="AB38" s="120">
        <v>2.7</v>
      </c>
      <c r="AC38" s="120"/>
      <c r="AD38" s="120"/>
      <c r="AE38" s="120">
        <v>22.2</v>
      </c>
      <c r="AF38" s="120"/>
      <c r="AG38" s="120">
        <v>56.3</v>
      </c>
      <c r="AH38" s="120"/>
      <c r="AI38" s="120"/>
      <c r="AJ38" s="120">
        <v>80</v>
      </c>
      <c r="AK38" s="120">
        <v>209.4</v>
      </c>
      <c r="AL38" s="120">
        <v>28.7</v>
      </c>
      <c r="AM38" s="120">
        <v>103.1</v>
      </c>
      <c r="AN38" s="120">
        <v>121.3</v>
      </c>
      <c r="AO38" s="120">
        <v>96.2</v>
      </c>
      <c r="AP38" s="120">
        <v>65.8</v>
      </c>
      <c r="AQ38" s="120"/>
      <c r="AR38" s="120"/>
      <c r="AS38" s="120"/>
      <c r="AT38" s="120"/>
      <c r="AU38" s="120"/>
      <c r="AV38" s="120"/>
      <c r="AW38" s="120"/>
      <c r="AX38" s="120"/>
      <c r="AY38" s="120">
        <v>18.2</v>
      </c>
      <c r="AZ38" s="120"/>
      <c r="BA38" s="120">
        <v>29.6</v>
      </c>
      <c r="BB38" s="120">
        <v>5.2</v>
      </c>
      <c r="BC38" s="120"/>
      <c r="BD38" s="120"/>
      <c r="BE38" s="120"/>
      <c r="BF38" s="120">
        <v>0.6</v>
      </c>
      <c r="BG38" s="120"/>
      <c r="BH38" s="120"/>
      <c r="BI38" s="120"/>
      <c r="BJ38" s="120">
        <v>102.6</v>
      </c>
      <c r="BK38" s="120">
        <v>3.2</v>
      </c>
      <c r="BL38" s="120"/>
      <c r="BM38" s="120"/>
      <c r="BN38" s="120">
        <v>10.9</v>
      </c>
      <c r="BO38" s="120">
        <v>5.0999999999999996</v>
      </c>
      <c r="BP38" s="120">
        <v>5.7</v>
      </c>
      <c r="BQ38" s="120"/>
      <c r="BR38" s="120">
        <v>12.2</v>
      </c>
      <c r="BS38" s="120">
        <v>8.9</v>
      </c>
      <c r="BT38" s="120">
        <v>6.9</v>
      </c>
      <c r="BU38" s="120">
        <v>7.1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>
        <v>7.9</v>
      </c>
      <c r="CN38" s="120"/>
      <c r="CO38" s="120">
        <v>60.2</v>
      </c>
      <c r="CP38" s="120"/>
      <c r="CQ38" s="120"/>
      <c r="CR38" s="120"/>
      <c r="CS38" s="120">
        <v>2</v>
      </c>
      <c r="CT38" s="122"/>
      <c r="CU38" s="122"/>
      <c r="CV38" s="122"/>
      <c r="CW38" s="121"/>
      <c r="CX38" s="97">
        <f t="array" ref="CX38">SUMPRODUCT(B38:CW38*0.25)</f>
        <v>284.12500000000011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21.1</v>
      </c>
      <c r="W40" s="120">
        <v>21.1</v>
      </c>
      <c r="X40" s="120">
        <v>21.1</v>
      </c>
      <c r="Y40" s="120">
        <v>21.1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105.3</v>
      </c>
      <c r="AU40" s="120">
        <v>105.3</v>
      </c>
      <c r="AV40" s="120">
        <v>105.3</v>
      </c>
      <c r="AW40" s="120">
        <v>105.3</v>
      </c>
      <c r="AX40" s="120"/>
      <c r="AY40" s="120"/>
      <c r="AZ40" s="120"/>
      <c r="BA40" s="120"/>
      <c r="BB40" s="120">
        <v>72.5</v>
      </c>
      <c r="BC40" s="120">
        <v>72.5</v>
      </c>
      <c r="BD40" s="120">
        <v>72.5</v>
      </c>
      <c r="BE40" s="120">
        <v>72.5</v>
      </c>
      <c r="BF40" s="120">
        <v>73.8</v>
      </c>
      <c r="BG40" s="120">
        <v>73.8</v>
      </c>
      <c r="BH40" s="120">
        <v>73.8</v>
      </c>
      <c r="BI40" s="120">
        <v>73.8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52.3</v>
      </c>
      <c r="CQ40" s="120">
        <v>52.3</v>
      </c>
      <c r="CR40" s="120">
        <v>52.3</v>
      </c>
      <c r="CS40" s="120">
        <v>52.3</v>
      </c>
      <c r="CT40" s="122"/>
      <c r="CU40" s="122"/>
      <c r="CV40" s="122"/>
      <c r="CW40" s="121"/>
      <c r="CX40" s="97">
        <f t="array" ref="CX40">SUMPRODUCT(B40:CW40*0.25)</f>
        <v>324.99999999999994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64.599999999999994</v>
      </c>
      <c r="W41" s="107">
        <f t="shared" si="6"/>
        <v>22.700000000000003</v>
      </c>
      <c r="X41" s="107">
        <f t="shared" si="6"/>
        <v>21.1</v>
      </c>
      <c r="Y41" s="107">
        <f t="shared" si="6"/>
        <v>21.1</v>
      </c>
      <c r="Z41" s="107">
        <f t="shared" si="6"/>
        <v>15.6</v>
      </c>
      <c r="AA41" s="107">
        <f t="shared" si="6"/>
        <v>3.8</v>
      </c>
      <c r="AB41" s="107">
        <f t="shared" si="6"/>
        <v>2.7</v>
      </c>
      <c r="AC41" s="107">
        <f t="shared" si="6"/>
        <v>0</v>
      </c>
      <c r="AD41" s="107">
        <f t="shared" si="6"/>
        <v>0</v>
      </c>
      <c r="AE41" s="107">
        <f t="shared" si="6"/>
        <v>22.2</v>
      </c>
      <c r="AF41" s="107">
        <f t="shared" si="6"/>
        <v>0</v>
      </c>
      <c r="AG41" s="107">
        <f t="shared" si="6"/>
        <v>56.3</v>
      </c>
      <c r="AH41" s="107">
        <f t="shared" si="6"/>
        <v>0</v>
      </c>
      <c r="AI41" s="107">
        <f t="shared" si="6"/>
        <v>0</v>
      </c>
      <c r="AJ41" s="107">
        <f t="shared" si="6"/>
        <v>80</v>
      </c>
      <c r="AK41" s="107">
        <f t="shared" si="6"/>
        <v>209.4</v>
      </c>
      <c r="AL41" s="107">
        <f t="shared" si="6"/>
        <v>28.7</v>
      </c>
      <c r="AM41" s="107">
        <f t="shared" si="6"/>
        <v>103.1</v>
      </c>
      <c r="AN41" s="107">
        <f t="shared" si="6"/>
        <v>121.3</v>
      </c>
      <c r="AO41" s="107">
        <f t="shared" si="6"/>
        <v>96.2</v>
      </c>
      <c r="AP41" s="107">
        <f t="shared" si="6"/>
        <v>65.8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105.3</v>
      </c>
      <c r="AU41" s="107">
        <f t="shared" si="6"/>
        <v>105.3</v>
      </c>
      <c r="AV41" s="107">
        <f t="shared" si="6"/>
        <v>105.3</v>
      </c>
      <c r="AW41" s="107">
        <f t="shared" si="6"/>
        <v>105.3</v>
      </c>
      <c r="AX41" s="107">
        <f t="shared" si="6"/>
        <v>0</v>
      </c>
      <c r="AY41" s="107">
        <f t="shared" si="6"/>
        <v>18.2</v>
      </c>
      <c r="AZ41" s="107">
        <f t="shared" si="6"/>
        <v>0</v>
      </c>
      <c r="BA41" s="107">
        <f t="shared" si="6"/>
        <v>29.6</v>
      </c>
      <c r="BB41" s="107">
        <f t="shared" si="6"/>
        <v>77.7</v>
      </c>
      <c r="BC41" s="107">
        <f t="shared" si="6"/>
        <v>72.5</v>
      </c>
      <c r="BD41" s="107">
        <f t="shared" si="6"/>
        <v>72.5</v>
      </c>
      <c r="BE41" s="107">
        <f t="shared" si="6"/>
        <v>72.5</v>
      </c>
      <c r="BF41" s="107">
        <f t="shared" si="6"/>
        <v>74.399999999999991</v>
      </c>
      <c r="BG41" s="107">
        <f t="shared" si="6"/>
        <v>73.8</v>
      </c>
      <c r="BH41" s="107">
        <f t="shared" si="6"/>
        <v>73.8</v>
      </c>
      <c r="BI41" s="107">
        <f t="shared" si="6"/>
        <v>73.8</v>
      </c>
      <c r="BJ41" s="107">
        <f t="shared" si="6"/>
        <v>102.6</v>
      </c>
      <c r="BK41" s="107">
        <f t="shared" si="6"/>
        <v>3.2</v>
      </c>
      <c r="BL41" s="107">
        <f t="shared" si="6"/>
        <v>0</v>
      </c>
      <c r="BM41" s="107">
        <f t="shared" si="6"/>
        <v>0</v>
      </c>
      <c r="BN41" s="107">
        <f t="shared" si="6"/>
        <v>10.9</v>
      </c>
      <c r="BO41" s="107">
        <f t="shared" ref="BO41:CW41" si="7">SUM(BO36:BO40)</f>
        <v>5.0999999999999996</v>
      </c>
      <c r="BP41" s="107">
        <f t="shared" si="7"/>
        <v>5.7</v>
      </c>
      <c r="BQ41" s="107">
        <f t="shared" si="7"/>
        <v>0</v>
      </c>
      <c r="BR41" s="107">
        <f t="shared" si="7"/>
        <v>12.2</v>
      </c>
      <c r="BS41" s="107">
        <f t="shared" si="7"/>
        <v>8.9</v>
      </c>
      <c r="BT41" s="107">
        <f t="shared" si="7"/>
        <v>6.9</v>
      </c>
      <c r="BU41" s="107">
        <f t="shared" si="7"/>
        <v>7.1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7.9</v>
      </c>
      <c r="CN41" s="107">
        <f t="shared" si="7"/>
        <v>0</v>
      </c>
      <c r="CO41" s="107">
        <f t="shared" si="7"/>
        <v>60.2</v>
      </c>
      <c r="CP41" s="107">
        <f t="shared" si="7"/>
        <v>52.3</v>
      </c>
      <c r="CQ41" s="107">
        <f t="shared" si="7"/>
        <v>52.3</v>
      </c>
      <c r="CR41" s="107">
        <f t="shared" si="7"/>
        <v>52.3</v>
      </c>
      <c r="CS41" s="107">
        <f t="shared" si="7"/>
        <v>54.3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609.125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43.5</v>
      </c>
      <c r="W46" s="120">
        <v>1.6</v>
      </c>
      <c r="X46" s="120"/>
      <c r="Y46" s="120"/>
      <c r="Z46" s="120">
        <v>15.6</v>
      </c>
      <c r="AA46" s="120">
        <v>3.8</v>
      </c>
      <c r="AB46" s="120">
        <v>2.7</v>
      </c>
      <c r="AC46" s="120"/>
      <c r="AD46" s="120"/>
      <c r="AE46" s="120">
        <v>22.2</v>
      </c>
      <c r="AF46" s="120"/>
      <c r="AG46" s="120">
        <v>56.3</v>
      </c>
      <c r="AH46" s="120"/>
      <c r="AI46" s="120"/>
      <c r="AJ46" s="120">
        <v>80</v>
      </c>
      <c r="AK46" s="120">
        <v>209.4</v>
      </c>
      <c r="AL46" s="120">
        <v>28.7</v>
      </c>
      <c r="AM46" s="120">
        <v>103.1</v>
      </c>
      <c r="AN46" s="120">
        <v>121.3</v>
      </c>
      <c r="AO46" s="120">
        <v>96.2</v>
      </c>
      <c r="AP46" s="120">
        <v>65.8</v>
      </c>
      <c r="AQ46" s="120"/>
      <c r="AR46" s="120"/>
      <c r="AS46" s="120"/>
      <c r="AT46" s="120"/>
      <c r="AU46" s="120"/>
      <c r="AV46" s="120"/>
      <c r="AW46" s="120"/>
      <c r="AX46" s="120"/>
      <c r="AY46" s="120">
        <v>18.2</v>
      </c>
      <c r="AZ46" s="120"/>
      <c r="BA46" s="120">
        <v>29.6</v>
      </c>
      <c r="BB46" s="120">
        <v>5.2</v>
      </c>
      <c r="BC46" s="120"/>
      <c r="BD46" s="120"/>
      <c r="BE46" s="120"/>
      <c r="BF46" s="120">
        <v>0.6</v>
      </c>
      <c r="BG46" s="120"/>
      <c r="BH46" s="120"/>
      <c r="BI46" s="120"/>
      <c r="BJ46" s="120">
        <v>102.6</v>
      </c>
      <c r="BK46" s="120">
        <v>3.2</v>
      </c>
      <c r="BL46" s="120"/>
      <c r="BM46" s="120"/>
      <c r="BN46" s="120">
        <v>10.9</v>
      </c>
      <c r="BO46" s="120">
        <v>5.0999999999999996</v>
      </c>
      <c r="BP46" s="120">
        <v>5.7</v>
      </c>
      <c r="BQ46" s="120"/>
      <c r="BR46" s="120">
        <v>12.2</v>
      </c>
      <c r="BS46" s="120">
        <v>8.9</v>
      </c>
      <c r="BT46" s="120">
        <v>6.9</v>
      </c>
      <c r="BU46" s="120">
        <v>7.1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>
        <v>7.9</v>
      </c>
      <c r="CN46" s="120"/>
      <c r="CO46" s="120">
        <v>60.2</v>
      </c>
      <c r="CP46" s="120"/>
      <c r="CQ46" s="120"/>
      <c r="CR46" s="120"/>
      <c r="CS46" s="120">
        <v>2</v>
      </c>
      <c r="CT46" s="122"/>
      <c r="CU46" s="122"/>
      <c r="CV46" s="122"/>
      <c r="CW46" s="121"/>
      <c r="CX46" s="97">
        <f t="array" ref="CX46">SUMPRODUCT(B46:CW46*0.25)</f>
        <v>284.12500000000011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21.1</v>
      </c>
      <c r="W48" s="120">
        <v>21.1</v>
      </c>
      <c r="X48" s="120">
        <v>21.1</v>
      </c>
      <c r="Y48" s="120">
        <v>21.1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>
        <v>105.3</v>
      </c>
      <c r="AU48" s="120">
        <v>105.3</v>
      </c>
      <c r="AV48" s="120">
        <v>105.3</v>
      </c>
      <c r="AW48" s="120">
        <v>105.3</v>
      </c>
      <c r="AX48" s="120"/>
      <c r="AY48" s="120"/>
      <c r="AZ48" s="120"/>
      <c r="BA48" s="120"/>
      <c r="BB48" s="120">
        <v>72.5</v>
      </c>
      <c r="BC48" s="120">
        <v>72.5</v>
      </c>
      <c r="BD48" s="120">
        <v>72.5</v>
      </c>
      <c r="BE48" s="120">
        <v>72.5</v>
      </c>
      <c r="BF48" s="120">
        <v>73.8</v>
      </c>
      <c r="BG48" s="120">
        <v>73.8</v>
      </c>
      <c r="BH48" s="120">
        <v>73.8</v>
      </c>
      <c r="BI48" s="120">
        <v>73.8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52.3</v>
      </c>
      <c r="CQ48" s="120">
        <v>52.3</v>
      </c>
      <c r="CR48" s="120">
        <v>52.3</v>
      </c>
      <c r="CS48" s="120">
        <v>52.3</v>
      </c>
      <c r="CT48" s="122"/>
      <c r="CU48" s="122"/>
      <c r="CV48" s="122"/>
      <c r="CW48" s="121"/>
      <c r="CX48" s="97">
        <f t="array" ref="CX48">SUMPRODUCT(B48:CW48*0.25)</f>
        <v>324.99999999999994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64.599999999999994</v>
      </c>
      <c r="W50" s="107">
        <f t="shared" si="8"/>
        <v>22.700000000000003</v>
      </c>
      <c r="X50" s="107">
        <f t="shared" si="8"/>
        <v>21.1</v>
      </c>
      <c r="Y50" s="107">
        <f t="shared" si="8"/>
        <v>21.1</v>
      </c>
      <c r="Z50" s="107">
        <f t="shared" si="8"/>
        <v>15.6</v>
      </c>
      <c r="AA50" s="107">
        <f t="shared" si="8"/>
        <v>3.8</v>
      </c>
      <c r="AB50" s="107">
        <f t="shared" si="8"/>
        <v>2.7</v>
      </c>
      <c r="AC50" s="107">
        <f t="shared" si="8"/>
        <v>0</v>
      </c>
      <c r="AD50" s="107">
        <f t="shared" si="8"/>
        <v>0</v>
      </c>
      <c r="AE50" s="107">
        <f t="shared" si="8"/>
        <v>22.2</v>
      </c>
      <c r="AF50" s="107">
        <f t="shared" si="8"/>
        <v>0</v>
      </c>
      <c r="AG50" s="107">
        <f t="shared" si="8"/>
        <v>56.3</v>
      </c>
      <c r="AH50" s="107">
        <f t="shared" si="8"/>
        <v>0</v>
      </c>
      <c r="AI50" s="107">
        <f t="shared" si="8"/>
        <v>0</v>
      </c>
      <c r="AJ50" s="107">
        <f t="shared" si="8"/>
        <v>80</v>
      </c>
      <c r="AK50" s="107">
        <f t="shared" si="8"/>
        <v>209.4</v>
      </c>
      <c r="AL50" s="107">
        <f t="shared" si="8"/>
        <v>28.7</v>
      </c>
      <c r="AM50" s="107">
        <f t="shared" si="8"/>
        <v>103.1</v>
      </c>
      <c r="AN50" s="107">
        <f t="shared" si="8"/>
        <v>121.3</v>
      </c>
      <c r="AO50" s="107">
        <f t="shared" si="8"/>
        <v>96.2</v>
      </c>
      <c r="AP50" s="107">
        <f t="shared" si="8"/>
        <v>65.8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105.3</v>
      </c>
      <c r="AU50" s="107">
        <f t="shared" si="8"/>
        <v>105.3</v>
      </c>
      <c r="AV50" s="107">
        <f t="shared" si="8"/>
        <v>105.3</v>
      </c>
      <c r="AW50" s="107">
        <f t="shared" si="8"/>
        <v>105.3</v>
      </c>
      <c r="AX50" s="107">
        <f t="shared" si="8"/>
        <v>0</v>
      </c>
      <c r="AY50" s="107">
        <f t="shared" si="8"/>
        <v>18.2</v>
      </c>
      <c r="AZ50" s="107">
        <f t="shared" si="8"/>
        <v>0</v>
      </c>
      <c r="BA50" s="107">
        <f t="shared" si="8"/>
        <v>29.6</v>
      </c>
      <c r="BB50" s="107">
        <f t="shared" si="8"/>
        <v>77.7</v>
      </c>
      <c r="BC50" s="107">
        <f t="shared" si="8"/>
        <v>72.5</v>
      </c>
      <c r="BD50" s="107">
        <f t="shared" si="8"/>
        <v>72.5</v>
      </c>
      <c r="BE50" s="107">
        <f t="shared" si="8"/>
        <v>72.5</v>
      </c>
      <c r="BF50" s="107">
        <f t="shared" si="8"/>
        <v>74.399999999999991</v>
      </c>
      <c r="BG50" s="107">
        <f t="shared" si="8"/>
        <v>73.8</v>
      </c>
      <c r="BH50" s="107">
        <f t="shared" si="8"/>
        <v>73.8</v>
      </c>
      <c r="BI50" s="107">
        <f t="shared" si="8"/>
        <v>73.8</v>
      </c>
      <c r="BJ50" s="107">
        <f t="shared" si="8"/>
        <v>102.6</v>
      </c>
      <c r="BK50" s="107">
        <f t="shared" si="8"/>
        <v>3.2</v>
      </c>
      <c r="BL50" s="107">
        <f t="shared" si="8"/>
        <v>0</v>
      </c>
      <c r="BM50" s="107">
        <f t="shared" si="8"/>
        <v>0</v>
      </c>
      <c r="BN50" s="107">
        <f t="shared" si="8"/>
        <v>10.9</v>
      </c>
      <c r="BO50" s="107">
        <f t="shared" ref="BO50:CW50" si="9">SUM(BO44:BO49)</f>
        <v>5.0999999999999996</v>
      </c>
      <c r="BP50" s="107">
        <f t="shared" si="9"/>
        <v>5.7</v>
      </c>
      <c r="BQ50" s="107">
        <f t="shared" si="9"/>
        <v>0</v>
      </c>
      <c r="BR50" s="107">
        <f t="shared" si="9"/>
        <v>12.2</v>
      </c>
      <c r="BS50" s="107">
        <f t="shared" si="9"/>
        <v>8.9</v>
      </c>
      <c r="BT50" s="107">
        <f t="shared" si="9"/>
        <v>6.9</v>
      </c>
      <c r="BU50" s="107">
        <f t="shared" si="9"/>
        <v>7.1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7.9</v>
      </c>
      <c r="CN50" s="107">
        <f t="shared" si="9"/>
        <v>0</v>
      </c>
      <c r="CO50" s="107">
        <f t="shared" si="9"/>
        <v>60.2</v>
      </c>
      <c r="CP50" s="107">
        <f t="shared" si="9"/>
        <v>52.3</v>
      </c>
      <c r="CQ50" s="107">
        <f t="shared" si="9"/>
        <v>52.3</v>
      </c>
      <c r="CR50" s="107">
        <f t="shared" si="9"/>
        <v>52.3</v>
      </c>
      <c r="CS50" s="107">
        <f t="shared" si="9"/>
        <v>54.3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609.125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34.332999999999998</v>
      </c>
      <c r="C53" s="107">
        <f t="shared" ref="C53:BN53" si="12">C17+C27+C41</f>
        <v>76.528999999999996</v>
      </c>
      <c r="D53" s="107">
        <f t="shared" si="12"/>
        <v>126.756</v>
      </c>
      <c r="E53" s="107">
        <f t="shared" si="12"/>
        <v>186.16300000000001</v>
      </c>
      <c r="F53" s="107">
        <f t="shared" si="12"/>
        <v>126.51499999999999</v>
      </c>
      <c r="G53" s="107">
        <f t="shared" si="12"/>
        <v>98.272000000000006</v>
      </c>
      <c r="H53" s="107">
        <f t="shared" si="12"/>
        <v>81.363</v>
      </c>
      <c r="I53" s="107">
        <f t="shared" si="12"/>
        <v>80.909000000000006</v>
      </c>
      <c r="J53" s="107">
        <f t="shared" si="12"/>
        <v>154.398</v>
      </c>
      <c r="K53" s="107">
        <f t="shared" si="12"/>
        <v>121.51900000000001</v>
      </c>
      <c r="L53" s="107">
        <f t="shared" si="12"/>
        <v>130.16900000000001</v>
      </c>
      <c r="M53" s="107">
        <f t="shared" si="12"/>
        <v>133.80000000000001</v>
      </c>
      <c r="N53" s="107">
        <f t="shared" si="12"/>
        <v>52.475999999999999</v>
      </c>
      <c r="O53" s="107">
        <f t="shared" si="12"/>
        <v>50.537000000000006</v>
      </c>
      <c r="P53" s="107">
        <f t="shared" si="12"/>
        <v>61.093000000000004</v>
      </c>
      <c r="Q53" s="107">
        <f t="shared" si="12"/>
        <v>60.030999999999999</v>
      </c>
      <c r="R53" s="107">
        <f t="shared" si="12"/>
        <v>35.999000000000002</v>
      </c>
      <c r="S53" s="107">
        <f t="shared" si="12"/>
        <v>37.479999999999997</v>
      </c>
      <c r="T53" s="107">
        <f t="shared" si="12"/>
        <v>37.531000000000006</v>
      </c>
      <c r="U53" s="107">
        <f t="shared" si="12"/>
        <v>35.57</v>
      </c>
      <c r="V53" s="107">
        <f t="shared" si="12"/>
        <v>106.40899999999999</v>
      </c>
      <c r="W53" s="107">
        <f t="shared" si="12"/>
        <v>70.841000000000008</v>
      </c>
      <c r="X53" s="107">
        <f t="shared" si="12"/>
        <v>38.651000000000003</v>
      </c>
      <c r="Y53" s="107">
        <f t="shared" si="12"/>
        <v>35.835000000000001</v>
      </c>
      <c r="Z53" s="107">
        <f t="shared" si="12"/>
        <v>34.256</v>
      </c>
      <c r="AA53" s="107">
        <f t="shared" si="12"/>
        <v>14.794</v>
      </c>
      <c r="AB53" s="107">
        <f t="shared" si="12"/>
        <v>13.559999999999999</v>
      </c>
      <c r="AC53" s="107">
        <f t="shared" si="12"/>
        <v>28.318999999999999</v>
      </c>
      <c r="AD53" s="107">
        <f t="shared" si="12"/>
        <v>12.571999999999999</v>
      </c>
      <c r="AE53" s="107">
        <f t="shared" si="12"/>
        <v>35.918999999999997</v>
      </c>
      <c r="AF53" s="107">
        <f t="shared" si="12"/>
        <v>57.834000000000003</v>
      </c>
      <c r="AG53" s="107">
        <f t="shared" si="12"/>
        <v>123.17100000000001</v>
      </c>
      <c r="AH53" s="107">
        <f t="shared" si="12"/>
        <v>22.417000000000002</v>
      </c>
      <c r="AI53" s="107">
        <f t="shared" si="12"/>
        <v>37.186999999999998</v>
      </c>
      <c r="AJ53" s="107">
        <f t="shared" si="12"/>
        <v>130.14600000000002</v>
      </c>
      <c r="AK53" s="107">
        <f t="shared" si="12"/>
        <v>262.16200000000003</v>
      </c>
      <c r="AL53" s="107">
        <f t="shared" si="12"/>
        <v>93.900999999999996</v>
      </c>
      <c r="AM53" s="107">
        <f t="shared" si="12"/>
        <v>163.16300000000001</v>
      </c>
      <c r="AN53" s="107">
        <f t="shared" si="12"/>
        <v>190.70099999999999</v>
      </c>
      <c r="AO53" s="107">
        <f t="shared" si="12"/>
        <v>170.44800000000001</v>
      </c>
      <c r="AP53" s="107">
        <f t="shared" si="12"/>
        <v>91.47</v>
      </c>
      <c r="AQ53" s="107">
        <f t="shared" si="12"/>
        <v>76.358999999999995</v>
      </c>
      <c r="AR53" s="107">
        <f t="shared" si="12"/>
        <v>44.817999999999991</v>
      </c>
      <c r="AS53" s="107">
        <f t="shared" si="12"/>
        <v>64.253</v>
      </c>
      <c r="AT53" s="107">
        <f t="shared" si="12"/>
        <v>126.97999999999999</v>
      </c>
      <c r="AU53" s="107">
        <f t="shared" si="12"/>
        <v>126.208</v>
      </c>
      <c r="AV53" s="107">
        <f t="shared" si="12"/>
        <v>123.84399999999999</v>
      </c>
      <c r="AW53" s="107">
        <f t="shared" si="12"/>
        <v>123.66199999999999</v>
      </c>
      <c r="AX53" s="107">
        <f t="shared" si="12"/>
        <v>67.119</v>
      </c>
      <c r="AY53" s="107">
        <f t="shared" si="12"/>
        <v>66.641000000000005</v>
      </c>
      <c r="AZ53" s="107">
        <f t="shared" si="12"/>
        <v>65.992000000000004</v>
      </c>
      <c r="BA53" s="107">
        <f t="shared" si="12"/>
        <v>65.426000000000002</v>
      </c>
      <c r="BB53" s="107">
        <f t="shared" si="12"/>
        <v>95.12700000000001</v>
      </c>
      <c r="BC53" s="107">
        <f t="shared" si="12"/>
        <v>87.385000000000005</v>
      </c>
      <c r="BD53" s="107">
        <f t="shared" si="12"/>
        <v>84.4</v>
      </c>
      <c r="BE53" s="107">
        <f t="shared" si="12"/>
        <v>85.652999999999992</v>
      </c>
      <c r="BF53" s="107">
        <f t="shared" si="12"/>
        <v>109.175</v>
      </c>
      <c r="BG53" s="107">
        <f t="shared" si="12"/>
        <v>108.015</v>
      </c>
      <c r="BH53" s="107">
        <f t="shared" si="12"/>
        <v>89.021999999999991</v>
      </c>
      <c r="BI53" s="107">
        <f t="shared" si="12"/>
        <v>79.308999999999997</v>
      </c>
      <c r="BJ53" s="107">
        <f t="shared" si="12"/>
        <v>121.55099999999999</v>
      </c>
      <c r="BK53" s="107">
        <f t="shared" si="12"/>
        <v>21.832000000000001</v>
      </c>
      <c r="BL53" s="107">
        <f t="shared" si="12"/>
        <v>25.309000000000001</v>
      </c>
      <c r="BM53" s="107">
        <f t="shared" si="12"/>
        <v>30.48</v>
      </c>
      <c r="BN53" s="107">
        <f t="shared" si="12"/>
        <v>27.423000000000002</v>
      </c>
      <c r="BO53" s="107">
        <f t="shared" ref="BO53:CX53" si="13">BO17+BO27+BO41</f>
        <v>30.122</v>
      </c>
      <c r="BP53" s="107">
        <f t="shared" si="13"/>
        <v>28.391999999999999</v>
      </c>
      <c r="BQ53" s="107">
        <f t="shared" si="13"/>
        <v>44.918999999999997</v>
      </c>
      <c r="BR53" s="107">
        <f t="shared" si="13"/>
        <v>33.545000000000002</v>
      </c>
      <c r="BS53" s="107">
        <f t="shared" si="13"/>
        <v>27.820999999999998</v>
      </c>
      <c r="BT53" s="107">
        <f t="shared" si="13"/>
        <v>26.917999999999999</v>
      </c>
      <c r="BU53" s="107">
        <f t="shared" si="13"/>
        <v>27.089999999999996</v>
      </c>
      <c r="BV53" s="107">
        <f t="shared" si="13"/>
        <v>26.137999999999998</v>
      </c>
      <c r="BW53" s="107">
        <f t="shared" si="13"/>
        <v>21.157999999999998</v>
      </c>
      <c r="BX53" s="107">
        <f t="shared" si="13"/>
        <v>31.263999999999999</v>
      </c>
      <c r="BY53" s="107">
        <f t="shared" si="13"/>
        <v>29.934000000000001</v>
      </c>
      <c r="BZ53" s="107">
        <f t="shared" si="13"/>
        <v>50.412000000000006</v>
      </c>
      <c r="CA53" s="107">
        <f t="shared" si="13"/>
        <v>44.075000000000003</v>
      </c>
      <c r="CB53" s="107">
        <f t="shared" si="13"/>
        <v>60.134</v>
      </c>
      <c r="CC53" s="107">
        <f t="shared" si="13"/>
        <v>51.307999999999993</v>
      </c>
      <c r="CD53" s="107">
        <f t="shared" si="13"/>
        <v>60.344999999999999</v>
      </c>
      <c r="CE53" s="107">
        <f t="shared" si="13"/>
        <v>56.300000000000004</v>
      </c>
      <c r="CF53" s="107">
        <f t="shared" si="13"/>
        <v>71.564999999999998</v>
      </c>
      <c r="CG53" s="107">
        <f t="shared" si="13"/>
        <v>69.816000000000003</v>
      </c>
      <c r="CH53" s="107">
        <f t="shared" si="13"/>
        <v>33.462000000000003</v>
      </c>
      <c r="CI53" s="107">
        <f t="shared" si="13"/>
        <v>52.402000000000001</v>
      </c>
      <c r="CJ53" s="107">
        <f t="shared" si="13"/>
        <v>72.658000000000001</v>
      </c>
      <c r="CK53" s="107">
        <f t="shared" si="13"/>
        <v>77.569999999999993</v>
      </c>
      <c r="CL53" s="107">
        <f t="shared" si="13"/>
        <v>103.71199999999999</v>
      </c>
      <c r="CM53" s="107">
        <f t="shared" si="13"/>
        <v>23.011000000000003</v>
      </c>
      <c r="CN53" s="107">
        <f t="shared" si="13"/>
        <v>69.632000000000005</v>
      </c>
      <c r="CO53" s="107">
        <f t="shared" si="13"/>
        <v>134.84700000000001</v>
      </c>
      <c r="CP53" s="107">
        <f t="shared" si="13"/>
        <v>54.038999999999994</v>
      </c>
      <c r="CQ53" s="107">
        <f t="shared" si="13"/>
        <v>54.363999999999997</v>
      </c>
      <c r="CR53" s="107">
        <f t="shared" si="13"/>
        <v>98.72399999999999</v>
      </c>
      <c r="CS53" s="107">
        <f t="shared" si="13"/>
        <v>110.908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1761.94175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>
        <v>-50.1</v>
      </c>
      <c r="F5" s="25">
        <v>-17.899999999999999</v>
      </c>
      <c r="G5" s="25">
        <v>-46.1</v>
      </c>
      <c r="H5" s="25">
        <v>-78.8</v>
      </c>
      <c r="I5" s="25">
        <v>-80</v>
      </c>
      <c r="J5" s="25">
        <v>-153.5</v>
      </c>
      <c r="K5" s="25">
        <v>-93</v>
      </c>
      <c r="L5" s="25">
        <v>-101.9</v>
      </c>
      <c r="M5" s="25">
        <v>-132.9</v>
      </c>
      <c r="N5" s="25">
        <v>-51.5</v>
      </c>
      <c r="O5" s="25">
        <v>-49.6</v>
      </c>
      <c r="P5" s="25">
        <v>-60.1</v>
      </c>
      <c r="Q5" s="25">
        <v>-59.1</v>
      </c>
      <c r="R5" s="25"/>
      <c r="S5" s="25">
        <v>-28.5</v>
      </c>
      <c r="T5" s="25">
        <v>-28.6</v>
      </c>
      <c r="U5" s="25">
        <v>-26.6</v>
      </c>
      <c r="V5" s="25">
        <v>64.599999999999994</v>
      </c>
      <c r="W5" s="25">
        <v>22.700000000000003</v>
      </c>
      <c r="X5" s="25">
        <v>21.1</v>
      </c>
      <c r="Y5" s="25">
        <v>17.200000000000003</v>
      </c>
      <c r="Z5" s="25">
        <v>15.6</v>
      </c>
      <c r="AA5" s="25">
        <v>3.8</v>
      </c>
      <c r="AB5" s="25">
        <v>2.7</v>
      </c>
      <c r="AC5" s="25">
        <v>-19.3</v>
      </c>
      <c r="AD5" s="25"/>
      <c r="AE5" s="25">
        <v>22.2</v>
      </c>
      <c r="AF5" s="25"/>
      <c r="AG5" s="25">
        <v>56.3</v>
      </c>
      <c r="AH5" s="25">
        <v>-4.7</v>
      </c>
      <c r="AI5" s="25">
        <v>-26.7</v>
      </c>
      <c r="AJ5" s="25">
        <v>80</v>
      </c>
      <c r="AK5" s="25">
        <v>209.4</v>
      </c>
      <c r="AL5" s="25">
        <v>-56.399999999999991</v>
      </c>
      <c r="AM5" s="25">
        <v>18</v>
      </c>
      <c r="AN5" s="25">
        <v>36.200000000000003</v>
      </c>
      <c r="AO5" s="25">
        <v>11.100000000000009</v>
      </c>
      <c r="AP5" s="25">
        <v>65.8</v>
      </c>
      <c r="AQ5" s="25">
        <v>-5.4</v>
      </c>
      <c r="AR5" s="25">
        <v>-5</v>
      </c>
      <c r="AS5" s="25">
        <v>-5.3</v>
      </c>
      <c r="AT5" s="25">
        <v>81.400000000000006</v>
      </c>
      <c r="AU5" s="25">
        <v>100.3</v>
      </c>
      <c r="AV5" s="25">
        <v>98.899999999999991</v>
      </c>
      <c r="AW5" s="25">
        <v>99.3</v>
      </c>
      <c r="AX5" s="25">
        <v>-64.099999999999994</v>
      </c>
      <c r="AY5" s="25">
        <v>-45.899999999999991</v>
      </c>
      <c r="AZ5" s="25">
        <v>-64.099999999999994</v>
      </c>
      <c r="BA5" s="25">
        <v>-34.499999999999993</v>
      </c>
      <c r="BB5" s="25">
        <v>77.7</v>
      </c>
      <c r="BC5" s="25">
        <v>72.5</v>
      </c>
      <c r="BD5" s="25">
        <v>72.5</v>
      </c>
      <c r="BE5" s="25">
        <v>71.7</v>
      </c>
      <c r="BF5" s="25">
        <v>74.399999999999991</v>
      </c>
      <c r="BG5" s="25">
        <v>73.8</v>
      </c>
      <c r="BH5" s="25">
        <v>73.8</v>
      </c>
      <c r="BI5" s="25">
        <v>68.399999999999991</v>
      </c>
      <c r="BJ5" s="25">
        <v>102.6</v>
      </c>
      <c r="BK5" s="25">
        <v>3.2</v>
      </c>
      <c r="BL5" s="25">
        <v>-0.4</v>
      </c>
      <c r="BM5" s="25"/>
      <c r="BN5" s="25">
        <v>10.9</v>
      </c>
      <c r="BO5" s="25">
        <v>5.0999999999999996</v>
      </c>
      <c r="BP5" s="25">
        <v>5.7</v>
      </c>
      <c r="BQ5" s="25">
        <v>-10.5</v>
      </c>
      <c r="BR5" s="25">
        <v>12.2</v>
      </c>
      <c r="BS5" s="25">
        <v>8.9</v>
      </c>
      <c r="BT5" s="25">
        <v>6.9</v>
      </c>
      <c r="BU5" s="25">
        <v>7.1</v>
      </c>
      <c r="BV5" s="25">
        <v>-16.2</v>
      </c>
      <c r="BW5" s="25">
        <v>-3.3</v>
      </c>
      <c r="BX5" s="25">
        <v>-20.399999999999999</v>
      </c>
      <c r="BY5" s="25">
        <v>-15.1</v>
      </c>
      <c r="BZ5" s="25">
        <v>-38.700000000000003</v>
      </c>
      <c r="CA5" s="25">
        <v>-31.7</v>
      </c>
      <c r="CB5" s="25">
        <v>-47.2</v>
      </c>
      <c r="CC5" s="25">
        <v>-21.9</v>
      </c>
      <c r="CD5" s="25">
        <v>-46.3</v>
      </c>
      <c r="CE5" s="25">
        <v>-42.8</v>
      </c>
      <c r="CF5" s="25">
        <v>-39</v>
      </c>
      <c r="CG5" s="25">
        <v>-28.5</v>
      </c>
      <c r="CH5" s="25">
        <v>-16.600000000000001</v>
      </c>
      <c r="CI5" s="25">
        <v>-40.9</v>
      </c>
      <c r="CJ5" s="25">
        <v>-64.599999999999994</v>
      </c>
      <c r="CK5" s="25">
        <v>-3.4</v>
      </c>
      <c r="CL5" s="25">
        <v>-1.2</v>
      </c>
      <c r="CM5" s="25">
        <v>7.9</v>
      </c>
      <c r="CN5" s="25">
        <v>-15.3</v>
      </c>
      <c r="CO5" s="25">
        <v>60.2</v>
      </c>
      <c r="CP5" s="25">
        <v>28.799999999999997</v>
      </c>
      <c r="CQ5" s="25">
        <v>13.899999999999999</v>
      </c>
      <c r="CR5" s="25">
        <v>46.4</v>
      </c>
      <c r="CS5" s="25">
        <v>54.3</v>
      </c>
      <c r="CT5" s="26"/>
      <c r="CU5" s="26"/>
      <c r="CV5" s="26"/>
      <c r="CW5" s="27"/>
      <c r="CX5" s="132">
        <f t="array" ref="CX5">SUMPRODUCT(B5:CW5*0.25)</f>
        <v>22.975000000000083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88</v>
      </c>
      <c r="C8" s="138">
        <v>88</v>
      </c>
      <c r="D8" s="138">
        <v>94</v>
      </c>
      <c r="E8" s="138">
        <v>96.81</v>
      </c>
      <c r="F8" s="138">
        <v>95</v>
      </c>
      <c r="G8" s="138">
        <v>90.17</v>
      </c>
      <c r="H8" s="138">
        <v>88</v>
      </c>
      <c r="I8" s="138">
        <v>81.510000000000005</v>
      </c>
      <c r="J8" s="138">
        <v>86.36</v>
      </c>
      <c r="K8" s="138">
        <v>88</v>
      </c>
      <c r="L8" s="138">
        <v>88</v>
      </c>
      <c r="M8" s="138">
        <v>86.49</v>
      </c>
      <c r="N8" s="138">
        <v>85.01</v>
      </c>
      <c r="O8" s="138">
        <v>84.84</v>
      </c>
      <c r="P8" s="138">
        <v>81.06</v>
      </c>
      <c r="Q8" s="138">
        <v>82.43</v>
      </c>
      <c r="R8" s="138">
        <v>93.96</v>
      </c>
      <c r="S8" s="138">
        <v>92.75</v>
      </c>
      <c r="T8" s="138">
        <v>94.95</v>
      </c>
      <c r="U8" s="138">
        <v>99.03</v>
      </c>
      <c r="V8" s="138">
        <v>84.24</v>
      </c>
      <c r="W8" s="138">
        <v>88.02</v>
      </c>
      <c r="X8" s="138">
        <v>104.66</v>
      </c>
      <c r="Y8" s="138">
        <v>135.66</v>
      </c>
      <c r="Z8" s="138">
        <v>104.68</v>
      </c>
      <c r="AA8" s="138">
        <v>141.82</v>
      </c>
      <c r="AB8" s="138">
        <v>169.7</v>
      </c>
      <c r="AC8" s="138">
        <v>173.61</v>
      </c>
      <c r="AD8" s="138">
        <v>188.42</v>
      </c>
      <c r="AE8" s="138">
        <v>152.35</v>
      </c>
      <c r="AF8" s="138">
        <v>123.8</v>
      </c>
      <c r="AG8" s="138">
        <v>113.52</v>
      </c>
      <c r="AH8" s="138">
        <v>152</v>
      </c>
      <c r="AI8" s="138">
        <v>134.49</v>
      </c>
      <c r="AJ8" s="138">
        <v>104.19</v>
      </c>
      <c r="AK8" s="138">
        <v>90.99</v>
      </c>
      <c r="AL8" s="138">
        <v>115</v>
      </c>
      <c r="AM8" s="138">
        <v>101.48</v>
      </c>
      <c r="AN8" s="138">
        <v>90.89</v>
      </c>
      <c r="AO8" s="138">
        <v>81.5</v>
      </c>
      <c r="AP8" s="138">
        <v>97.3</v>
      </c>
      <c r="AQ8" s="138">
        <v>97.59</v>
      </c>
      <c r="AR8" s="138">
        <v>94.35</v>
      </c>
      <c r="AS8" s="138">
        <v>96.14</v>
      </c>
      <c r="AT8" s="138">
        <v>90.35</v>
      </c>
      <c r="AU8" s="138">
        <v>94.7</v>
      </c>
      <c r="AV8" s="138">
        <v>105.77</v>
      </c>
      <c r="AW8" s="138">
        <v>108.5</v>
      </c>
      <c r="AX8" s="138">
        <v>80.72</v>
      </c>
      <c r="AY8" s="138">
        <v>85.08</v>
      </c>
      <c r="AZ8" s="138">
        <v>83.77</v>
      </c>
      <c r="BA8" s="138">
        <v>88.12</v>
      </c>
      <c r="BB8" s="138">
        <v>88.71</v>
      </c>
      <c r="BC8" s="138">
        <v>91.73</v>
      </c>
      <c r="BD8" s="138">
        <v>95.48</v>
      </c>
      <c r="BE8" s="138">
        <v>105.65</v>
      </c>
      <c r="BF8" s="138">
        <v>84</v>
      </c>
      <c r="BG8" s="138">
        <v>89.17</v>
      </c>
      <c r="BH8" s="138">
        <v>100.54</v>
      </c>
      <c r="BI8" s="138">
        <v>149.16</v>
      </c>
      <c r="BJ8" s="138">
        <v>100.02</v>
      </c>
      <c r="BK8" s="138">
        <v>142.44</v>
      </c>
      <c r="BL8" s="138">
        <v>175.79</v>
      </c>
      <c r="BM8" s="138">
        <v>233.4</v>
      </c>
      <c r="BN8" s="138">
        <v>182.46</v>
      </c>
      <c r="BO8" s="138">
        <v>226.25</v>
      </c>
      <c r="BP8" s="138">
        <v>259.52999999999997</v>
      </c>
      <c r="BQ8" s="138">
        <v>316.92</v>
      </c>
      <c r="BR8" s="138">
        <v>208.8</v>
      </c>
      <c r="BS8" s="138">
        <v>240.26</v>
      </c>
      <c r="BT8" s="138">
        <v>248.81</v>
      </c>
      <c r="BU8" s="138">
        <v>273.37</v>
      </c>
      <c r="BV8" s="138">
        <v>196.91</v>
      </c>
      <c r="BW8" s="138">
        <v>183.2</v>
      </c>
      <c r="BX8" s="138">
        <v>218.49</v>
      </c>
      <c r="BY8" s="138">
        <v>233.61</v>
      </c>
      <c r="BZ8" s="138">
        <v>201.26</v>
      </c>
      <c r="CA8" s="138">
        <v>218.85</v>
      </c>
      <c r="CB8" s="138">
        <v>211.7</v>
      </c>
      <c r="CC8" s="138">
        <v>170.76</v>
      </c>
      <c r="CD8" s="138">
        <v>181.32</v>
      </c>
      <c r="CE8" s="138">
        <v>155.97</v>
      </c>
      <c r="CF8" s="138">
        <v>133.66999999999999</v>
      </c>
      <c r="CG8" s="138">
        <v>125.25</v>
      </c>
      <c r="CH8" s="138">
        <v>129.56</v>
      </c>
      <c r="CI8" s="138">
        <v>137.49</v>
      </c>
      <c r="CJ8" s="138">
        <v>138.1</v>
      </c>
      <c r="CK8" s="138">
        <v>99.73</v>
      </c>
      <c r="CL8" s="138">
        <v>146.78</v>
      </c>
      <c r="CM8" s="138">
        <v>125.68</v>
      </c>
      <c r="CN8" s="138">
        <v>101.42</v>
      </c>
      <c r="CO8" s="138">
        <v>88.74</v>
      </c>
      <c r="CP8" s="138">
        <v>134.57</v>
      </c>
      <c r="CQ8" s="138">
        <v>113.03</v>
      </c>
      <c r="CR8" s="138">
        <v>97.62</v>
      </c>
      <c r="CS8" s="138">
        <v>84.74</v>
      </c>
      <c r="CT8" s="139"/>
      <c r="CU8" s="139"/>
      <c r="CV8" s="139"/>
      <c r="CW8" s="140"/>
      <c r="CX8" s="141">
        <f>IF(SUM(B8:CW8)&lt;&gt;0,AVERAGEIF(B8:CW8,"&lt;&gt;"""),"")</f>
        <v>129.15333333333336</v>
      </c>
    </row>
    <row r="9" spans="1:102" ht="24.95" customHeight="1" thickBot="1" x14ac:dyDescent="0.25">
      <c r="A9" s="133" t="s">
        <v>6</v>
      </c>
      <c r="B9" s="42">
        <v>91.702500000000001</v>
      </c>
      <c r="C9" s="43">
        <v>91.702500000000001</v>
      </c>
      <c r="D9" s="43">
        <v>91.702500000000001</v>
      </c>
      <c r="E9" s="43">
        <v>91.702500000000001</v>
      </c>
      <c r="F9" s="43">
        <v>88.67</v>
      </c>
      <c r="G9" s="43">
        <v>88.67</v>
      </c>
      <c r="H9" s="43">
        <v>88.67</v>
      </c>
      <c r="I9" s="43">
        <v>88.67</v>
      </c>
      <c r="J9" s="43">
        <v>87.212500000000006</v>
      </c>
      <c r="K9" s="43">
        <v>87.212500000000006</v>
      </c>
      <c r="L9" s="43">
        <v>87.212500000000006</v>
      </c>
      <c r="M9" s="43">
        <v>87.212500000000006</v>
      </c>
      <c r="N9" s="43">
        <v>83.334999999999994</v>
      </c>
      <c r="O9" s="43">
        <v>83.334999999999994</v>
      </c>
      <c r="P9" s="43">
        <v>83.334999999999994</v>
      </c>
      <c r="Q9" s="43">
        <v>83.334999999999994</v>
      </c>
      <c r="R9" s="43">
        <v>95.172499999999999</v>
      </c>
      <c r="S9" s="43">
        <v>95.172499999999999</v>
      </c>
      <c r="T9" s="43">
        <v>95.172499999999999</v>
      </c>
      <c r="U9" s="43">
        <v>95.172499999999999</v>
      </c>
      <c r="V9" s="43">
        <v>103.145</v>
      </c>
      <c r="W9" s="43">
        <v>103.145</v>
      </c>
      <c r="X9" s="43">
        <v>103.145</v>
      </c>
      <c r="Y9" s="43">
        <v>103.145</v>
      </c>
      <c r="Z9" s="43">
        <v>147.45249999999999</v>
      </c>
      <c r="AA9" s="43">
        <v>147.45249999999999</v>
      </c>
      <c r="AB9" s="43">
        <v>147.45249999999999</v>
      </c>
      <c r="AC9" s="43">
        <v>147.45249999999999</v>
      </c>
      <c r="AD9" s="43">
        <v>144.52250000000001</v>
      </c>
      <c r="AE9" s="43">
        <v>144.52250000000001</v>
      </c>
      <c r="AF9" s="43">
        <v>144.52250000000001</v>
      </c>
      <c r="AG9" s="43">
        <v>144.52250000000001</v>
      </c>
      <c r="AH9" s="43">
        <v>120.4175</v>
      </c>
      <c r="AI9" s="43">
        <v>120.4175</v>
      </c>
      <c r="AJ9" s="43">
        <v>120.4175</v>
      </c>
      <c r="AK9" s="43">
        <v>120.4175</v>
      </c>
      <c r="AL9" s="43">
        <v>97.217500000000001</v>
      </c>
      <c r="AM9" s="43">
        <v>97.217500000000001</v>
      </c>
      <c r="AN9" s="43">
        <v>97.217500000000001</v>
      </c>
      <c r="AO9" s="43">
        <v>97.217500000000001</v>
      </c>
      <c r="AP9" s="43">
        <v>96.344999999999999</v>
      </c>
      <c r="AQ9" s="43">
        <v>96.344999999999999</v>
      </c>
      <c r="AR9" s="43">
        <v>96.344999999999999</v>
      </c>
      <c r="AS9" s="43">
        <v>96.344999999999999</v>
      </c>
      <c r="AT9" s="43">
        <v>99.83</v>
      </c>
      <c r="AU9" s="43">
        <v>99.83</v>
      </c>
      <c r="AV9" s="43">
        <v>99.83</v>
      </c>
      <c r="AW9" s="43">
        <v>99.83</v>
      </c>
      <c r="AX9" s="43">
        <v>84.422499999999999</v>
      </c>
      <c r="AY9" s="43">
        <v>84.422499999999999</v>
      </c>
      <c r="AZ9" s="43">
        <v>84.422499999999999</v>
      </c>
      <c r="BA9" s="43">
        <v>84.422499999999999</v>
      </c>
      <c r="BB9" s="43">
        <v>95.392499999999998</v>
      </c>
      <c r="BC9" s="43">
        <v>95.392499999999998</v>
      </c>
      <c r="BD9" s="43">
        <v>95.392499999999998</v>
      </c>
      <c r="BE9" s="43">
        <v>95.392499999999998</v>
      </c>
      <c r="BF9" s="43">
        <v>105.7175</v>
      </c>
      <c r="BG9" s="43">
        <v>105.7175</v>
      </c>
      <c r="BH9" s="43">
        <v>105.7175</v>
      </c>
      <c r="BI9" s="43">
        <v>105.7175</v>
      </c>
      <c r="BJ9" s="43">
        <v>162.91249999999999</v>
      </c>
      <c r="BK9" s="43">
        <v>162.91249999999999</v>
      </c>
      <c r="BL9" s="43">
        <v>162.91249999999999</v>
      </c>
      <c r="BM9" s="43">
        <v>162.91249999999999</v>
      </c>
      <c r="BN9" s="43">
        <v>246.29</v>
      </c>
      <c r="BO9" s="43">
        <v>246.29</v>
      </c>
      <c r="BP9" s="43">
        <v>246.29</v>
      </c>
      <c r="BQ9" s="43">
        <v>246.29</v>
      </c>
      <c r="BR9" s="43">
        <v>242.81</v>
      </c>
      <c r="BS9" s="43">
        <v>242.81</v>
      </c>
      <c r="BT9" s="43">
        <v>242.81</v>
      </c>
      <c r="BU9" s="43">
        <v>242.81</v>
      </c>
      <c r="BV9" s="43">
        <v>208.05250000000001</v>
      </c>
      <c r="BW9" s="43">
        <v>208.05250000000001</v>
      </c>
      <c r="BX9" s="43">
        <v>208.05250000000001</v>
      </c>
      <c r="BY9" s="43">
        <v>208.05250000000001</v>
      </c>
      <c r="BZ9" s="43">
        <v>200.64250000000001</v>
      </c>
      <c r="CA9" s="43">
        <v>200.64250000000001</v>
      </c>
      <c r="CB9" s="43">
        <v>200.64250000000001</v>
      </c>
      <c r="CC9" s="43">
        <v>200.64250000000001</v>
      </c>
      <c r="CD9" s="43">
        <v>149.05250000000001</v>
      </c>
      <c r="CE9" s="43">
        <v>149.05250000000001</v>
      </c>
      <c r="CF9" s="43">
        <v>149.05250000000001</v>
      </c>
      <c r="CG9" s="43">
        <v>149.05250000000001</v>
      </c>
      <c r="CH9" s="43">
        <v>126.22</v>
      </c>
      <c r="CI9" s="43">
        <v>126.22</v>
      </c>
      <c r="CJ9" s="43">
        <v>126.22</v>
      </c>
      <c r="CK9" s="43">
        <v>126.22</v>
      </c>
      <c r="CL9" s="43">
        <v>115.655</v>
      </c>
      <c r="CM9" s="43">
        <v>115.655</v>
      </c>
      <c r="CN9" s="43">
        <v>115.655</v>
      </c>
      <c r="CO9" s="43">
        <v>115.655</v>
      </c>
      <c r="CP9" s="43">
        <v>107.49</v>
      </c>
      <c r="CQ9" s="43">
        <v>107.49</v>
      </c>
      <c r="CR9" s="43">
        <v>107.49</v>
      </c>
      <c r="CS9" s="43">
        <v>107.49</v>
      </c>
      <c r="CT9" s="44"/>
      <c r="CU9" s="44"/>
      <c r="CV9" s="44"/>
      <c r="CW9" s="45"/>
      <c r="CX9" s="142">
        <f>IF(SUM(B9:CW9)&lt;&gt;0,AVERAGEIF(B9:CW9,"&lt;&gt;"""),"")</f>
        <v>129.15333333333328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50.1</v>
      </c>
      <c r="F14" s="149">
        <v>17.899999999999999</v>
      </c>
      <c r="G14" s="149">
        <v>46.1</v>
      </c>
      <c r="H14" s="149">
        <v>78.8</v>
      </c>
      <c r="I14" s="149">
        <v>80</v>
      </c>
      <c r="J14" s="149">
        <v>153.5</v>
      </c>
      <c r="K14" s="149">
        <v>93</v>
      </c>
      <c r="L14" s="149">
        <v>101.9</v>
      </c>
      <c r="M14" s="149">
        <v>132.9</v>
      </c>
      <c r="N14" s="149">
        <v>51.5</v>
      </c>
      <c r="O14" s="149">
        <v>49.6</v>
      </c>
      <c r="P14" s="149">
        <v>60.1</v>
      </c>
      <c r="Q14" s="149">
        <v>59.1</v>
      </c>
      <c r="R14" s="149"/>
      <c r="S14" s="149">
        <v>28.5</v>
      </c>
      <c r="T14" s="149">
        <v>28.6</v>
      </c>
      <c r="U14" s="149">
        <v>26.6</v>
      </c>
      <c r="V14" s="149"/>
      <c r="W14" s="149"/>
      <c r="X14" s="149"/>
      <c r="Y14" s="149">
        <v>3.9</v>
      </c>
      <c r="Z14" s="149"/>
      <c r="AA14" s="149"/>
      <c r="AB14" s="149"/>
      <c r="AC14" s="149">
        <v>19.3</v>
      </c>
      <c r="AD14" s="149"/>
      <c r="AE14" s="149"/>
      <c r="AF14" s="149"/>
      <c r="AG14" s="149"/>
      <c r="AH14" s="149">
        <v>4.7</v>
      </c>
      <c r="AI14" s="149">
        <v>26.7</v>
      </c>
      <c r="AJ14" s="149"/>
      <c r="AK14" s="149"/>
      <c r="AL14" s="149"/>
      <c r="AM14" s="149"/>
      <c r="AN14" s="149"/>
      <c r="AO14" s="149"/>
      <c r="AP14" s="149"/>
      <c r="AQ14" s="149">
        <v>5.4</v>
      </c>
      <c r="AR14" s="149">
        <v>5</v>
      </c>
      <c r="AS14" s="149">
        <v>5.3</v>
      </c>
      <c r="AT14" s="149">
        <v>23.9</v>
      </c>
      <c r="AU14" s="149">
        <v>5</v>
      </c>
      <c r="AV14" s="149">
        <v>6.4</v>
      </c>
      <c r="AW14" s="149">
        <v>6</v>
      </c>
      <c r="AX14" s="149"/>
      <c r="AY14" s="149"/>
      <c r="AZ14" s="149"/>
      <c r="BA14" s="149"/>
      <c r="BB14" s="149"/>
      <c r="BC14" s="149"/>
      <c r="BD14" s="149"/>
      <c r="BE14" s="149">
        <v>0.8</v>
      </c>
      <c r="BF14" s="149"/>
      <c r="BG14" s="149"/>
      <c r="BH14" s="149"/>
      <c r="BI14" s="149">
        <v>5.4</v>
      </c>
      <c r="BJ14" s="149"/>
      <c r="BK14" s="149"/>
      <c r="BL14" s="149">
        <v>0.4</v>
      </c>
      <c r="BM14" s="149"/>
      <c r="BN14" s="149"/>
      <c r="BO14" s="149"/>
      <c r="BP14" s="149"/>
      <c r="BQ14" s="149">
        <v>10.5</v>
      </c>
      <c r="BR14" s="149"/>
      <c r="BS14" s="149"/>
      <c r="BT14" s="149"/>
      <c r="BU14" s="149"/>
      <c r="BV14" s="149">
        <v>16.2</v>
      </c>
      <c r="BW14" s="149">
        <v>3.3</v>
      </c>
      <c r="BX14" s="149">
        <v>20.399999999999999</v>
      </c>
      <c r="BY14" s="149">
        <v>15.1</v>
      </c>
      <c r="BZ14" s="149">
        <v>38.700000000000003</v>
      </c>
      <c r="CA14" s="149">
        <v>31.7</v>
      </c>
      <c r="CB14" s="149">
        <v>47.2</v>
      </c>
      <c r="CC14" s="149">
        <v>21.9</v>
      </c>
      <c r="CD14" s="149">
        <v>46.3</v>
      </c>
      <c r="CE14" s="149">
        <v>42.8</v>
      </c>
      <c r="CF14" s="149">
        <v>39</v>
      </c>
      <c r="CG14" s="149">
        <v>28.5</v>
      </c>
      <c r="CH14" s="149">
        <v>16.600000000000001</v>
      </c>
      <c r="CI14" s="149">
        <v>40.9</v>
      </c>
      <c r="CJ14" s="149">
        <v>64.599999999999994</v>
      </c>
      <c r="CK14" s="149">
        <v>3.4</v>
      </c>
      <c r="CL14" s="149">
        <v>1.2</v>
      </c>
      <c r="CM14" s="149"/>
      <c r="CN14" s="149">
        <v>15.3</v>
      </c>
      <c r="CO14" s="149"/>
      <c r="CP14" s="149">
        <v>23.5</v>
      </c>
      <c r="CQ14" s="149">
        <v>38.4</v>
      </c>
      <c r="CR14" s="149">
        <v>5.9</v>
      </c>
      <c r="CS14" s="149"/>
      <c r="CT14" s="150"/>
      <c r="CU14" s="150"/>
      <c r="CV14" s="150"/>
      <c r="CW14" s="151"/>
      <c r="CX14" s="152">
        <f t="array" ref="CX14">SUMPRODUCT(B14:CW14*0.25)</f>
        <v>436.95000000000016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>
        <v>85.1</v>
      </c>
      <c r="AM16" s="155">
        <v>85.1</v>
      </c>
      <c r="AN16" s="155">
        <v>85.1</v>
      </c>
      <c r="AO16" s="155">
        <v>85.1</v>
      </c>
      <c r="AP16" s="155"/>
      <c r="AQ16" s="155"/>
      <c r="AR16" s="155"/>
      <c r="AS16" s="155"/>
      <c r="AT16" s="155"/>
      <c r="AU16" s="155"/>
      <c r="AV16" s="155"/>
      <c r="AW16" s="155"/>
      <c r="AX16" s="155">
        <v>64.099999999999994</v>
      </c>
      <c r="AY16" s="155">
        <v>64.099999999999994</v>
      </c>
      <c r="AZ16" s="155">
        <v>64.099999999999994</v>
      </c>
      <c r="BA16" s="155">
        <v>64.099999999999994</v>
      </c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149.20000000000002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50.1</v>
      </c>
      <c r="F17" s="160">
        <f t="shared" si="0"/>
        <v>17.899999999999999</v>
      </c>
      <c r="G17" s="160">
        <f t="shared" si="0"/>
        <v>46.1</v>
      </c>
      <c r="H17" s="160">
        <f t="shared" si="0"/>
        <v>78.8</v>
      </c>
      <c r="I17" s="160">
        <f t="shared" si="0"/>
        <v>80</v>
      </c>
      <c r="J17" s="160">
        <f t="shared" si="0"/>
        <v>153.5</v>
      </c>
      <c r="K17" s="160">
        <f t="shared" si="0"/>
        <v>93</v>
      </c>
      <c r="L17" s="160">
        <f t="shared" si="0"/>
        <v>101.9</v>
      </c>
      <c r="M17" s="160">
        <f t="shared" si="0"/>
        <v>132.9</v>
      </c>
      <c r="N17" s="160">
        <f t="shared" si="0"/>
        <v>51.5</v>
      </c>
      <c r="O17" s="160">
        <f t="shared" si="0"/>
        <v>49.6</v>
      </c>
      <c r="P17" s="160">
        <f t="shared" si="0"/>
        <v>60.1</v>
      </c>
      <c r="Q17" s="160">
        <f t="shared" si="0"/>
        <v>59.1</v>
      </c>
      <c r="R17" s="160">
        <f t="shared" si="0"/>
        <v>0</v>
      </c>
      <c r="S17" s="160">
        <f t="shared" si="0"/>
        <v>28.5</v>
      </c>
      <c r="T17" s="160">
        <f t="shared" si="0"/>
        <v>28.6</v>
      </c>
      <c r="U17" s="160">
        <f t="shared" si="0"/>
        <v>26.6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3.9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19.3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4.7</v>
      </c>
      <c r="AI17" s="160">
        <f t="shared" si="0"/>
        <v>26.7</v>
      </c>
      <c r="AJ17" s="160">
        <f t="shared" si="0"/>
        <v>0</v>
      </c>
      <c r="AK17" s="160">
        <f t="shared" si="0"/>
        <v>0</v>
      </c>
      <c r="AL17" s="160">
        <f t="shared" si="0"/>
        <v>85.1</v>
      </c>
      <c r="AM17" s="160">
        <f t="shared" si="0"/>
        <v>85.1</v>
      </c>
      <c r="AN17" s="160">
        <f t="shared" si="0"/>
        <v>85.1</v>
      </c>
      <c r="AO17" s="160">
        <f t="shared" si="0"/>
        <v>85.1</v>
      </c>
      <c r="AP17" s="160">
        <f t="shared" si="0"/>
        <v>0</v>
      </c>
      <c r="AQ17" s="160">
        <f t="shared" si="0"/>
        <v>5.4</v>
      </c>
      <c r="AR17" s="160">
        <f t="shared" si="0"/>
        <v>5</v>
      </c>
      <c r="AS17" s="160">
        <f t="shared" si="0"/>
        <v>5.3</v>
      </c>
      <c r="AT17" s="160">
        <f t="shared" si="0"/>
        <v>23.9</v>
      </c>
      <c r="AU17" s="160">
        <f t="shared" si="0"/>
        <v>5</v>
      </c>
      <c r="AV17" s="160">
        <f t="shared" si="0"/>
        <v>6.4</v>
      </c>
      <c r="AW17" s="160">
        <f t="shared" si="0"/>
        <v>6</v>
      </c>
      <c r="AX17" s="160">
        <f t="shared" si="0"/>
        <v>64.099999999999994</v>
      </c>
      <c r="AY17" s="160">
        <f t="shared" si="0"/>
        <v>64.099999999999994</v>
      </c>
      <c r="AZ17" s="160">
        <f t="shared" si="0"/>
        <v>64.099999999999994</v>
      </c>
      <c r="BA17" s="160">
        <f t="shared" si="0"/>
        <v>64.099999999999994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0.8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5.4</v>
      </c>
      <c r="BJ17" s="160">
        <f t="shared" si="0"/>
        <v>0</v>
      </c>
      <c r="BK17" s="160">
        <f t="shared" si="0"/>
        <v>0</v>
      </c>
      <c r="BL17" s="160">
        <f t="shared" si="0"/>
        <v>0.4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10.5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16.2</v>
      </c>
      <c r="BW17" s="160">
        <f t="shared" si="1"/>
        <v>3.3</v>
      </c>
      <c r="BX17" s="160">
        <f t="shared" si="1"/>
        <v>20.399999999999999</v>
      </c>
      <c r="BY17" s="160">
        <f t="shared" si="1"/>
        <v>15.1</v>
      </c>
      <c r="BZ17" s="160">
        <f t="shared" si="1"/>
        <v>38.700000000000003</v>
      </c>
      <c r="CA17" s="160">
        <f t="shared" si="1"/>
        <v>31.7</v>
      </c>
      <c r="CB17" s="160">
        <f t="shared" si="1"/>
        <v>47.2</v>
      </c>
      <c r="CC17" s="160">
        <f t="shared" si="1"/>
        <v>21.9</v>
      </c>
      <c r="CD17" s="160">
        <f t="shared" si="1"/>
        <v>46.3</v>
      </c>
      <c r="CE17" s="160">
        <f t="shared" si="1"/>
        <v>42.8</v>
      </c>
      <c r="CF17" s="160">
        <f t="shared" si="1"/>
        <v>39</v>
      </c>
      <c r="CG17" s="160">
        <f t="shared" si="1"/>
        <v>28.5</v>
      </c>
      <c r="CH17" s="160">
        <f t="shared" si="1"/>
        <v>16.600000000000001</v>
      </c>
      <c r="CI17" s="160">
        <f t="shared" si="1"/>
        <v>40.9</v>
      </c>
      <c r="CJ17" s="160">
        <f t="shared" si="1"/>
        <v>64.599999999999994</v>
      </c>
      <c r="CK17" s="160">
        <f t="shared" si="1"/>
        <v>3.4</v>
      </c>
      <c r="CL17" s="160">
        <f t="shared" si="1"/>
        <v>1.2</v>
      </c>
      <c r="CM17" s="160">
        <f t="shared" si="1"/>
        <v>0</v>
      </c>
      <c r="CN17" s="160">
        <f t="shared" si="1"/>
        <v>15.3</v>
      </c>
      <c r="CO17" s="160">
        <f t="shared" si="1"/>
        <v>0</v>
      </c>
      <c r="CP17" s="160">
        <f t="shared" si="1"/>
        <v>23.5</v>
      </c>
      <c r="CQ17" s="160">
        <f t="shared" si="1"/>
        <v>38.4</v>
      </c>
      <c r="CR17" s="160">
        <f t="shared" si="1"/>
        <v>5.9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586.1500000000002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43.5</v>
      </c>
      <c r="W22" s="149">
        <v>1.6</v>
      </c>
      <c r="X22" s="149"/>
      <c r="Y22" s="149"/>
      <c r="Z22" s="149">
        <v>15.6</v>
      </c>
      <c r="AA22" s="149">
        <v>3.8</v>
      </c>
      <c r="AB22" s="149">
        <v>2.7</v>
      </c>
      <c r="AC22" s="149"/>
      <c r="AD22" s="149"/>
      <c r="AE22" s="149">
        <v>22.2</v>
      </c>
      <c r="AF22" s="149"/>
      <c r="AG22" s="149">
        <v>56.3</v>
      </c>
      <c r="AH22" s="149"/>
      <c r="AI22" s="149"/>
      <c r="AJ22" s="149">
        <v>80</v>
      </c>
      <c r="AK22" s="149">
        <v>209.4</v>
      </c>
      <c r="AL22" s="149">
        <v>28.7</v>
      </c>
      <c r="AM22" s="149">
        <v>103.1</v>
      </c>
      <c r="AN22" s="149">
        <v>121.3</v>
      </c>
      <c r="AO22" s="149">
        <v>96.2</v>
      </c>
      <c r="AP22" s="149">
        <v>65.8</v>
      </c>
      <c r="AQ22" s="149"/>
      <c r="AR22" s="149"/>
      <c r="AS22" s="149"/>
      <c r="AT22" s="149"/>
      <c r="AU22" s="149"/>
      <c r="AV22" s="149"/>
      <c r="AW22" s="149"/>
      <c r="AX22" s="149"/>
      <c r="AY22" s="149">
        <v>18.2</v>
      </c>
      <c r="AZ22" s="149"/>
      <c r="BA22" s="149">
        <v>29.6</v>
      </c>
      <c r="BB22" s="149">
        <v>5.2</v>
      </c>
      <c r="BC22" s="149"/>
      <c r="BD22" s="149"/>
      <c r="BE22" s="149"/>
      <c r="BF22" s="149">
        <v>0.6</v>
      </c>
      <c r="BG22" s="149"/>
      <c r="BH22" s="149"/>
      <c r="BI22" s="149"/>
      <c r="BJ22" s="149">
        <v>102.6</v>
      </c>
      <c r="BK22" s="149">
        <v>3.2</v>
      </c>
      <c r="BL22" s="149"/>
      <c r="BM22" s="149"/>
      <c r="BN22" s="149">
        <v>10.9</v>
      </c>
      <c r="BO22" s="149">
        <v>5.0999999999999996</v>
      </c>
      <c r="BP22" s="149">
        <v>5.7</v>
      </c>
      <c r="BQ22" s="149"/>
      <c r="BR22" s="149">
        <v>12.2</v>
      </c>
      <c r="BS22" s="149">
        <v>8.9</v>
      </c>
      <c r="BT22" s="149">
        <v>6.9</v>
      </c>
      <c r="BU22" s="149">
        <v>7.1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7.9</v>
      </c>
      <c r="CN22" s="149"/>
      <c r="CO22" s="149">
        <v>60.2</v>
      </c>
      <c r="CP22" s="149"/>
      <c r="CQ22" s="149"/>
      <c r="CR22" s="149"/>
      <c r="CS22" s="149">
        <v>2</v>
      </c>
      <c r="CT22" s="150"/>
      <c r="CU22" s="150"/>
      <c r="CV22" s="150"/>
      <c r="CW22" s="151"/>
      <c r="CX22" s="152">
        <f t="array" ref="CX22">SUMPRODUCT(B22:CW22*0.25)</f>
        <v>284.12500000000011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21.1</v>
      </c>
      <c r="W24" s="155">
        <v>21.1</v>
      </c>
      <c r="X24" s="155">
        <v>21.1</v>
      </c>
      <c r="Y24" s="155">
        <v>21.1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>
        <v>105.3</v>
      </c>
      <c r="AU24" s="155">
        <v>105.3</v>
      </c>
      <c r="AV24" s="155">
        <v>105.3</v>
      </c>
      <c r="AW24" s="155">
        <v>105.3</v>
      </c>
      <c r="AX24" s="155"/>
      <c r="AY24" s="155"/>
      <c r="AZ24" s="155"/>
      <c r="BA24" s="155"/>
      <c r="BB24" s="155">
        <v>72.5</v>
      </c>
      <c r="BC24" s="155">
        <v>72.5</v>
      </c>
      <c r="BD24" s="155">
        <v>72.5</v>
      </c>
      <c r="BE24" s="155">
        <v>72.5</v>
      </c>
      <c r="BF24" s="155">
        <v>73.8</v>
      </c>
      <c r="BG24" s="155">
        <v>73.8</v>
      </c>
      <c r="BH24" s="155">
        <v>73.8</v>
      </c>
      <c r="BI24" s="155">
        <v>73.8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52.3</v>
      </c>
      <c r="CQ24" s="155">
        <v>52.3</v>
      </c>
      <c r="CR24" s="155">
        <v>52.3</v>
      </c>
      <c r="CS24" s="155">
        <v>52.3</v>
      </c>
      <c r="CT24" s="156"/>
      <c r="CU24" s="156"/>
      <c r="CV24" s="156"/>
      <c r="CW24" s="157"/>
      <c r="CX24" s="158">
        <f t="array" ref="CX24">SUMPRODUCT(B24:CW24*0.25)</f>
        <v>324.99999999999994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64.599999999999994</v>
      </c>
      <c r="W25" s="160">
        <f t="shared" si="2"/>
        <v>22.700000000000003</v>
      </c>
      <c r="X25" s="160">
        <f t="shared" si="2"/>
        <v>21.1</v>
      </c>
      <c r="Y25" s="160">
        <f t="shared" si="2"/>
        <v>21.1</v>
      </c>
      <c r="Z25" s="160">
        <f t="shared" si="2"/>
        <v>15.6</v>
      </c>
      <c r="AA25" s="160">
        <f t="shared" si="2"/>
        <v>3.8</v>
      </c>
      <c r="AB25" s="160">
        <f t="shared" si="2"/>
        <v>2.7</v>
      </c>
      <c r="AC25" s="160">
        <f t="shared" si="2"/>
        <v>0</v>
      </c>
      <c r="AD25" s="160">
        <f t="shared" si="2"/>
        <v>0</v>
      </c>
      <c r="AE25" s="160">
        <f t="shared" si="2"/>
        <v>22.2</v>
      </c>
      <c r="AF25" s="160">
        <f t="shared" si="2"/>
        <v>0</v>
      </c>
      <c r="AG25" s="160">
        <f t="shared" si="2"/>
        <v>56.3</v>
      </c>
      <c r="AH25" s="160">
        <f t="shared" si="2"/>
        <v>0</v>
      </c>
      <c r="AI25" s="160">
        <f t="shared" si="2"/>
        <v>0</v>
      </c>
      <c r="AJ25" s="160">
        <f t="shared" si="2"/>
        <v>80</v>
      </c>
      <c r="AK25" s="160">
        <f t="shared" si="2"/>
        <v>209.4</v>
      </c>
      <c r="AL25" s="160">
        <f t="shared" si="2"/>
        <v>28.7</v>
      </c>
      <c r="AM25" s="160">
        <f t="shared" si="2"/>
        <v>103.1</v>
      </c>
      <c r="AN25" s="160">
        <f t="shared" si="2"/>
        <v>121.3</v>
      </c>
      <c r="AO25" s="160">
        <f t="shared" si="2"/>
        <v>96.2</v>
      </c>
      <c r="AP25" s="160">
        <f t="shared" si="2"/>
        <v>65.8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105.3</v>
      </c>
      <c r="AU25" s="160">
        <f t="shared" si="2"/>
        <v>105.3</v>
      </c>
      <c r="AV25" s="160">
        <f t="shared" si="2"/>
        <v>105.3</v>
      </c>
      <c r="AW25" s="160">
        <f t="shared" si="2"/>
        <v>105.3</v>
      </c>
      <c r="AX25" s="160">
        <f t="shared" si="2"/>
        <v>0</v>
      </c>
      <c r="AY25" s="160">
        <f t="shared" si="2"/>
        <v>18.2</v>
      </c>
      <c r="AZ25" s="160">
        <f t="shared" si="2"/>
        <v>0</v>
      </c>
      <c r="BA25" s="160">
        <f t="shared" si="2"/>
        <v>29.6</v>
      </c>
      <c r="BB25" s="160">
        <f t="shared" si="2"/>
        <v>77.7</v>
      </c>
      <c r="BC25" s="160">
        <f t="shared" si="2"/>
        <v>72.5</v>
      </c>
      <c r="BD25" s="160">
        <f t="shared" si="2"/>
        <v>72.5</v>
      </c>
      <c r="BE25" s="160">
        <f t="shared" si="2"/>
        <v>72.5</v>
      </c>
      <c r="BF25" s="160">
        <f t="shared" si="2"/>
        <v>74.399999999999991</v>
      </c>
      <c r="BG25" s="160">
        <f t="shared" si="2"/>
        <v>73.8</v>
      </c>
      <c r="BH25" s="160">
        <f t="shared" si="2"/>
        <v>73.8</v>
      </c>
      <c r="BI25" s="160">
        <f t="shared" si="2"/>
        <v>73.8</v>
      </c>
      <c r="BJ25" s="160">
        <f t="shared" si="2"/>
        <v>102.6</v>
      </c>
      <c r="BK25" s="160">
        <f t="shared" si="2"/>
        <v>3.2</v>
      </c>
      <c r="BL25" s="160">
        <f t="shared" si="2"/>
        <v>0</v>
      </c>
      <c r="BM25" s="160">
        <f t="shared" si="2"/>
        <v>0</v>
      </c>
      <c r="BN25" s="160">
        <f t="shared" si="2"/>
        <v>10.9</v>
      </c>
      <c r="BO25" s="160">
        <f t="shared" ref="BO25:CW25" si="3">SUM(BO20:BO24)</f>
        <v>5.0999999999999996</v>
      </c>
      <c r="BP25" s="160">
        <f t="shared" si="3"/>
        <v>5.7</v>
      </c>
      <c r="BQ25" s="160">
        <f t="shared" si="3"/>
        <v>0</v>
      </c>
      <c r="BR25" s="160">
        <f t="shared" si="3"/>
        <v>12.2</v>
      </c>
      <c r="BS25" s="160">
        <f t="shared" si="3"/>
        <v>8.9</v>
      </c>
      <c r="BT25" s="160">
        <f t="shared" si="3"/>
        <v>6.9</v>
      </c>
      <c r="BU25" s="160">
        <f t="shared" si="3"/>
        <v>7.1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7.9</v>
      </c>
      <c r="CN25" s="160">
        <f t="shared" si="3"/>
        <v>0</v>
      </c>
      <c r="CO25" s="160">
        <f t="shared" si="3"/>
        <v>60.2</v>
      </c>
      <c r="CP25" s="160">
        <f t="shared" si="3"/>
        <v>52.3</v>
      </c>
      <c r="CQ25" s="160">
        <f t="shared" si="3"/>
        <v>52.3</v>
      </c>
      <c r="CR25" s="160">
        <f t="shared" si="3"/>
        <v>52.3</v>
      </c>
      <c r="CS25" s="160">
        <f t="shared" si="3"/>
        <v>54.3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609.125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2025-11-05T14:29:06Z</dcterms:created>
  <dcterms:modified xsi:type="dcterms:W3CDTF">2025-11-05T14:29:08Z</dcterms:modified>
</cp:coreProperties>
</file>