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<sst xmlns="http://schemas.openxmlformats.org/spreadsheetml/2006/main" count="124" uniqueCount="57">
  <si>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09/04/2026 23:22:55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</si>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</sst>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901-44CF-92F9-6D071B914D6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8901-44CF-92F9-6D071B914D6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12.1</c:v>
                </c:pt>
                <c:pt idx="1">
                  <c:v>4.048</c:v>
                </c:pt>
                <c:pt idx="2">
                  <c:v>4.01</c:v>
                </c:pt>
                <c:pt idx="3">
                  <c:v>0.5</c:v>
                </c:pt>
                <c:pt idx="6">
                  <c:v>3.9710000000000001</c:v>
                </c:pt>
                <c:pt idx="7">
                  <c:v>3.9830000000000001</c:v>
                </c:pt>
                <c:pt idx="8">
                  <c:v>4.0010000000000003</c:v>
                </c:pt>
                <c:pt idx="14">
                  <c:v>3.9710000000000001</c:v>
                </c:pt>
                <c:pt idx="15">
                  <c:v>1.7999999999999999E-2</c:v>
                </c:pt>
                <c:pt idx="16">
                  <c:v>2.8000000000000001E-2</c:v>
                </c:pt>
                <c:pt idx="17">
                  <c:v>2E-3</c:v>
                </c:pt>
                <c:pt idx="44">
                  <c:v>10</c:v>
                </c:pt>
                <c:pt idx="45">
                  <c:v>10</c:v>
                </c:pt>
                <c:pt idx="46">
                  <c:v>10</c:v>
                </c:pt>
                <c:pt idx="47">
                  <c:v>10</c:v>
                </c:pt>
                <c:pt idx="48">
                  <c:v>10</c:v>
                </c:pt>
                <c:pt idx="49">
                  <c:v>10</c:v>
                </c:pt>
                <c:pt idx="50">
                  <c:v>10</c:v>
                </c:pt>
                <c:pt idx="51">
                  <c:v>10</c:v>
                </c:pt>
                <c:pt idx="52">
                  <c:v>10</c:v>
                </c:pt>
                <c:pt idx="53">
                  <c:v>10</c:v>
                </c:pt>
                <c:pt idx="54">
                  <c:v>10</c:v>
                </c:pt>
                <c:pt idx="55">
                  <c:v>10</c:v>
                </c:pt>
                <c:pt idx="74">
                  <c:v>4</c:v>
                </c:pt>
                <c:pt idx="75">
                  <c:v>4</c:v>
                </c:pt>
                <c:pt idx="76">
                  <c:v>4</c:v>
                </c:pt>
                <c:pt idx="77">
                  <c:v>6.827</c:v>
                </c:pt>
                <c:pt idx="78">
                  <c:v>3.9910000000000001</c:v>
                </c:pt>
                <c:pt idx="79">
                  <c:v>7.9790000000000001</c:v>
                </c:pt>
                <c:pt idx="80">
                  <c:v>4.0999999999999996</c:v>
                </c:pt>
                <c:pt idx="81">
                  <c:v>4</c:v>
                </c:pt>
                <c:pt idx="82">
                  <c:v>8.0459999999999994</c:v>
                </c:pt>
                <c:pt idx="83">
                  <c:v>6.0060000000000002</c:v>
                </c:pt>
                <c:pt idx="84">
                  <c:v>4</c:v>
                </c:pt>
                <c:pt idx="85">
                  <c:v>8</c:v>
                </c:pt>
                <c:pt idx="86">
                  <c:v>8</c:v>
                </c:pt>
                <c:pt idx="87">
                  <c:v>8</c:v>
                </c:pt>
                <c:pt idx="88">
                  <c:v>4</c:v>
                </c:pt>
                <c:pt idx="89">
                  <c:v>3.976</c:v>
                </c:pt>
                <c:pt idx="90">
                  <c:v>4</c:v>
                </c:pt>
                <c:pt idx="91">
                  <c:v>3.9860000000000002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901-44CF-92F9-6D071B914D6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16">
                  <c:v>8.0000000000000002E-3</c:v>
                </c:pt>
                <c:pt idx="17">
                  <c:v>7.0000000000000001E-3</c:v>
                </c:pt>
                <c:pt idx="20">
                  <c:v>7.9980000000000002</c:v>
                </c:pt>
                <c:pt idx="22">
                  <c:v>4.2649999999999997</c:v>
                </c:pt>
                <c:pt idx="23">
                  <c:v>5.5750000000000002</c:v>
                </c:pt>
                <c:pt idx="24">
                  <c:v>6.61</c:v>
                </c:pt>
                <c:pt idx="25">
                  <c:v>7.7889999999999997</c:v>
                </c:pt>
                <c:pt idx="26">
                  <c:v>8.6639999999999997</c:v>
                </c:pt>
                <c:pt idx="27">
                  <c:v>9.484</c:v>
                </c:pt>
                <c:pt idx="28">
                  <c:v>8.9649999999999999</c:v>
                </c:pt>
                <c:pt idx="29">
                  <c:v>9.5690000000000008</c:v>
                </c:pt>
                <c:pt idx="30">
                  <c:v>10.162000000000001</c:v>
                </c:pt>
                <c:pt idx="31">
                  <c:v>10.675000000000001</c:v>
                </c:pt>
                <c:pt idx="34">
                  <c:v>0.67200000000000004</c:v>
                </c:pt>
                <c:pt idx="35">
                  <c:v>7.5860000000000003</c:v>
                </c:pt>
                <c:pt idx="36">
                  <c:v>8.0609999999999999</c:v>
                </c:pt>
                <c:pt idx="37">
                  <c:v>3.6230000000000002</c:v>
                </c:pt>
                <c:pt idx="38">
                  <c:v>21.89</c:v>
                </c:pt>
                <c:pt idx="39">
                  <c:v>33.729999999999997</c:v>
                </c:pt>
                <c:pt idx="40">
                  <c:v>5.085</c:v>
                </c:pt>
                <c:pt idx="41">
                  <c:v>1.6970000000000001</c:v>
                </c:pt>
                <c:pt idx="42">
                  <c:v>2.5299999999999998</c:v>
                </c:pt>
                <c:pt idx="43">
                  <c:v>1.423</c:v>
                </c:pt>
                <c:pt idx="44">
                  <c:v>0.9</c:v>
                </c:pt>
                <c:pt idx="45">
                  <c:v>0.90800000000000003</c:v>
                </c:pt>
                <c:pt idx="47">
                  <c:v>0.99299999999999999</c:v>
                </c:pt>
                <c:pt idx="48">
                  <c:v>1.1080000000000001</c:v>
                </c:pt>
                <c:pt idx="49">
                  <c:v>2.121</c:v>
                </c:pt>
                <c:pt idx="50">
                  <c:v>1</c:v>
                </c:pt>
                <c:pt idx="52">
                  <c:v>21.1</c:v>
                </c:pt>
                <c:pt idx="53">
                  <c:v>16.7</c:v>
                </c:pt>
                <c:pt idx="54">
                  <c:v>8.1</c:v>
                </c:pt>
                <c:pt idx="55">
                  <c:v>11.8</c:v>
                </c:pt>
                <c:pt idx="56">
                  <c:v>7.8</c:v>
                </c:pt>
                <c:pt idx="57">
                  <c:v>8.4</c:v>
                </c:pt>
                <c:pt idx="58">
                  <c:v>9.1999999999999993</c:v>
                </c:pt>
                <c:pt idx="59">
                  <c:v>9.1</c:v>
                </c:pt>
                <c:pt idx="60">
                  <c:v>3.9</c:v>
                </c:pt>
                <c:pt idx="61">
                  <c:v>5.2</c:v>
                </c:pt>
                <c:pt idx="62">
                  <c:v>12.577</c:v>
                </c:pt>
                <c:pt idx="63">
                  <c:v>7.8230000000000004</c:v>
                </c:pt>
                <c:pt idx="64">
                  <c:v>6.2</c:v>
                </c:pt>
                <c:pt idx="65">
                  <c:v>4.3</c:v>
                </c:pt>
                <c:pt idx="66">
                  <c:v>1.5</c:v>
                </c:pt>
                <c:pt idx="67">
                  <c:v>0.4</c:v>
                </c:pt>
                <c:pt idx="68">
                  <c:v>0.5</c:v>
                </c:pt>
                <c:pt idx="69">
                  <c:v>0.7</c:v>
                </c:pt>
                <c:pt idx="70">
                  <c:v>1.3</c:v>
                </c:pt>
                <c:pt idx="72">
                  <c:v>3.895</c:v>
                </c:pt>
                <c:pt idx="73">
                  <c:v>2.7</c:v>
                </c:pt>
                <c:pt idx="76">
                  <c:v>17.183</c:v>
                </c:pt>
                <c:pt idx="77">
                  <c:v>3.5999999999999997E-2</c:v>
                </c:pt>
                <c:pt idx="78">
                  <c:v>1.4E-2</c:v>
                </c:pt>
                <c:pt idx="80">
                  <c:v>5.5</c:v>
                </c:pt>
                <c:pt idx="81">
                  <c:v>2.8</c:v>
                </c:pt>
                <c:pt idx="82">
                  <c:v>4.3</c:v>
                </c:pt>
                <c:pt idx="83">
                  <c:v>4.9409999999999998</c:v>
                </c:pt>
                <c:pt idx="84">
                  <c:v>1.3</c:v>
                </c:pt>
                <c:pt idx="89">
                  <c:v>0.6</c:v>
                </c:pt>
                <c:pt idx="91">
                  <c:v>1.6</c:v>
                </c:pt>
                <c:pt idx="95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901-44CF-92F9-6D071B914D6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901-44CF-92F9-6D071B914D6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901-44CF-92F9-6D071B914D6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8901-44CF-92F9-6D071B914D6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8901-44CF-92F9-6D071B914D6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901-44CF-92F9-6D071B914D6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23">
                  <c:v>1.17</c:v>
                </c:pt>
                <c:pt idx="33">
                  <c:v>1.401</c:v>
                </c:pt>
                <c:pt idx="66">
                  <c:v>35.951999999999998</c:v>
                </c:pt>
                <c:pt idx="67">
                  <c:v>5.07</c:v>
                </c:pt>
                <c:pt idx="71">
                  <c:v>3.0000000000000001E-3</c:v>
                </c:pt>
                <c:pt idx="72">
                  <c:v>1.2909999999999999</c:v>
                </c:pt>
                <c:pt idx="76">
                  <c:v>6</c:v>
                </c:pt>
                <c:pt idx="90">
                  <c:v>7.1660000000000004</c:v>
                </c:pt>
                <c:pt idx="94">
                  <c:v>10.534000000000001</c:v>
                </c:pt>
                <c:pt idx="95">
                  <c:v>15.18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901-44CF-92F9-6D071B914D6A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86</c:v>
                </c:pt>
                <c:pt idx="1">
                  <c:v>130.9</c:v>
                </c:pt>
                <c:pt idx="2">
                  <c:v>127.5</c:v>
                </c:pt>
                <c:pt idx="3">
                  <c:v>123.8</c:v>
                </c:pt>
                <c:pt idx="4">
                  <c:v>168.5</c:v>
                </c:pt>
                <c:pt idx="5">
                  <c:v>139.9</c:v>
                </c:pt>
                <c:pt idx="6">
                  <c:v>119.7</c:v>
                </c:pt>
                <c:pt idx="7">
                  <c:v>115.9</c:v>
                </c:pt>
                <c:pt idx="8">
                  <c:v>220.1</c:v>
                </c:pt>
                <c:pt idx="9">
                  <c:v>251.9</c:v>
                </c:pt>
                <c:pt idx="10">
                  <c:v>219.6</c:v>
                </c:pt>
                <c:pt idx="11">
                  <c:v>225.4</c:v>
                </c:pt>
                <c:pt idx="12">
                  <c:v>85.9</c:v>
                </c:pt>
                <c:pt idx="13">
                  <c:v>85.9</c:v>
                </c:pt>
                <c:pt idx="14">
                  <c:v>85.9</c:v>
                </c:pt>
                <c:pt idx="15">
                  <c:v>85.9</c:v>
                </c:pt>
                <c:pt idx="16">
                  <c:v>46.8</c:v>
                </c:pt>
                <c:pt idx="17">
                  <c:v>42.7</c:v>
                </c:pt>
                <c:pt idx="18">
                  <c:v>28</c:v>
                </c:pt>
                <c:pt idx="19">
                  <c:v>29.5</c:v>
                </c:pt>
                <c:pt idx="20">
                  <c:v>44.6</c:v>
                </c:pt>
                <c:pt idx="21">
                  <c:v>44.6</c:v>
                </c:pt>
                <c:pt idx="22">
                  <c:v>44.6</c:v>
                </c:pt>
                <c:pt idx="23">
                  <c:v>44.6</c:v>
                </c:pt>
                <c:pt idx="24">
                  <c:v>2.2000000000000002</c:v>
                </c:pt>
                <c:pt idx="25">
                  <c:v>0.6</c:v>
                </c:pt>
                <c:pt idx="26">
                  <c:v>0</c:v>
                </c:pt>
                <c:pt idx="27">
                  <c:v>11.4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25.8</c:v>
                </c:pt>
                <c:pt idx="80">
                  <c:v>42.4</c:v>
                </c:pt>
                <c:pt idx="81">
                  <c:v>42.4</c:v>
                </c:pt>
                <c:pt idx="82">
                  <c:v>43.199999999999996</c:v>
                </c:pt>
                <c:pt idx="83">
                  <c:v>42.4</c:v>
                </c:pt>
                <c:pt idx="84">
                  <c:v>0</c:v>
                </c:pt>
                <c:pt idx="85">
                  <c:v>7</c:v>
                </c:pt>
                <c:pt idx="86">
                  <c:v>45.1</c:v>
                </c:pt>
                <c:pt idx="87">
                  <c:v>47.1</c:v>
                </c:pt>
                <c:pt idx="88">
                  <c:v>37.700000000000003</c:v>
                </c:pt>
                <c:pt idx="89">
                  <c:v>0</c:v>
                </c:pt>
                <c:pt idx="90">
                  <c:v>0</c:v>
                </c:pt>
                <c:pt idx="91">
                  <c:v>59.7</c:v>
                </c:pt>
                <c:pt idx="92">
                  <c:v>292.39999999999998</c:v>
                </c:pt>
                <c:pt idx="93">
                  <c:v>292.39999999999998</c:v>
                </c:pt>
                <c:pt idx="94">
                  <c:v>292.39999999999998</c:v>
                </c:pt>
                <c:pt idx="95">
                  <c:v>292.39999999999998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901-44CF-92F9-6D071B914D6A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8901-44CF-92F9-6D071B914D6A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4</c:v>
                </c:pt>
                <c:pt idx="10">
                  <c:v>5.5</c:v>
                </c:pt>
                <c:pt idx="19">
                  <c:v>7.0000000000000007E-2</c:v>
                </c:pt>
                <c:pt idx="20">
                  <c:v>3.0619999999999998</c:v>
                </c:pt>
                <c:pt idx="21">
                  <c:v>3.7999999999999999E-2</c:v>
                </c:pt>
                <c:pt idx="22">
                  <c:v>3.68</c:v>
                </c:pt>
                <c:pt idx="23">
                  <c:v>3.42</c:v>
                </c:pt>
                <c:pt idx="24">
                  <c:v>3.55</c:v>
                </c:pt>
                <c:pt idx="25">
                  <c:v>4.8220000000000001</c:v>
                </c:pt>
                <c:pt idx="26">
                  <c:v>7.4710000000000001</c:v>
                </c:pt>
                <c:pt idx="27">
                  <c:v>5.1999999999999998E-2</c:v>
                </c:pt>
                <c:pt idx="28">
                  <c:v>16.015000000000001</c:v>
                </c:pt>
                <c:pt idx="29">
                  <c:v>22.206</c:v>
                </c:pt>
                <c:pt idx="30">
                  <c:v>24.375</c:v>
                </c:pt>
                <c:pt idx="31">
                  <c:v>26.995000000000001</c:v>
                </c:pt>
                <c:pt idx="32">
                  <c:v>45.6</c:v>
                </c:pt>
                <c:pt idx="33">
                  <c:v>60.384999999999998</c:v>
                </c:pt>
                <c:pt idx="34">
                  <c:v>71.265000000000001</c:v>
                </c:pt>
                <c:pt idx="35">
                  <c:v>87.078999999999994</c:v>
                </c:pt>
                <c:pt idx="36">
                  <c:v>28.087</c:v>
                </c:pt>
                <c:pt idx="37">
                  <c:v>32.747999999999998</c:v>
                </c:pt>
                <c:pt idx="38">
                  <c:v>39.268000000000001</c:v>
                </c:pt>
                <c:pt idx="39">
                  <c:v>6.077</c:v>
                </c:pt>
                <c:pt idx="40">
                  <c:v>20.366</c:v>
                </c:pt>
                <c:pt idx="41">
                  <c:v>10.903</c:v>
                </c:pt>
                <c:pt idx="42">
                  <c:v>10.27</c:v>
                </c:pt>
                <c:pt idx="43">
                  <c:v>12.759</c:v>
                </c:pt>
                <c:pt idx="44">
                  <c:v>75.685000000000002</c:v>
                </c:pt>
                <c:pt idx="45">
                  <c:v>99.372</c:v>
                </c:pt>
                <c:pt idx="46">
                  <c:v>104.2</c:v>
                </c:pt>
                <c:pt idx="47">
                  <c:v>89.361999999999995</c:v>
                </c:pt>
                <c:pt idx="48">
                  <c:v>39.994</c:v>
                </c:pt>
                <c:pt idx="49">
                  <c:v>37.265999999999998</c:v>
                </c:pt>
                <c:pt idx="50">
                  <c:v>51.2</c:v>
                </c:pt>
                <c:pt idx="51">
                  <c:v>54.8</c:v>
                </c:pt>
                <c:pt idx="52">
                  <c:v>36.488</c:v>
                </c:pt>
                <c:pt idx="53">
                  <c:v>39.656999999999996</c:v>
                </c:pt>
                <c:pt idx="54">
                  <c:v>31.2</c:v>
                </c:pt>
                <c:pt idx="55">
                  <c:v>38.146000000000001</c:v>
                </c:pt>
                <c:pt idx="56">
                  <c:v>39.762</c:v>
                </c:pt>
                <c:pt idx="57">
                  <c:v>39.29</c:v>
                </c:pt>
                <c:pt idx="58">
                  <c:v>31.8</c:v>
                </c:pt>
                <c:pt idx="59">
                  <c:v>22.4</c:v>
                </c:pt>
                <c:pt idx="60">
                  <c:v>190.166</c:v>
                </c:pt>
                <c:pt idx="61">
                  <c:v>167.25700000000001</c:v>
                </c:pt>
                <c:pt idx="62">
                  <c:v>90.864000000000004</c:v>
                </c:pt>
                <c:pt idx="63">
                  <c:v>84.6</c:v>
                </c:pt>
                <c:pt idx="64">
                  <c:v>46.8</c:v>
                </c:pt>
                <c:pt idx="65">
                  <c:v>49.243000000000002</c:v>
                </c:pt>
                <c:pt idx="66">
                  <c:v>58.116</c:v>
                </c:pt>
                <c:pt idx="67">
                  <c:v>47.033999999999999</c:v>
                </c:pt>
                <c:pt idx="68">
                  <c:v>19.434000000000001</c:v>
                </c:pt>
                <c:pt idx="69">
                  <c:v>30.785</c:v>
                </c:pt>
                <c:pt idx="70">
                  <c:v>20.584</c:v>
                </c:pt>
                <c:pt idx="71">
                  <c:v>13.19</c:v>
                </c:pt>
                <c:pt idx="76">
                  <c:v>0.94</c:v>
                </c:pt>
                <c:pt idx="77">
                  <c:v>0.41099999999999998</c:v>
                </c:pt>
                <c:pt idx="78">
                  <c:v>1.01</c:v>
                </c:pt>
                <c:pt idx="79">
                  <c:v>0.58599999999999997</c:v>
                </c:pt>
                <c:pt idx="81">
                  <c:v>0.58499999999999996</c:v>
                </c:pt>
                <c:pt idx="82">
                  <c:v>0.224</c:v>
                </c:pt>
                <c:pt idx="83">
                  <c:v>0.23100000000000001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901-44CF-92F9-6D071B914D6A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8901-44CF-92F9-6D071B914D6A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74">
                  <c:v>2.3730000000000002</c:v>
                </c:pt>
                <c:pt idx="75">
                  <c:v>27.606000000000002</c:v>
                </c:pt>
                <c:pt idx="77">
                  <c:v>51.456000000000003</c:v>
                </c:pt>
                <c:pt idx="78">
                  <c:v>31.6</c:v>
                </c:pt>
                <c:pt idx="79">
                  <c:v>20.232000000000003</c:v>
                </c:pt>
                <c:pt idx="81">
                  <c:v>2.5450000000000004</c:v>
                </c:pt>
                <c:pt idx="82">
                  <c:v>10.535</c:v>
                </c:pt>
                <c:pt idx="83">
                  <c:v>10.664999999999999</c:v>
                </c:pt>
                <c:pt idx="84">
                  <c:v>56.116999999999997</c:v>
                </c:pt>
                <c:pt idx="85">
                  <c:v>40.367000000000004</c:v>
                </c:pt>
                <c:pt idx="89">
                  <c:v>29.785</c:v>
                </c:pt>
                <c:pt idx="90">
                  <c:v>23.143000000000001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8901-44CF-92F9-6D071B914D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120.72</c:v>
                </c:pt>
                <c:pt idx="1">
                  <c:v>125.13</c:v>
                </c:pt>
                <c:pt idx="2">
                  <c:v>124.18</c:v>
                </c:pt>
                <c:pt idx="3">
                  <c:v>122.97</c:v>
                </c:pt>
                <c:pt idx="4">
                  <c:v>121.33</c:v>
                </c:pt>
                <c:pt idx="5">
                  <c:v>117.76</c:v>
                </c:pt>
                <c:pt idx="6">
                  <c:v>117.08</c:v>
                </c:pt>
                <c:pt idx="7">
                  <c:v>119.03</c:v>
                </c:pt>
                <c:pt idx="8">
                  <c:v>120</c:v>
                </c:pt>
                <c:pt idx="9">
                  <c:v>118.55</c:v>
                </c:pt>
                <c:pt idx="10">
                  <c:v>118.45</c:v>
                </c:pt>
                <c:pt idx="11">
                  <c:v>118.55</c:v>
                </c:pt>
                <c:pt idx="12">
                  <c:v>105.56</c:v>
                </c:pt>
                <c:pt idx="13">
                  <c:v>100.99</c:v>
                </c:pt>
                <c:pt idx="14">
                  <c:v>100.29</c:v>
                </c:pt>
                <c:pt idx="15">
                  <c:v>97.74</c:v>
                </c:pt>
                <c:pt idx="16">
                  <c:v>110.84</c:v>
                </c:pt>
                <c:pt idx="17">
                  <c:v>112.83</c:v>
                </c:pt>
                <c:pt idx="18">
                  <c:v>112.34</c:v>
                </c:pt>
                <c:pt idx="19">
                  <c:v>112.24</c:v>
                </c:pt>
                <c:pt idx="20">
                  <c:v>110.37</c:v>
                </c:pt>
                <c:pt idx="21">
                  <c:v>118.98</c:v>
                </c:pt>
                <c:pt idx="22">
                  <c:v>109.24</c:v>
                </c:pt>
                <c:pt idx="23">
                  <c:v>118.98</c:v>
                </c:pt>
                <c:pt idx="24">
                  <c:v>108.01</c:v>
                </c:pt>
                <c:pt idx="25">
                  <c:v>123.89</c:v>
                </c:pt>
                <c:pt idx="26">
                  <c:v>122.57</c:v>
                </c:pt>
                <c:pt idx="27">
                  <c:v>112.02</c:v>
                </c:pt>
                <c:pt idx="28">
                  <c:v>123.41</c:v>
                </c:pt>
                <c:pt idx="29">
                  <c:v>122.18</c:v>
                </c:pt>
                <c:pt idx="30">
                  <c:v>108.96</c:v>
                </c:pt>
                <c:pt idx="31">
                  <c:v>104.19</c:v>
                </c:pt>
                <c:pt idx="32">
                  <c:v>100.07</c:v>
                </c:pt>
                <c:pt idx="33">
                  <c:v>105</c:v>
                </c:pt>
                <c:pt idx="34">
                  <c:v>68.84</c:v>
                </c:pt>
                <c:pt idx="35">
                  <c:v>10.9</c:v>
                </c:pt>
                <c:pt idx="36">
                  <c:v>9.6999999999999993</c:v>
                </c:pt>
                <c:pt idx="37">
                  <c:v>5</c:v>
                </c:pt>
                <c:pt idx="38">
                  <c:v>1</c:v>
                </c:pt>
                <c:pt idx="39">
                  <c:v>1.99</c:v>
                </c:pt>
                <c:pt idx="40">
                  <c:v>1</c:v>
                </c:pt>
                <c:pt idx="41">
                  <c:v>-6.88</c:v>
                </c:pt>
                <c:pt idx="42">
                  <c:v>-6.95</c:v>
                </c:pt>
                <c:pt idx="43">
                  <c:v>-7</c:v>
                </c:pt>
                <c:pt idx="44">
                  <c:v>2</c:v>
                </c:pt>
                <c:pt idx="45">
                  <c:v>2</c:v>
                </c:pt>
                <c:pt idx="46">
                  <c:v>0</c:v>
                </c:pt>
                <c:pt idx="47">
                  <c:v>2</c:v>
                </c:pt>
                <c:pt idx="48">
                  <c:v>3</c:v>
                </c:pt>
                <c:pt idx="49">
                  <c:v>3.97</c:v>
                </c:pt>
                <c:pt idx="50">
                  <c:v>0</c:v>
                </c:pt>
                <c:pt idx="51">
                  <c:v>0</c:v>
                </c:pt>
                <c:pt idx="52">
                  <c:v>19.899999999999999</c:v>
                </c:pt>
                <c:pt idx="53">
                  <c:v>19.899999999999999</c:v>
                </c:pt>
                <c:pt idx="54">
                  <c:v>19.899999999999999</c:v>
                </c:pt>
                <c:pt idx="55">
                  <c:v>19.899999999999999</c:v>
                </c:pt>
                <c:pt idx="56">
                  <c:v>19.899999999999999</c:v>
                </c:pt>
                <c:pt idx="57">
                  <c:v>19.899999999999999</c:v>
                </c:pt>
                <c:pt idx="58">
                  <c:v>19.98</c:v>
                </c:pt>
                <c:pt idx="59">
                  <c:v>19.989999999999998</c:v>
                </c:pt>
                <c:pt idx="60">
                  <c:v>0</c:v>
                </c:pt>
                <c:pt idx="61">
                  <c:v>0.1</c:v>
                </c:pt>
                <c:pt idx="62">
                  <c:v>4.07</c:v>
                </c:pt>
                <c:pt idx="63">
                  <c:v>5.01</c:v>
                </c:pt>
                <c:pt idx="64">
                  <c:v>81.94</c:v>
                </c:pt>
                <c:pt idx="65">
                  <c:v>91.08</c:v>
                </c:pt>
                <c:pt idx="66">
                  <c:v>114.92</c:v>
                </c:pt>
                <c:pt idx="67">
                  <c:v>127.28</c:v>
                </c:pt>
                <c:pt idx="68">
                  <c:v>102.88</c:v>
                </c:pt>
                <c:pt idx="69">
                  <c:v>123.83</c:v>
                </c:pt>
                <c:pt idx="70">
                  <c:v>134.75</c:v>
                </c:pt>
                <c:pt idx="71">
                  <c:v>151.75</c:v>
                </c:pt>
                <c:pt idx="72">
                  <c:v>130.87</c:v>
                </c:pt>
                <c:pt idx="73">
                  <c:v>154.84</c:v>
                </c:pt>
                <c:pt idx="74">
                  <c:v>153.22</c:v>
                </c:pt>
                <c:pt idx="75">
                  <c:v>150.76</c:v>
                </c:pt>
                <c:pt idx="76">
                  <c:v>162.33000000000001</c:v>
                </c:pt>
                <c:pt idx="77">
                  <c:v>174.57</c:v>
                </c:pt>
                <c:pt idx="78">
                  <c:v>165.32</c:v>
                </c:pt>
                <c:pt idx="79">
                  <c:v>172.53</c:v>
                </c:pt>
                <c:pt idx="80">
                  <c:v>157.02000000000001</c:v>
                </c:pt>
                <c:pt idx="81">
                  <c:v>159.33000000000001</c:v>
                </c:pt>
                <c:pt idx="82">
                  <c:v>182.39</c:v>
                </c:pt>
                <c:pt idx="83">
                  <c:v>180.72</c:v>
                </c:pt>
                <c:pt idx="84">
                  <c:v>180.31</c:v>
                </c:pt>
                <c:pt idx="85">
                  <c:v>173.5</c:v>
                </c:pt>
                <c:pt idx="86">
                  <c:v>150.97999999999999</c:v>
                </c:pt>
                <c:pt idx="87">
                  <c:v>138</c:v>
                </c:pt>
                <c:pt idx="88">
                  <c:v>152.18</c:v>
                </c:pt>
                <c:pt idx="89">
                  <c:v>144.56</c:v>
                </c:pt>
                <c:pt idx="90">
                  <c:v>132.30000000000001</c:v>
                </c:pt>
                <c:pt idx="91">
                  <c:v>127.36</c:v>
                </c:pt>
                <c:pt idx="92">
                  <c:v>127.38</c:v>
                </c:pt>
                <c:pt idx="93">
                  <c:v>130.03</c:v>
                </c:pt>
                <c:pt idx="94">
                  <c:v>126.95</c:v>
                </c:pt>
                <c:pt idx="95">
                  <c:v>126.02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8901-44CF-92F9-6D071B914D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1CA-4944-B68D-70071391B93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0">
                  <c:v>4.8</c:v>
                </c:pt>
                <c:pt idx="44">
                  <c:v>3.3</c:v>
                </c:pt>
                <c:pt idx="45">
                  <c:v>3.3</c:v>
                </c:pt>
                <c:pt idx="46">
                  <c:v>8.3000000000000007</c:v>
                </c:pt>
                <c:pt idx="47">
                  <c:v>5.8609999999999998</c:v>
                </c:pt>
                <c:pt idx="48">
                  <c:v>7.3339999999999996</c:v>
                </c:pt>
                <c:pt idx="49">
                  <c:v>6.8</c:v>
                </c:pt>
                <c:pt idx="50">
                  <c:v>13.8</c:v>
                </c:pt>
                <c:pt idx="51">
                  <c:v>13.8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CA-4944-B68D-70071391B93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18">
                  <c:v>3.7370000000000001</c:v>
                </c:pt>
                <c:pt idx="19">
                  <c:v>3.6389999999999998</c:v>
                </c:pt>
                <c:pt idx="20">
                  <c:v>3.7309999999999999</c:v>
                </c:pt>
                <c:pt idx="21">
                  <c:v>3.927</c:v>
                </c:pt>
                <c:pt idx="32">
                  <c:v>3.4860000000000002</c:v>
                </c:pt>
                <c:pt idx="33">
                  <c:v>3.4889999999999999</c:v>
                </c:pt>
                <c:pt idx="34">
                  <c:v>3.899</c:v>
                </c:pt>
                <c:pt idx="35">
                  <c:v>3.4239999999999999</c:v>
                </c:pt>
                <c:pt idx="36">
                  <c:v>3.4409999999999998</c:v>
                </c:pt>
                <c:pt idx="37">
                  <c:v>3.5760000000000001</c:v>
                </c:pt>
                <c:pt idx="38">
                  <c:v>3.5590000000000002</c:v>
                </c:pt>
                <c:pt idx="39">
                  <c:v>3.5830000000000002</c:v>
                </c:pt>
                <c:pt idx="44">
                  <c:v>3.5630000000000002</c:v>
                </c:pt>
                <c:pt idx="45">
                  <c:v>3.8</c:v>
                </c:pt>
                <c:pt idx="46">
                  <c:v>3.57</c:v>
                </c:pt>
                <c:pt idx="47">
                  <c:v>3.7029999999999998</c:v>
                </c:pt>
                <c:pt idx="48">
                  <c:v>3.9750000000000001</c:v>
                </c:pt>
                <c:pt idx="49">
                  <c:v>4.0209999999999999</c:v>
                </c:pt>
                <c:pt idx="50">
                  <c:v>3.4830000000000001</c:v>
                </c:pt>
                <c:pt idx="51">
                  <c:v>3.4929999999999999</c:v>
                </c:pt>
                <c:pt idx="52">
                  <c:v>3.4740000000000002</c:v>
                </c:pt>
                <c:pt idx="53">
                  <c:v>3.4649999999999999</c:v>
                </c:pt>
                <c:pt idx="54">
                  <c:v>3.4910000000000001</c:v>
                </c:pt>
                <c:pt idx="55">
                  <c:v>3.5579999999999998</c:v>
                </c:pt>
                <c:pt idx="56">
                  <c:v>3.5049999999999999</c:v>
                </c:pt>
                <c:pt idx="57">
                  <c:v>3.4649999999999999</c:v>
                </c:pt>
                <c:pt idx="58">
                  <c:v>3.488</c:v>
                </c:pt>
                <c:pt idx="59">
                  <c:v>3.65</c:v>
                </c:pt>
                <c:pt idx="60">
                  <c:v>3.9809999999999999</c:v>
                </c:pt>
                <c:pt idx="61">
                  <c:v>3.85</c:v>
                </c:pt>
                <c:pt idx="62">
                  <c:v>3.5720000000000001</c:v>
                </c:pt>
                <c:pt idx="63">
                  <c:v>3.6230000000000002</c:v>
                </c:pt>
                <c:pt idx="64">
                  <c:v>3.7069999999999999</c:v>
                </c:pt>
                <c:pt idx="69">
                  <c:v>3.6269999999999998</c:v>
                </c:pt>
                <c:pt idx="70">
                  <c:v>2.97</c:v>
                </c:pt>
                <c:pt idx="71">
                  <c:v>0.26400000000000001</c:v>
                </c:pt>
                <c:pt idx="87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1CA-4944-B68D-70071391B93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46.393000000000001</c:v>
                </c:pt>
                <c:pt idx="1">
                  <c:v>80.481999999999999</c:v>
                </c:pt>
                <c:pt idx="2">
                  <c:v>79.707999999999998</c:v>
                </c:pt>
                <c:pt idx="3">
                  <c:v>73.528999999999996</c:v>
                </c:pt>
                <c:pt idx="4">
                  <c:v>61.973999999999997</c:v>
                </c:pt>
                <c:pt idx="5">
                  <c:v>32.191000000000003</c:v>
                </c:pt>
                <c:pt idx="6">
                  <c:v>18.218</c:v>
                </c:pt>
                <c:pt idx="7">
                  <c:v>12.242000000000001</c:v>
                </c:pt>
                <c:pt idx="8">
                  <c:v>5.0129999999999999</c:v>
                </c:pt>
                <c:pt idx="9">
                  <c:v>32.134999999999998</c:v>
                </c:pt>
                <c:pt idx="10">
                  <c:v>3.3</c:v>
                </c:pt>
                <c:pt idx="11">
                  <c:v>3.6</c:v>
                </c:pt>
                <c:pt idx="12">
                  <c:v>44.304000000000002</c:v>
                </c:pt>
                <c:pt idx="13">
                  <c:v>45.6</c:v>
                </c:pt>
                <c:pt idx="14">
                  <c:v>44.5</c:v>
                </c:pt>
                <c:pt idx="15">
                  <c:v>43.8</c:v>
                </c:pt>
                <c:pt idx="16">
                  <c:v>21.71</c:v>
                </c:pt>
                <c:pt idx="17">
                  <c:v>22.303999999999998</c:v>
                </c:pt>
                <c:pt idx="18">
                  <c:v>5.282</c:v>
                </c:pt>
                <c:pt idx="19">
                  <c:v>6.782</c:v>
                </c:pt>
                <c:pt idx="20">
                  <c:v>9.6690000000000005</c:v>
                </c:pt>
                <c:pt idx="21">
                  <c:v>10.651</c:v>
                </c:pt>
                <c:pt idx="22">
                  <c:v>36.332000000000001</c:v>
                </c:pt>
                <c:pt idx="23">
                  <c:v>15.786</c:v>
                </c:pt>
                <c:pt idx="24">
                  <c:v>9.0719999999999992</c:v>
                </c:pt>
                <c:pt idx="25">
                  <c:v>7.1</c:v>
                </c:pt>
                <c:pt idx="26">
                  <c:v>5.8</c:v>
                </c:pt>
                <c:pt idx="27">
                  <c:v>8.6999999999999993</c:v>
                </c:pt>
                <c:pt idx="28">
                  <c:v>6.3</c:v>
                </c:pt>
                <c:pt idx="29">
                  <c:v>6.1</c:v>
                </c:pt>
                <c:pt idx="30">
                  <c:v>6.1</c:v>
                </c:pt>
                <c:pt idx="31">
                  <c:v>8.8000000000000007</c:v>
                </c:pt>
                <c:pt idx="32">
                  <c:v>21.943999999999999</c:v>
                </c:pt>
                <c:pt idx="33">
                  <c:v>6.5460000000000003</c:v>
                </c:pt>
                <c:pt idx="34">
                  <c:v>7.3319999999999999</c:v>
                </c:pt>
                <c:pt idx="35">
                  <c:v>7.39</c:v>
                </c:pt>
                <c:pt idx="36">
                  <c:v>7.9459999999999997</c:v>
                </c:pt>
                <c:pt idx="37">
                  <c:v>8.6579999999999995</c:v>
                </c:pt>
                <c:pt idx="38">
                  <c:v>8.4890000000000008</c:v>
                </c:pt>
                <c:pt idx="39">
                  <c:v>9.7479999999999993</c:v>
                </c:pt>
                <c:pt idx="40">
                  <c:v>2.7</c:v>
                </c:pt>
                <c:pt idx="41">
                  <c:v>2.6</c:v>
                </c:pt>
                <c:pt idx="42">
                  <c:v>2.8</c:v>
                </c:pt>
                <c:pt idx="43">
                  <c:v>2.2000000000000002</c:v>
                </c:pt>
                <c:pt idx="44">
                  <c:v>6.8860000000000001</c:v>
                </c:pt>
                <c:pt idx="45">
                  <c:v>8.0660000000000007</c:v>
                </c:pt>
                <c:pt idx="46">
                  <c:v>7.375</c:v>
                </c:pt>
                <c:pt idx="47">
                  <c:v>7.0650000000000004</c:v>
                </c:pt>
                <c:pt idx="48">
                  <c:v>6.7930000000000001</c:v>
                </c:pt>
                <c:pt idx="49">
                  <c:v>5.5659999999999998</c:v>
                </c:pt>
                <c:pt idx="50">
                  <c:v>6.71</c:v>
                </c:pt>
                <c:pt idx="51">
                  <c:v>6.8209999999999997</c:v>
                </c:pt>
                <c:pt idx="52">
                  <c:v>4.9550000000000001</c:v>
                </c:pt>
                <c:pt idx="53">
                  <c:v>4.9420000000000002</c:v>
                </c:pt>
                <c:pt idx="54">
                  <c:v>4.8970000000000002</c:v>
                </c:pt>
                <c:pt idx="55">
                  <c:v>4.82</c:v>
                </c:pt>
                <c:pt idx="56">
                  <c:v>4.7359999999999998</c:v>
                </c:pt>
                <c:pt idx="57">
                  <c:v>4.67</c:v>
                </c:pt>
                <c:pt idx="58">
                  <c:v>4.5739999999999998</c:v>
                </c:pt>
                <c:pt idx="59">
                  <c:v>4.5419999999999998</c:v>
                </c:pt>
                <c:pt idx="60">
                  <c:v>5.8949999999999996</c:v>
                </c:pt>
                <c:pt idx="61">
                  <c:v>6.1619999999999999</c:v>
                </c:pt>
                <c:pt idx="62">
                  <c:v>4.4169999999999998</c:v>
                </c:pt>
                <c:pt idx="63">
                  <c:v>4.8170000000000002</c:v>
                </c:pt>
                <c:pt idx="64">
                  <c:v>4.2750000000000004</c:v>
                </c:pt>
                <c:pt idx="67">
                  <c:v>1.524</c:v>
                </c:pt>
                <c:pt idx="68">
                  <c:v>4.5</c:v>
                </c:pt>
                <c:pt idx="69">
                  <c:v>4.5369999999999999</c:v>
                </c:pt>
                <c:pt idx="71">
                  <c:v>0.8</c:v>
                </c:pt>
                <c:pt idx="75">
                  <c:v>1.5</c:v>
                </c:pt>
                <c:pt idx="76">
                  <c:v>1</c:v>
                </c:pt>
                <c:pt idx="77">
                  <c:v>26.631</c:v>
                </c:pt>
                <c:pt idx="78">
                  <c:v>6.8140000000000001</c:v>
                </c:pt>
                <c:pt idx="79">
                  <c:v>20.353000000000002</c:v>
                </c:pt>
                <c:pt idx="80">
                  <c:v>7.343</c:v>
                </c:pt>
                <c:pt idx="81">
                  <c:v>12.379</c:v>
                </c:pt>
                <c:pt idx="82">
                  <c:v>42.018000000000001</c:v>
                </c:pt>
                <c:pt idx="83">
                  <c:v>42.487000000000002</c:v>
                </c:pt>
                <c:pt idx="84">
                  <c:v>42.2</c:v>
                </c:pt>
                <c:pt idx="85">
                  <c:v>33.875999999999998</c:v>
                </c:pt>
                <c:pt idx="86">
                  <c:v>36.161999999999999</c:v>
                </c:pt>
                <c:pt idx="87">
                  <c:v>32.628999999999998</c:v>
                </c:pt>
                <c:pt idx="88">
                  <c:v>34.966999999999999</c:v>
                </c:pt>
                <c:pt idx="89">
                  <c:v>22.581</c:v>
                </c:pt>
                <c:pt idx="90">
                  <c:v>4.2850000000000001</c:v>
                </c:pt>
                <c:pt idx="91">
                  <c:v>55.430999999999997</c:v>
                </c:pt>
                <c:pt idx="92">
                  <c:v>6.0229999999999997</c:v>
                </c:pt>
                <c:pt idx="93">
                  <c:v>13.875</c:v>
                </c:pt>
                <c:pt idx="94">
                  <c:v>2.5920000000000001</c:v>
                </c:pt>
                <c:pt idx="95">
                  <c:v>4.077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1CA-4944-B68D-70071391B93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1CA-4944-B68D-70071391B93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1CA-4944-B68D-70071391B936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1CA-4944-B68D-70071391B936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91CA-4944-B68D-70071391B936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1CA-4944-B68D-70071391B936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91CA-4944-B68D-70071391B936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91CA-4944-B68D-70071391B936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23</c:v>
                </c:pt>
                <c:pt idx="1">
                  <c:v>23</c:v>
                </c:pt>
                <c:pt idx="2">
                  <c:v>23</c:v>
                </c:pt>
                <c:pt idx="3">
                  <c:v>23</c:v>
                </c:pt>
                <c:pt idx="4">
                  <c:v>83.1</c:v>
                </c:pt>
                <c:pt idx="5">
                  <c:v>83.1</c:v>
                </c:pt>
                <c:pt idx="6">
                  <c:v>83.1</c:v>
                </c:pt>
                <c:pt idx="7">
                  <c:v>83.1</c:v>
                </c:pt>
                <c:pt idx="8">
                  <c:v>197.9</c:v>
                </c:pt>
                <c:pt idx="9">
                  <c:v>197.9</c:v>
                </c:pt>
                <c:pt idx="10">
                  <c:v>197.9</c:v>
                </c:pt>
                <c:pt idx="11">
                  <c:v>197.9</c:v>
                </c:pt>
                <c:pt idx="12">
                  <c:v>7.7</c:v>
                </c:pt>
                <c:pt idx="13">
                  <c:v>13.7</c:v>
                </c:pt>
                <c:pt idx="14">
                  <c:v>16</c:v>
                </c:pt>
                <c:pt idx="15">
                  <c:v>16.399999999999999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24</c:v>
                </c:pt>
                <c:pt idx="21">
                  <c:v>12</c:v>
                </c:pt>
                <c:pt idx="22">
                  <c:v>13.4</c:v>
                </c:pt>
                <c:pt idx="23">
                  <c:v>38.9</c:v>
                </c:pt>
                <c:pt idx="24">
                  <c:v>0</c:v>
                </c:pt>
                <c:pt idx="25">
                  <c:v>0</c:v>
                </c:pt>
                <c:pt idx="26">
                  <c:v>7.6</c:v>
                </c:pt>
                <c:pt idx="27">
                  <c:v>0</c:v>
                </c:pt>
                <c:pt idx="28">
                  <c:v>4.9000000000000004</c:v>
                </c:pt>
                <c:pt idx="29">
                  <c:v>6.4</c:v>
                </c:pt>
                <c:pt idx="30">
                  <c:v>17.600000000000001</c:v>
                </c:pt>
                <c:pt idx="31">
                  <c:v>0</c:v>
                </c:pt>
                <c:pt idx="32">
                  <c:v>4.9000000000000004</c:v>
                </c:pt>
                <c:pt idx="33">
                  <c:v>0</c:v>
                </c:pt>
                <c:pt idx="34">
                  <c:v>0</c:v>
                </c:pt>
                <c:pt idx="35">
                  <c:v>51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34.9</c:v>
                </c:pt>
                <c:pt idx="65">
                  <c:v>40.200000000000003</c:v>
                </c:pt>
                <c:pt idx="66">
                  <c:v>92.6</c:v>
                </c:pt>
                <c:pt idx="67">
                  <c:v>49.2</c:v>
                </c:pt>
                <c:pt idx="68">
                  <c:v>8.3000000000000007</c:v>
                </c:pt>
                <c:pt idx="69">
                  <c:v>15.5</c:v>
                </c:pt>
                <c:pt idx="70">
                  <c:v>13.4</c:v>
                </c:pt>
                <c:pt idx="71">
                  <c:v>7.1</c:v>
                </c:pt>
                <c:pt idx="72">
                  <c:v>0.6</c:v>
                </c:pt>
                <c:pt idx="73">
                  <c:v>0</c:v>
                </c:pt>
                <c:pt idx="74">
                  <c:v>0</c:v>
                </c:pt>
                <c:pt idx="75">
                  <c:v>19.100000000000001</c:v>
                </c:pt>
                <c:pt idx="76">
                  <c:v>12.6</c:v>
                </c:pt>
                <c:pt idx="77">
                  <c:v>12.6</c:v>
                </c:pt>
                <c:pt idx="78">
                  <c:v>12.6</c:v>
                </c:pt>
                <c:pt idx="79">
                  <c:v>12.6</c:v>
                </c:pt>
                <c:pt idx="80">
                  <c:v>23.1</c:v>
                </c:pt>
                <c:pt idx="81">
                  <c:v>16.2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3.4</c:v>
                </c:pt>
                <c:pt idx="90">
                  <c:v>17.600000000000001</c:v>
                </c:pt>
                <c:pt idx="91">
                  <c:v>0</c:v>
                </c:pt>
                <c:pt idx="92">
                  <c:v>270.39999999999998</c:v>
                </c:pt>
                <c:pt idx="93">
                  <c:v>265</c:v>
                </c:pt>
                <c:pt idx="94">
                  <c:v>285.60000000000002</c:v>
                </c:pt>
                <c:pt idx="95">
                  <c:v>288.2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1CA-4944-B68D-70071391B936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32.756</c:v>
                </c:pt>
                <c:pt idx="1">
                  <c:v>31.483000000000001</c:v>
                </c:pt>
                <c:pt idx="2">
                  <c:v>28.821000000000002</c:v>
                </c:pt>
                <c:pt idx="3">
                  <c:v>27.774000000000001</c:v>
                </c:pt>
                <c:pt idx="4">
                  <c:v>23.381</c:v>
                </c:pt>
                <c:pt idx="5">
                  <c:v>24.582000000000001</c:v>
                </c:pt>
                <c:pt idx="6">
                  <c:v>22.318999999999999</c:v>
                </c:pt>
                <c:pt idx="7">
                  <c:v>24.486999999999998</c:v>
                </c:pt>
                <c:pt idx="8">
                  <c:v>21.189</c:v>
                </c:pt>
                <c:pt idx="9">
                  <c:v>21.92</c:v>
                </c:pt>
                <c:pt idx="10">
                  <c:v>23.954999999999998</c:v>
                </c:pt>
                <c:pt idx="11">
                  <c:v>23.923999999999999</c:v>
                </c:pt>
                <c:pt idx="12">
                  <c:v>33.93</c:v>
                </c:pt>
                <c:pt idx="13">
                  <c:v>26.628</c:v>
                </c:pt>
                <c:pt idx="14">
                  <c:v>29.419</c:v>
                </c:pt>
                <c:pt idx="15">
                  <c:v>25.757999999999999</c:v>
                </c:pt>
                <c:pt idx="16">
                  <c:v>25.132999999999999</c:v>
                </c:pt>
                <c:pt idx="17">
                  <c:v>20.434999999999999</c:v>
                </c:pt>
                <c:pt idx="18">
                  <c:v>18.992000000000001</c:v>
                </c:pt>
                <c:pt idx="19">
                  <c:v>19.151</c:v>
                </c:pt>
                <c:pt idx="20">
                  <c:v>18.260999999999999</c:v>
                </c:pt>
                <c:pt idx="21">
                  <c:v>18.010999999999999</c:v>
                </c:pt>
                <c:pt idx="22">
                  <c:v>2.7679999999999998</c:v>
                </c:pt>
                <c:pt idx="23">
                  <c:v>1E-3</c:v>
                </c:pt>
                <c:pt idx="24">
                  <c:v>3.306</c:v>
                </c:pt>
                <c:pt idx="25">
                  <c:v>6.0720000000000001</c:v>
                </c:pt>
                <c:pt idx="26">
                  <c:v>2.7080000000000002</c:v>
                </c:pt>
                <c:pt idx="27">
                  <c:v>12.224</c:v>
                </c:pt>
                <c:pt idx="28">
                  <c:v>13.754</c:v>
                </c:pt>
                <c:pt idx="29">
                  <c:v>19.254999999999999</c:v>
                </c:pt>
                <c:pt idx="30">
                  <c:v>10.837</c:v>
                </c:pt>
                <c:pt idx="31">
                  <c:v>28.87</c:v>
                </c:pt>
                <c:pt idx="32">
                  <c:v>15.241</c:v>
                </c:pt>
                <c:pt idx="33">
                  <c:v>51.750999999999998</c:v>
                </c:pt>
                <c:pt idx="34">
                  <c:v>60.706000000000003</c:v>
                </c:pt>
                <c:pt idx="35">
                  <c:v>32.832000000000001</c:v>
                </c:pt>
                <c:pt idx="36">
                  <c:v>24.760999999999999</c:v>
                </c:pt>
                <c:pt idx="37">
                  <c:v>24.137</c:v>
                </c:pt>
                <c:pt idx="38">
                  <c:v>49.11</c:v>
                </c:pt>
                <c:pt idx="39">
                  <c:v>26.475999999999999</c:v>
                </c:pt>
                <c:pt idx="40">
                  <c:v>17.951000000000001</c:v>
                </c:pt>
                <c:pt idx="41">
                  <c:v>10</c:v>
                </c:pt>
                <c:pt idx="42">
                  <c:v>10</c:v>
                </c:pt>
                <c:pt idx="43">
                  <c:v>11.981999999999999</c:v>
                </c:pt>
                <c:pt idx="44">
                  <c:v>72.835999999999999</c:v>
                </c:pt>
                <c:pt idx="45">
                  <c:v>95.114000000000004</c:v>
                </c:pt>
                <c:pt idx="46">
                  <c:v>94.954999999999998</c:v>
                </c:pt>
                <c:pt idx="47">
                  <c:v>83.725999999999999</c:v>
                </c:pt>
                <c:pt idx="48">
                  <c:v>33</c:v>
                </c:pt>
                <c:pt idx="49">
                  <c:v>33</c:v>
                </c:pt>
                <c:pt idx="50">
                  <c:v>38.207000000000001</c:v>
                </c:pt>
                <c:pt idx="51">
                  <c:v>40.686</c:v>
                </c:pt>
                <c:pt idx="52">
                  <c:v>59.158999999999999</c:v>
                </c:pt>
                <c:pt idx="53">
                  <c:v>57.95</c:v>
                </c:pt>
                <c:pt idx="54">
                  <c:v>40.911999999999999</c:v>
                </c:pt>
                <c:pt idx="55">
                  <c:v>51.567999999999998</c:v>
                </c:pt>
                <c:pt idx="56">
                  <c:v>39.320999999999998</c:v>
                </c:pt>
                <c:pt idx="57">
                  <c:v>39.555</c:v>
                </c:pt>
                <c:pt idx="58">
                  <c:v>32.938000000000002</c:v>
                </c:pt>
                <c:pt idx="59">
                  <c:v>23.308</c:v>
                </c:pt>
                <c:pt idx="60">
                  <c:v>184.19</c:v>
                </c:pt>
                <c:pt idx="61">
                  <c:v>162.44499999999999</c:v>
                </c:pt>
                <c:pt idx="62">
                  <c:v>95.451999999999998</c:v>
                </c:pt>
                <c:pt idx="63">
                  <c:v>83.983000000000004</c:v>
                </c:pt>
                <c:pt idx="64">
                  <c:v>10.106</c:v>
                </c:pt>
                <c:pt idx="65">
                  <c:v>13.353</c:v>
                </c:pt>
                <c:pt idx="66">
                  <c:v>2.968</c:v>
                </c:pt>
                <c:pt idx="67">
                  <c:v>1.7929999999999999</c:v>
                </c:pt>
                <c:pt idx="68">
                  <c:v>7.109</c:v>
                </c:pt>
                <c:pt idx="69">
                  <c:v>7.8109999999999999</c:v>
                </c:pt>
                <c:pt idx="70">
                  <c:v>5.5620000000000003</c:v>
                </c:pt>
                <c:pt idx="71">
                  <c:v>5.0460000000000003</c:v>
                </c:pt>
                <c:pt idx="72">
                  <c:v>4.5970000000000004</c:v>
                </c:pt>
                <c:pt idx="73">
                  <c:v>2.6760000000000002</c:v>
                </c:pt>
                <c:pt idx="74">
                  <c:v>6.3490000000000002</c:v>
                </c:pt>
                <c:pt idx="75">
                  <c:v>10.962999999999999</c:v>
                </c:pt>
                <c:pt idx="76">
                  <c:v>14.571999999999999</c:v>
                </c:pt>
                <c:pt idx="77">
                  <c:v>19.548999999999999</c:v>
                </c:pt>
                <c:pt idx="78">
                  <c:v>17.263000000000002</c:v>
                </c:pt>
                <c:pt idx="79">
                  <c:v>21.734999999999999</c:v>
                </c:pt>
                <c:pt idx="80">
                  <c:v>21.6</c:v>
                </c:pt>
                <c:pt idx="81">
                  <c:v>23.757000000000001</c:v>
                </c:pt>
                <c:pt idx="82">
                  <c:v>24.266999999999999</c:v>
                </c:pt>
                <c:pt idx="83">
                  <c:v>21.771999999999998</c:v>
                </c:pt>
                <c:pt idx="84">
                  <c:v>19.216999999999999</c:v>
                </c:pt>
                <c:pt idx="85">
                  <c:v>21.518999999999998</c:v>
                </c:pt>
                <c:pt idx="86">
                  <c:v>16.91</c:v>
                </c:pt>
                <c:pt idx="87">
                  <c:v>12.486000000000001</c:v>
                </c:pt>
                <c:pt idx="88">
                  <c:v>6.7510000000000003</c:v>
                </c:pt>
                <c:pt idx="89">
                  <c:v>8.4109999999999996</c:v>
                </c:pt>
                <c:pt idx="90">
                  <c:v>12.471</c:v>
                </c:pt>
                <c:pt idx="91">
                  <c:v>9.8759999999999994</c:v>
                </c:pt>
                <c:pt idx="92">
                  <c:v>15.976000000000001</c:v>
                </c:pt>
                <c:pt idx="93">
                  <c:v>13.496</c:v>
                </c:pt>
                <c:pt idx="94">
                  <c:v>14.741</c:v>
                </c:pt>
                <c:pt idx="95">
                  <c:v>15.694000000000001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91CA-4944-B68D-70071391B936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91CA-4944-B68D-70071391B936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91CA-4944-B68D-70071391B9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120.72</c:v>
                </c:pt>
                <c:pt idx="1">
                  <c:v>125.13</c:v>
                </c:pt>
                <c:pt idx="2">
                  <c:v>124.18</c:v>
                </c:pt>
                <c:pt idx="3">
                  <c:v>122.97</c:v>
                </c:pt>
                <c:pt idx="4">
                  <c:v>121.33</c:v>
                </c:pt>
                <c:pt idx="5">
                  <c:v>117.76</c:v>
                </c:pt>
                <c:pt idx="6">
                  <c:v>117.08</c:v>
                </c:pt>
                <c:pt idx="7">
                  <c:v>119.03</c:v>
                </c:pt>
                <c:pt idx="8">
                  <c:v>120</c:v>
                </c:pt>
                <c:pt idx="9">
                  <c:v>118.55</c:v>
                </c:pt>
                <c:pt idx="10">
                  <c:v>118.45</c:v>
                </c:pt>
                <c:pt idx="11">
                  <c:v>118.55</c:v>
                </c:pt>
                <c:pt idx="12">
                  <c:v>105.56</c:v>
                </c:pt>
                <c:pt idx="13">
                  <c:v>100.99</c:v>
                </c:pt>
                <c:pt idx="14">
                  <c:v>100.29</c:v>
                </c:pt>
                <c:pt idx="15">
                  <c:v>97.74</c:v>
                </c:pt>
                <c:pt idx="16">
                  <c:v>110.84</c:v>
                </c:pt>
                <c:pt idx="17">
                  <c:v>112.83</c:v>
                </c:pt>
                <c:pt idx="18">
                  <c:v>112.34</c:v>
                </c:pt>
                <c:pt idx="19">
                  <c:v>112.24</c:v>
                </c:pt>
                <c:pt idx="20">
                  <c:v>110.37</c:v>
                </c:pt>
                <c:pt idx="21">
                  <c:v>118.98</c:v>
                </c:pt>
                <c:pt idx="22">
                  <c:v>109.24</c:v>
                </c:pt>
                <c:pt idx="23">
                  <c:v>118.98</c:v>
                </c:pt>
                <c:pt idx="24">
                  <c:v>108.01</c:v>
                </c:pt>
                <c:pt idx="25">
                  <c:v>123.89</c:v>
                </c:pt>
                <c:pt idx="26">
                  <c:v>122.57</c:v>
                </c:pt>
                <c:pt idx="27">
                  <c:v>112.02</c:v>
                </c:pt>
                <c:pt idx="28">
                  <c:v>123.41</c:v>
                </c:pt>
                <c:pt idx="29">
                  <c:v>122.18</c:v>
                </c:pt>
                <c:pt idx="30">
                  <c:v>108.96</c:v>
                </c:pt>
                <c:pt idx="31">
                  <c:v>104.19</c:v>
                </c:pt>
                <c:pt idx="32">
                  <c:v>100.07</c:v>
                </c:pt>
                <c:pt idx="33">
                  <c:v>105</c:v>
                </c:pt>
                <c:pt idx="34">
                  <c:v>68.84</c:v>
                </c:pt>
                <c:pt idx="35">
                  <c:v>10.9</c:v>
                </c:pt>
                <c:pt idx="36">
                  <c:v>9.6999999999999993</c:v>
                </c:pt>
                <c:pt idx="37">
                  <c:v>5</c:v>
                </c:pt>
                <c:pt idx="38">
                  <c:v>1</c:v>
                </c:pt>
                <c:pt idx="39">
                  <c:v>1.99</c:v>
                </c:pt>
                <c:pt idx="40">
                  <c:v>1</c:v>
                </c:pt>
                <c:pt idx="41">
                  <c:v>-6.88</c:v>
                </c:pt>
                <c:pt idx="42">
                  <c:v>-6.95</c:v>
                </c:pt>
                <c:pt idx="43">
                  <c:v>-7</c:v>
                </c:pt>
                <c:pt idx="44">
                  <c:v>2</c:v>
                </c:pt>
                <c:pt idx="45">
                  <c:v>2</c:v>
                </c:pt>
                <c:pt idx="46">
                  <c:v>0</c:v>
                </c:pt>
                <c:pt idx="47">
                  <c:v>2</c:v>
                </c:pt>
                <c:pt idx="48">
                  <c:v>3</c:v>
                </c:pt>
                <c:pt idx="49">
                  <c:v>3.97</c:v>
                </c:pt>
                <c:pt idx="50">
                  <c:v>0</c:v>
                </c:pt>
                <c:pt idx="51">
                  <c:v>0</c:v>
                </c:pt>
                <c:pt idx="52">
                  <c:v>19.899999999999999</c:v>
                </c:pt>
                <c:pt idx="53">
                  <c:v>19.899999999999999</c:v>
                </c:pt>
                <c:pt idx="54">
                  <c:v>19.899999999999999</c:v>
                </c:pt>
                <c:pt idx="55">
                  <c:v>19.899999999999999</c:v>
                </c:pt>
                <c:pt idx="56">
                  <c:v>19.899999999999999</c:v>
                </c:pt>
                <c:pt idx="57">
                  <c:v>19.899999999999999</c:v>
                </c:pt>
                <c:pt idx="58">
                  <c:v>19.98</c:v>
                </c:pt>
                <c:pt idx="59">
                  <c:v>19.989999999999998</c:v>
                </c:pt>
                <c:pt idx="60">
                  <c:v>0</c:v>
                </c:pt>
                <c:pt idx="61">
                  <c:v>0.1</c:v>
                </c:pt>
                <c:pt idx="62">
                  <c:v>4.07</c:v>
                </c:pt>
                <c:pt idx="63">
                  <c:v>5.01</c:v>
                </c:pt>
                <c:pt idx="64">
                  <c:v>81.94</c:v>
                </c:pt>
                <c:pt idx="65">
                  <c:v>91.08</c:v>
                </c:pt>
                <c:pt idx="66">
                  <c:v>114.92</c:v>
                </c:pt>
                <c:pt idx="67">
                  <c:v>127.28</c:v>
                </c:pt>
                <c:pt idx="68">
                  <c:v>102.88</c:v>
                </c:pt>
                <c:pt idx="69">
                  <c:v>123.83</c:v>
                </c:pt>
                <c:pt idx="70">
                  <c:v>134.75</c:v>
                </c:pt>
                <c:pt idx="71">
                  <c:v>151.75</c:v>
                </c:pt>
                <c:pt idx="72">
                  <c:v>130.87</c:v>
                </c:pt>
                <c:pt idx="73">
                  <c:v>154.84</c:v>
                </c:pt>
                <c:pt idx="74">
                  <c:v>153.22</c:v>
                </c:pt>
                <c:pt idx="75">
                  <c:v>150.76</c:v>
                </c:pt>
                <c:pt idx="76">
                  <c:v>162.33000000000001</c:v>
                </c:pt>
                <c:pt idx="77">
                  <c:v>174.57</c:v>
                </c:pt>
                <c:pt idx="78">
                  <c:v>165.32</c:v>
                </c:pt>
                <c:pt idx="79">
                  <c:v>172.53</c:v>
                </c:pt>
                <c:pt idx="80">
                  <c:v>157.02000000000001</c:v>
                </c:pt>
                <c:pt idx="81">
                  <c:v>159.33000000000001</c:v>
                </c:pt>
                <c:pt idx="82">
                  <c:v>182.39</c:v>
                </c:pt>
                <c:pt idx="83">
                  <c:v>180.72</c:v>
                </c:pt>
                <c:pt idx="84">
                  <c:v>180.31</c:v>
                </c:pt>
                <c:pt idx="85">
                  <c:v>173.5</c:v>
                </c:pt>
                <c:pt idx="86">
                  <c:v>150.97999999999999</c:v>
                </c:pt>
                <c:pt idx="87">
                  <c:v>138</c:v>
                </c:pt>
                <c:pt idx="88">
                  <c:v>152.18</c:v>
                </c:pt>
                <c:pt idx="89">
                  <c:v>144.56</c:v>
                </c:pt>
                <c:pt idx="90">
                  <c:v>132.30000000000001</c:v>
                </c:pt>
                <c:pt idx="91">
                  <c:v>127.36</c:v>
                </c:pt>
                <c:pt idx="92">
                  <c:v>127.38</c:v>
                </c:pt>
                <c:pt idx="93">
                  <c:v>130.03</c:v>
                </c:pt>
                <c:pt idx="94">
                  <c:v>126.95</c:v>
                </c:pt>
                <c:pt idx="95">
                  <c:v>126.02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91CA-4944-B68D-70071391B9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46122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102.1</v>
      </c>
      <c r="C5" s="25">
        <v>134.94800000000001</v>
      </c>
      <c r="D5" s="25">
        <v>131.51</v>
      </c>
      <c r="E5" s="25">
        <v>124.3</v>
      </c>
      <c r="F5" s="25">
        <v>168.5</v>
      </c>
      <c r="G5" s="25">
        <v>139.9</v>
      </c>
      <c r="H5" s="25">
        <v>123.67100000000001</v>
      </c>
      <c r="I5" s="25">
        <v>119.883</v>
      </c>
      <c r="J5" s="25">
        <v>224.101</v>
      </c>
      <c r="K5" s="25">
        <v>251.9</v>
      </c>
      <c r="L5" s="25">
        <v>225.1</v>
      </c>
      <c r="M5" s="25">
        <v>225.4</v>
      </c>
      <c r="N5" s="25">
        <v>85.9</v>
      </c>
      <c r="O5" s="25">
        <v>85.9</v>
      </c>
      <c r="P5" s="25">
        <v>89.870999999999995</v>
      </c>
      <c r="Q5" s="25">
        <v>85.918000000000006</v>
      </c>
      <c r="R5" s="25">
        <v>46.835999999999999</v>
      </c>
      <c r="S5" s="25">
        <v>42.709000000000003</v>
      </c>
      <c r="T5" s="25">
        <v>28</v>
      </c>
      <c r="U5" s="25">
        <v>29.57</v>
      </c>
      <c r="V5" s="25">
        <v>55.66</v>
      </c>
      <c r="W5" s="25">
        <v>44.637999999999998</v>
      </c>
      <c r="X5" s="25">
        <v>52.545000000000002</v>
      </c>
      <c r="Y5" s="25">
        <v>54.765000000000001</v>
      </c>
      <c r="Z5" s="25">
        <v>12.36</v>
      </c>
      <c r="AA5" s="25">
        <v>13.211</v>
      </c>
      <c r="AB5" s="25">
        <v>16.135000000000002</v>
      </c>
      <c r="AC5" s="25">
        <v>20.936</v>
      </c>
      <c r="AD5" s="25">
        <v>24.98</v>
      </c>
      <c r="AE5" s="25">
        <v>31.774999999999999</v>
      </c>
      <c r="AF5" s="25">
        <v>34.536999999999999</v>
      </c>
      <c r="AG5" s="25">
        <v>37.67</v>
      </c>
      <c r="AH5" s="25">
        <v>45.6</v>
      </c>
      <c r="AI5" s="25">
        <v>61.786000000000001</v>
      </c>
      <c r="AJ5" s="25">
        <v>71.936999999999998</v>
      </c>
      <c r="AK5" s="25">
        <v>94.665000000000006</v>
      </c>
      <c r="AL5" s="25">
        <v>36.148000000000003</v>
      </c>
      <c r="AM5" s="25">
        <v>36.371000000000002</v>
      </c>
      <c r="AN5" s="25">
        <v>61.158000000000001</v>
      </c>
      <c r="AO5" s="25">
        <v>39.807000000000002</v>
      </c>
      <c r="AP5" s="25">
        <v>25.451000000000001</v>
      </c>
      <c r="AQ5" s="25">
        <v>12.6</v>
      </c>
      <c r="AR5" s="25">
        <v>12.8</v>
      </c>
      <c r="AS5" s="25">
        <v>14.182</v>
      </c>
      <c r="AT5" s="25">
        <v>86.584999999999994</v>
      </c>
      <c r="AU5" s="25">
        <v>110.28</v>
      </c>
      <c r="AV5" s="25">
        <v>114.2</v>
      </c>
      <c r="AW5" s="25">
        <v>100.355</v>
      </c>
      <c r="AX5" s="25">
        <v>51.101999999999997</v>
      </c>
      <c r="AY5" s="25">
        <v>49.387</v>
      </c>
      <c r="AZ5" s="25">
        <v>62.2</v>
      </c>
      <c r="BA5" s="25">
        <v>64.8</v>
      </c>
      <c r="BB5" s="25">
        <v>67.587999999999994</v>
      </c>
      <c r="BC5" s="25">
        <v>66.356999999999999</v>
      </c>
      <c r="BD5" s="25">
        <v>49.3</v>
      </c>
      <c r="BE5" s="25">
        <v>59.945999999999998</v>
      </c>
      <c r="BF5" s="25">
        <v>47.561999999999998</v>
      </c>
      <c r="BG5" s="25">
        <v>47.69</v>
      </c>
      <c r="BH5" s="25">
        <v>41</v>
      </c>
      <c r="BI5" s="25">
        <v>31.5</v>
      </c>
      <c r="BJ5" s="25">
        <v>194.066</v>
      </c>
      <c r="BK5" s="25">
        <v>172.45699999999999</v>
      </c>
      <c r="BL5" s="25">
        <v>103.441</v>
      </c>
      <c r="BM5" s="25">
        <v>92.423000000000002</v>
      </c>
      <c r="BN5" s="25">
        <v>53</v>
      </c>
      <c r="BO5" s="25">
        <v>53.542999999999999</v>
      </c>
      <c r="BP5" s="25">
        <v>95.567999999999998</v>
      </c>
      <c r="BQ5" s="25">
        <v>52.503999999999998</v>
      </c>
      <c r="BR5" s="25">
        <v>19.934000000000001</v>
      </c>
      <c r="BS5" s="25">
        <v>31.484999999999999</v>
      </c>
      <c r="BT5" s="25">
        <v>21.884</v>
      </c>
      <c r="BU5" s="25">
        <v>13.193</v>
      </c>
      <c r="BV5" s="25">
        <v>5.1859999999999999</v>
      </c>
      <c r="BW5" s="25">
        <v>2.7</v>
      </c>
      <c r="BX5" s="25">
        <v>6.3730000000000002</v>
      </c>
      <c r="BY5" s="25">
        <v>31.606000000000002</v>
      </c>
      <c r="BZ5" s="25">
        <v>28.123000000000001</v>
      </c>
      <c r="CA5" s="25">
        <v>58.73</v>
      </c>
      <c r="CB5" s="25">
        <v>36.615000000000002</v>
      </c>
      <c r="CC5" s="25">
        <v>54.597000000000001</v>
      </c>
      <c r="CD5" s="25">
        <v>52</v>
      </c>
      <c r="CE5" s="25">
        <v>52.33</v>
      </c>
      <c r="CF5" s="25">
        <v>66.305000000000007</v>
      </c>
      <c r="CG5" s="25">
        <v>64.242999999999995</v>
      </c>
      <c r="CH5" s="25">
        <v>61.417000000000002</v>
      </c>
      <c r="CI5" s="25">
        <v>55.366999999999997</v>
      </c>
      <c r="CJ5" s="25">
        <v>53.1</v>
      </c>
      <c r="CK5" s="25">
        <v>55.1</v>
      </c>
      <c r="CL5" s="25">
        <v>41.7</v>
      </c>
      <c r="CM5" s="25">
        <v>34.360999999999997</v>
      </c>
      <c r="CN5" s="25">
        <v>34.308999999999997</v>
      </c>
      <c r="CO5" s="25">
        <v>65.286000000000001</v>
      </c>
      <c r="CP5" s="25">
        <v>292.39999999999998</v>
      </c>
      <c r="CQ5" s="25">
        <v>292.39999999999998</v>
      </c>
      <c r="CR5" s="25">
        <v>302.93400000000003</v>
      </c>
      <c r="CS5" s="25">
        <v>307.98</v>
      </c>
      <c r="CT5" s="26"/>
      <c r="CU5" s="26"/>
      <c r="CV5" s="26"/>
      <c r="CW5" s="27"/>
      <c r="CX5" s="28">
        <f t="array" ref="CX5">SUMPRODUCT(B5:CW5*0.25)</f>
        <v>1846.5614999999998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120.72</v>
      </c>
      <c r="C8" s="37">
        <v>125.13</v>
      </c>
      <c r="D8" s="37">
        <v>124.18</v>
      </c>
      <c r="E8" s="37">
        <v>122.97</v>
      </c>
      <c r="F8" s="37">
        <v>121.33</v>
      </c>
      <c r="G8" s="37">
        <v>117.76</v>
      </c>
      <c r="H8" s="37">
        <v>117.08</v>
      </c>
      <c r="I8" s="37">
        <v>119.03</v>
      </c>
      <c r="J8" s="37">
        <v>120</v>
      </c>
      <c r="K8" s="37">
        <v>118.55</v>
      </c>
      <c r="L8" s="37">
        <v>118.45</v>
      </c>
      <c r="M8" s="37">
        <v>118.55</v>
      </c>
      <c r="N8" s="37">
        <v>105.56</v>
      </c>
      <c r="O8" s="37">
        <v>100.99</v>
      </c>
      <c r="P8" s="37">
        <v>100.29</v>
      </c>
      <c r="Q8" s="37">
        <v>97.74</v>
      </c>
      <c r="R8" s="37">
        <v>110.84</v>
      </c>
      <c r="S8" s="37">
        <v>112.83</v>
      </c>
      <c r="T8" s="37">
        <v>112.34</v>
      </c>
      <c r="U8" s="37">
        <v>112.24</v>
      </c>
      <c r="V8" s="37">
        <v>110.37</v>
      </c>
      <c r="W8" s="37">
        <v>118.98</v>
      </c>
      <c r="X8" s="37">
        <v>109.24</v>
      </c>
      <c r="Y8" s="37">
        <v>118.98</v>
      </c>
      <c r="Z8" s="37">
        <v>108.01</v>
      </c>
      <c r="AA8" s="37">
        <v>123.89</v>
      </c>
      <c r="AB8" s="37">
        <v>122.57</v>
      </c>
      <c r="AC8" s="37">
        <v>112.02</v>
      </c>
      <c r="AD8" s="37">
        <v>123.41</v>
      </c>
      <c r="AE8" s="37">
        <v>122.18</v>
      </c>
      <c r="AF8" s="37">
        <v>108.96</v>
      </c>
      <c r="AG8" s="37">
        <v>104.19</v>
      </c>
      <c r="AH8" s="37">
        <v>100.07</v>
      </c>
      <c r="AI8" s="37">
        <v>105</v>
      </c>
      <c r="AJ8" s="37">
        <v>68.84</v>
      </c>
      <c r="AK8" s="37">
        <v>10.9</v>
      </c>
      <c r="AL8" s="37">
        <v>9.6999999999999993</v>
      </c>
      <c r="AM8" s="37">
        <v>5</v>
      </c>
      <c r="AN8" s="37">
        <v>1</v>
      </c>
      <c r="AO8" s="37">
        <v>1.99</v>
      </c>
      <c r="AP8" s="37">
        <v>1</v>
      </c>
      <c r="AQ8" s="37">
        <v>-6.88</v>
      </c>
      <c r="AR8" s="37">
        <v>-6.95</v>
      </c>
      <c r="AS8" s="37">
        <v>-7</v>
      </c>
      <c r="AT8" s="37">
        <v>2</v>
      </c>
      <c r="AU8" s="37">
        <v>2</v>
      </c>
      <c r="AV8" s="37">
        <v>0</v>
      </c>
      <c r="AW8" s="37">
        <v>2</v>
      </c>
      <c r="AX8" s="37">
        <v>3</v>
      </c>
      <c r="AY8" s="37">
        <v>3.97</v>
      </c>
      <c r="AZ8" s="37">
        <v>0</v>
      </c>
      <c r="BA8" s="37">
        <v>0</v>
      </c>
      <c r="BB8" s="37">
        <v>19.899999999999999</v>
      </c>
      <c r="BC8" s="37">
        <v>19.899999999999999</v>
      </c>
      <c r="BD8" s="37">
        <v>19.899999999999999</v>
      </c>
      <c r="BE8" s="37">
        <v>19.899999999999999</v>
      </c>
      <c r="BF8" s="37">
        <v>19.899999999999999</v>
      </c>
      <c r="BG8" s="37">
        <v>19.899999999999999</v>
      </c>
      <c r="BH8" s="37">
        <v>19.98</v>
      </c>
      <c r="BI8" s="37">
        <v>19.989999999999998</v>
      </c>
      <c r="BJ8" s="37">
        <v>0</v>
      </c>
      <c r="BK8" s="37">
        <v>0.1</v>
      </c>
      <c r="BL8" s="37">
        <v>4.07</v>
      </c>
      <c r="BM8" s="37">
        <v>5.01</v>
      </c>
      <c r="BN8" s="37">
        <v>81.94</v>
      </c>
      <c r="BO8" s="37">
        <v>91.08</v>
      </c>
      <c r="BP8" s="37">
        <v>114.92</v>
      </c>
      <c r="BQ8" s="37">
        <v>127.28</v>
      </c>
      <c r="BR8" s="37">
        <v>102.88</v>
      </c>
      <c r="BS8" s="37">
        <v>123.83</v>
      </c>
      <c r="BT8" s="37">
        <v>134.75</v>
      </c>
      <c r="BU8" s="37">
        <v>151.75</v>
      </c>
      <c r="BV8" s="37">
        <v>130.87</v>
      </c>
      <c r="BW8" s="37">
        <v>154.84</v>
      </c>
      <c r="BX8" s="37">
        <v>153.22</v>
      </c>
      <c r="BY8" s="37">
        <v>150.76</v>
      </c>
      <c r="BZ8" s="37">
        <v>162.33000000000001</v>
      </c>
      <c r="CA8" s="37">
        <v>174.57</v>
      </c>
      <c r="CB8" s="37">
        <v>165.32</v>
      </c>
      <c r="CC8" s="37">
        <v>172.53</v>
      </c>
      <c r="CD8" s="37">
        <v>157.02000000000001</v>
      </c>
      <c r="CE8" s="37">
        <v>159.33000000000001</v>
      </c>
      <c r="CF8" s="37">
        <v>182.39</v>
      </c>
      <c r="CG8" s="37">
        <v>180.72</v>
      </c>
      <c r="CH8" s="37">
        <v>180.31</v>
      </c>
      <c r="CI8" s="37">
        <v>173.5</v>
      </c>
      <c r="CJ8" s="37">
        <v>150.97999999999999</v>
      </c>
      <c r="CK8" s="37">
        <v>138</v>
      </c>
      <c r="CL8" s="37">
        <v>152.18</v>
      </c>
      <c r="CM8" s="37">
        <v>144.56</v>
      </c>
      <c r="CN8" s="37">
        <v>132.30000000000001</v>
      </c>
      <c r="CO8" s="37">
        <v>127.36</v>
      </c>
      <c r="CP8" s="37">
        <v>127.38</v>
      </c>
      <c r="CQ8" s="37">
        <v>130.03</v>
      </c>
      <c r="CR8" s="37">
        <v>126.95</v>
      </c>
      <c r="CS8" s="37">
        <v>126.02</v>
      </c>
      <c r="CT8" s="38"/>
      <c r="CU8" s="38"/>
      <c r="CV8" s="38"/>
      <c r="CW8" s="39"/>
      <c r="CX8" s="40">
        <f>IF(SUM(B8:CW8)&lt;&gt;0,AVERAGEIF(B8:CW8,"&lt;&gt;"""),"")</f>
        <v>90.890312500000007</v>
      </c>
    </row>
    <row r="9" spans="1:102" ht="24.95" customHeight="1" thickBot="1" x14ac:dyDescent="0.25">
      <c r="A9" s="41" t="s">
        <v>6</v>
      </c>
      <c r="B9" s="42">
        <v>123.25</v>
      </c>
      <c r="C9" s="43">
        <v>123.25</v>
      </c>
      <c r="D9" s="43">
        <v>123.25</v>
      </c>
      <c r="E9" s="43">
        <v>123.25</v>
      </c>
      <c r="F9" s="43">
        <v>118.8</v>
      </c>
      <c r="G9" s="43">
        <v>118.8</v>
      </c>
      <c r="H9" s="43">
        <v>118.8</v>
      </c>
      <c r="I9" s="43">
        <v>118.8</v>
      </c>
      <c r="J9" s="43">
        <v>118.8875</v>
      </c>
      <c r="K9" s="43">
        <v>118.8875</v>
      </c>
      <c r="L9" s="43">
        <v>118.8875</v>
      </c>
      <c r="M9" s="43">
        <v>118.8875</v>
      </c>
      <c r="N9" s="43">
        <v>101.145</v>
      </c>
      <c r="O9" s="43">
        <v>101.145</v>
      </c>
      <c r="P9" s="43">
        <v>101.145</v>
      </c>
      <c r="Q9" s="43">
        <v>101.145</v>
      </c>
      <c r="R9" s="43">
        <v>112.0625</v>
      </c>
      <c r="S9" s="43">
        <v>112.0625</v>
      </c>
      <c r="T9" s="43">
        <v>112.0625</v>
      </c>
      <c r="U9" s="43">
        <v>112.0625</v>
      </c>
      <c r="V9" s="43">
        <v>114.3925</v>
      </c>
      <c r="W9" s="43">
        <v>114.3925</v>
      </c>
      <c r="X9" s="43">
        <v>114.3925</v>
      </c>
      <c r="Y9" s="43">
        <v>114.3925</v>
      </c>
      <c r="Z9" s="43">
        <v>116.6225</v>
      </c>
      <c r="AA9" s="43">
        <v>116.6225</v>
      </c>
      <c r="AB9" s="43">
        <v>116.6225</v>
      </c>
      <c r="AC9" s="43">
        <v>116.6225</v>
      </c>
      <c r="AD9" s="43">
        <v>114.685</v>
      </c>
      <c r="AE9" s="43">
        <v>114.685</v>
      </c>
      <c r="AF9" s="43">
        <v>114.685</v>
      </c>
      <c r="AG9" s="43">
        <v>114.685</v>
      </c>
      <c r="AH9" s="43">
        <v>71.202500000000001</v>
      </c>
      <c r="AI9" s="43">
        <v>71.202500000000001</v>
      </c>
      <c r="AJ9" s="43">
        <v>71.202500000000001</v>
      </c>
      <c r="AK9" s="43">
        <v>71.202500000000001</v>
      </c>
      <c r="AL9" s="43">
        <v>4.4225000000000003</v>
      </c>
      <c r="AM9" s="43">
        <v>4.4225000000000003</v>
      </c>
      <c r="AN9" s="43">
        <v>4.4225000000000003</v>
      </c>
      <c r="AO9" s="43">
        <v>4.4225000000000003</v>
      </c>
      <c r="AP9" s="43">
        <v>-4.9574999999999996</v>
      </c>
      <c r="AQ9" s="43">
        <v>-4.9574999999999996</v>
      </c>
      <c r="AR9" s="43">
        <v>-4.9574999999999996</v>
      </c>
      <c r="AS9" s="43">
        <v>-4.9574999999999996</v>
      </c>
      <c r="AT9" s="43">
        <v>1.5</v>
      </c>
      <c r="AU9" s="43">
        <v>1.5</v>
      </c>
      <c r="AV9" s="43">
        <v>1.5</v>
      </c>
      <c r="AW9" s="43">
        <v>1.5</v>
      </c>
      <c r="AX9" s="43">
        <v>1.7424999999999999</v>
      </c>
      <c r="AY9" s="43">
        <v>1.7424999999999999</v>
      </c>
      <c r="AZ9" s="43">
        <v>1.7424999999999999</v>
      </c>
      <c r="BA9" s="43">
        <v>1.7424999999999999</v>
      </c>
      <c r="BB9" s="43">
        <v>19.899999999999999</v>
      </c>
      <c r="BC9" s="43">
        <v>19.899999999999999</v>
      </c>
      <c r="BD9" s="43">
        <v>19.899999999999999</v>
      </c>
      <c r="BE9" s="43">
        <v>19.899999999999999</v>
      </c>
      <c r="BF9" s="43">
        <v>19.942499999999999</v>
      </c>
      <c r="BG9" s="43">
        <v>19.942499999999999</v>
      </c>
      <c r="BH9" s="43">
        <v>19.942499999999999</v>
      </c>
      <c r="BI9" s="43">
        <v>19.942499999999999</v>
      </c>
      <c r="BJ9" s="43">
        <v>2.2949999999999999</v>
      </c>
      <c r="BK9" s="43">
        <v>2.2949999999999999</v>
      </c>
      <c r="BL9" s="43">
        <v>2.2949999999999999</v>
      </c>
      <c r="BM9" s="43">
        <v>2.2949999999999999</v>
      </c>
      <c r="BN9" s="43">
        <v>103.80500000000001</v>
      </c>
      <c r="BO9" s="43">
        <v>103.80500000000001</v>
      </c>
      <c r="BP9" s="43">
        <v>103.80500000000001</v>
      </c>
      <c r="BQ9" s="43">
        <v>103.80500000000001</v>
      </c>
      <c r="BR9" s="43">
        <v>128.30250000000001</v>
      </c>
      <c r="BS9" s="43">
        <v>128.30250000000001</v>
      </c>
      <c r="BT9" s="43">
        <v>128.30250000000001</v>
      </c>
      <c r="BU9" s="43">
        <v>128.30250000000001</v>
      </c>
      <c r="BV9" s="43">
        <v>147.42250000000001</v>
      </c>
      <c r="BW9" s="43">
        <v>147.42250000000001</v>
      </c>
      <c r="BX9" s="43">
        <v>147.42250000000001</v>
      </c>
      <c r="BY9" s="43">
        <v>147.42250000000001</v>
      </c>
      <c r="BZ9" s="43">
        <v>168.6875</v>
      </c>
      <c r="CA9" s="43">
        <v>168.6875</v>
      </c>
      <c r="CB9" s="43">
        <v>168.6875</v>
      </c>
      <c r="CC9" s="43">
        <v>168.6875</v>
      </c>
      <c r="CD9" s="43">
        <v>169.86500000000001</v>
      </c>
      <c r="CE9" s="43">
        <v>169.86500000000001</v>
      </c>
      <c r="CF9" s="43">
        <v>169.86500000000001</v>
      </c>
      <c r="CG9" s="43">
        <v>169.86500000000001</v>
      </c>
      <c r="CH9" s="43">
        <v>160.69749999999999</v>
      </c>
      <c r="CI9" s="43">
        <v>160.69749999999999</v>
      </c>
      <c r="CJ9" s="43">
        <v>160.69749999999999</v>
      </c>
      <c r="CK9" s="43">
        <v>160.69749999999999</v>
      </c>
      <c r="CL9" s="43">
        <v>139.1</v>
      </c>
      <c r="CM9" s="43">
        <v>139.1</v>
      </c>
      <c r="CN9" s="43">
        <v>139.1</v>
      </c>
      <c r="CO9" s="43">
        <v>139.1</v>
      </c>
      <c r="CP9" s="43">
        <v>127.595</v>
      </c>
      <c r="CQ9" s="43">
        <v>127.595</v>
      </c>
      <c r="CR9" s="43">
        <v>127.595</v>
      </c>
      <c r="CS9" s="43">
        <v>127.595</v>
      </c>
      <c r="CT9" s="44"/>
      <c r="CU9" s="44"/>
      <c r="CV9" s="44"/>
      <c r="CW9" s="45"/>
      <c r="CX9" s="46">
        <f>IF(SUM(B9:CW9)&lt;&gt;0,AVERAGEIF(B9:CW9,"&lt;&gt;"""),"")</f>
        <v>90.890312499999979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>
        <v>1.17</v>
      </c>
      <c r="Z13" s="65"/>
      <c r="AA13" s="65"/>
      <c r="AB13" s="65"/>
      <c r="AC13" s="65"/>
      <c r="AD13" s="65"/>
      <c r="AE13" s="65"/>
      <c r="AF13" s="65"/>
      <c r="AG13" s="65"/>
      <c r="AH13" s="65"/>
      <c r="AI13" s="65">
        <v>1.401</v>
      </c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>
        <v>35.951999999999998</v>
      </c>
      <c r="BQ13" s="65">
        <v>5.07</v>
      </c>
      <c r="BR13" s="65"/>
      <c r="BS13" s="65"/>
      <c r="BT13" s="65"/>
      <c r="BU13" s="65">
        <v>3.0000000000000001E-3</v>
      </c>
      <c r="BV13" s="65">
        <v>1.2909999999999999</v>
      </c>
      <c r="BW13" s="65"/>
      <c r="BX13" s="65"/>
      <c r="BY13" s="65"/>
      <c r="BZ13" s="65">
        <v>6</v>
      </c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>
        <v>7.1660000000000004</v>
      </c>
      <c r="CO13" s="65"/>
      <c r="CP13" s="65"/>
      <c r="CQ13" s="65"/>
      <c r="CR13" s="65">
        <v>10.534000000000001</v>
      </c>
      <c r="CS13" s="65">
        <v>15.18</v>
      </c>
      <c r="CT13" s="66"/>
      <c r="CU13" s="66"/>
      <c r="CV13" s="66"/>
      <c r="CW13" s="67"/>
      <c r="CX13" s="68">
        <f t="array" ref="CX13">SUMPRODUCT(B13:CW13*0.25)</f>
        <v>20.941749999999999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>
        <v>2.3730000000000002</v>
      </c>
      <c r="BY14" s="65">
        <v>27.606000000000002</v>
      </c>
      <c r="BZ14" s="65"/>
      <c r="CA14" s="65">
        <v>51.456000000000003</v>
      </c>
      <c r="CB14" s="65">
        <v>31.6</v>
      </c>
      <c r="CC14" s="65">
        <v>20.232000000000003</v>
      </c>
      <c r="CD14" s="65"/>
      <c r="CE14" s="65">
        <v>2.5450000000000004</v>
      </c>
      <c r="CF14" s="65">
        <v>10.535</v>
      </c>
      <c r="CG14" s="65">
        <v>10.664999999999999</v>
      </c>
      <c r="CH14" s="65">
        <v>56.116999999999997</v>
      </c>
      <c r="CI14" s="65">
        <v>40.367000000000004</v>
      </c>
      <c r="CJ14" s="65"/>
      <c r="CK14" s="65"/>
      <c r="CL14" s="65"/>
      <c r="CM14" s="65">
        <v>29.785</v>
      </c>
      <c r="CN14" s="65">
        <v>23.143000000000001</v>
      </c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76.605999999999995</v>
      </c>
    </row>
    <row r="15" spans="1:102" ht="24.95" customHeight="1" x14ac:dyDescent="0.2">
      <c r="A15" s="69" t="s">
        <v>12</v>
      </c>
      <c r="B15" s="70">
        <v>4</v>
      </c>
      <c r="C15" s="71"/>
      <c r="D15" s="71"/>
      <c r="E15" s="71"/>
      <c r="F15" s="71"/>
      <c r="G15" s="71"/>
      <c r="H15" s="71"/>
      <c r="I15" s="71"/>
      <c r="J15" s="71"/>
      <c r="K15" s="71"/>
      <c r="L15" s="71">
        <v>5.5</v>
      </c>
      <c r="M15" s="71"/>
      <c r="N15" s="71"/>
      <c r="O15" s="71"/>
      <c r="P15" s="71"/>
      <c r="Q15" s="71"/>
      <c r="R15" s="71"/>
      <c r="S15" s="71"/>
      <c r="T15" s="71"/>
      <c r="U15" s="71">
        <v>7.0000000000000007E-2</v>
      </c>
      <c r="V15" s="71">
        <v>3.0619999999999998</v>
      </c>
      <c r="W15" s="71">
        <v>3.7999999999999999E-2</v>
      </c>
      <c r="X15" s="71">
        <v>3.68</v>
      </c>
      <c r="Y15" s="71">
        <v>3.42</v>
      </c>
      <c r="Z15" s="71">
        <v>3.55</v>
      </c>
      <c r="AA15" s="71">
        <v>4.8220000000000001</v>
      </c>
      <c r="AB15" s="71">
        <v>7.4710000000000001</v>
      </c>
      <c r="AC15" s="71">
        <v>5.1999999999999998E-2</v>
      </c>
      <c r="AD15" s="71">
        <v>16.015000000000001</v>
      </c>
      <c r="AE15" s="71">
        <v>22.206</v>
      </c>
      <c r="AF15" s="71">
        <v>24.375</v>
      </c>
      <c r="AG15" s="71">
        <v>26.995000000000001</v>
      </c>
      <c r="AH15" s="71">
        <v>45.6</v>
      </c>
      <c r="AI15" s="71">
        <v>60.384999999999998</v>
      </c>
      <c r="AJ15" s="71">
        <v>71.265000000000001</v>
      </c>
      <c r="AK15" s="71">
        <v>87.078999999999994</v>
      </c>
      <c r="AL15" s="71">
        <v>28.087</v>
      </c>
      <c r="AM15" s="71">
        <v>32.747999999999998</v>
      </c>
      <c r="AN15" s="71">
        <v>39.268000000000001</v>
      </c>
      <c r="AO15" s="71">
        <v>6.077</v>
      </c>
      <c r="AP15" s="71">
        <v>20.366</v>
      </c>
      <c r="AQ15" s="71">
        <v>10.903</v>
      </c>
      <c r="AR15" s="71">
        <v>10.27</v>
      </c>
      <c r="AS15" s="71">
        <v>12.759</v>
      </c>
      <c r="AT15" s="71">
        <v>75.685000000000002</v>
      </c>
      <c r="AU15" s="71">
        <v>99.372</v>
      </c>
      <c r="AV15" s="71">
        <v>104.2</v>
      </c>
      <c r="AW15" s="71">
        <v>89.361999999999995</v>
      </c>
      <c r="AX15" s="71">
        <v>39.994</v>
      </c>
      <c r="AY15" s="71">
        <v>37.265999999999998</v>
      </c>
      <c r="AZ15" s="71">
        <v>51.2</v>
      </c>
      <c r="BA15" s="71">
        <v>54.8</v>
      </c>
      <c r="BB15" s="71">
        <v>36.488</v>
      </c>
      <c r="BC15" s="71">
        <v>39.656999999999996</v>
      </c>
      <c r="BD15" s="71">
        <v>31.2</v>
      </c>
      <c r="BE15" s="71">
        <v>38.146000000000001</v>
      </c>
      <c r="BF15" s="71">
        <v>39.762</v>
      </c>
      <c r="BG15" s="71">
        <v>39.29</v>
      </c>
      <c r="BH15" s="71">
        <v>31.8</v>
      </c>
      <c r="BI15" s="71">
        <v>22.4</v>
      </c>
      <c r="BJ15" s="71">
        <v>190.166</v>
      </c>
      <c r="BK15" s="71">
        <v>167.25700000000001</v>
      </c>
      <c r="BL15" s="71">
        <v>90.864000000000004</v>
      </c>
      <c r="BM15" s="71">
        <v>84.6</v>
      </c>
      <c r="BN15" s="71">
        <v>46.8</v>
      </c>
      <c r="BO15" s="71">
        <v>49.243000000000002</v>
      </c>
      <c r="BP15" s="71">
        <v>58.116</v>
      </c>
      <c r="BQ15" s="71">
        <v>47.033999999999999</v>
      </c>
      <c r="BR15" s="71">
        <v>19.434000000000001</v>
      </c>
      <c r="BS15" s="71">
        <v>30.785</v>
      </c>
      <c r="BT15" s="71">
        <v>20.584</v>
      </c>
      <c r="BU15" s="71">
        <v>13.19</v>
      </c>
      <c r="BV15" s="71"/>
      <c r="BW15" s="71"/>
      <c r="BX15" s="71"/>
      <c r="BY15" s="71"/>
      <c r="BZ15" s="71">
        <v>0.94</v>
      </c>
      <c r="CA15" s="71">
        <v>0.41099999999999998</v>
      </c>
      <c r="CB15" s="71">
        <v>1.01</v>
      </c>
      <c r="CC15" s="71">
        <v>0.58599999999999997</v>
      </c>
      <c r="CD15" s="71"/>
      <c r="CE15" s="71">
        <v>0.58499999999999996</v>
      </c>
      <c r="CF15" s="71">
        <v>0.224</v>
      </c>
      <c r="CG15" s="71">
        <v>0.23100000000000001</v>
      </c>
      <c r="CH15" s="71"/>
      <c r="CI15" s="71"/>
      <c r="CJ15" s="71"/>
      <c r="CK15" s="71"/>
      <c r="CL15" s="71"/>
      <c r="CM15" s="71"/>
      <c r="CN15" s="71"/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550.68625000000009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4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5.5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7.0000000000000007E-2</v>
      </c>
      <c r="V18" s="77">
        <f t="shared" si="0"/>
        <v>3.0619999999999998</v>
      </c>
      <c r="W18" s="77">
        <f t="shared" si="0"/>
        <v>3.7999999999999999E-2</v>
      </c>
      <c r="X18" s="77">
        <f t="shared" si="0"/>
        <v>3.68</v>
      </c>
      <c r="Y18" s="77">
        <f t="shared" si="0"/>
        <v>4.59</v>
      </c>
      <c r="Z18" s="77">
        <f t="shared" si="0"/>
        <v>3.55</v>
      </c>
      <c r="AA18" s="77">
        <f t="shared" si="0"/>
        <v>4.8220000000000001</v>
      </c>
      <c r="AB18" s="77">
        <f t="shared" si="0"/>
        <v>7.4710000000000001</v>
      </c>
      <c r="AC18" s="77">
        <f t="shared" si="0"/>
        <v>5.1999999999999998E-2</v>
      </c>
      <c r="AD18" s="77">
        <f t="shared" si="0"/>
        <v>16.015000000000001</v>
      </c>
      <c r="AE18" s="77">
        <f t="shared" si="0"/>
        <v>22.206</v>
      </c>
      <c r="AF18" s="77">
        <f t="shared" si="0"/>
        <v>24.375</v>
      </c>
      <c r="AG18" s="77">
        <f t="shared" si="0"/>
        <v>26.995000000000001</v>
      </c>
      <c r="AH18" s="77">
        <f t="shared" si="0"/>
        <v>45.6</v>
      </c>
      <c r="AI18" s="77">
        <f t="shared" si="0"/>
        <v>61.786000000000001</v>
      </c>
      <c r="AJ18" s="77">
        <f t="shared" si="0"/>
        <v>71.265000000000001</v>
      </c>
      <c r="AK18" s="77">
        <f t="shared" si="0"/>
        <v>87.078999999999994</v>
      </c>
      <c r="AL18" s="77">
        <f t="shared" si="0"/>
        <v>28.087</v>
      </c>
      <c r="AM18" s="77">
        <f t="shared" si="0"/>
        <v>32.747999999999998</v>
      </c>
      <c r="AN18" s="77">
        <f t="shared" si="0"/>
        <v>39.268000000000001</v>
      </c>
      <c r="AO18" s="77">
        <f t="shared" si="0"/>
        <v>6.077</v>
      </c>
      <c r="AP18" s="77">
        <f t="shared" si="0"/>
        <v>20.366</v>
      </c>
      <c r="AQ18" s="77">
        <f t="shared" si="0"/>
        <v>10.903</v>
      </c>
      <c r="AR18" s="77">
        <f t="shared" si="0"/>
        <v>10.27</v>
      </c>
      <c r="AS18" s="77">
        <f t="shared" si="0"/>
        <v>12.759</v>
      </c>
      <c r="AT18" s="77">
        <f t="shared" si="0"/>
        <v>75.685000000000002</v>
      </c>
      <c r="AU18" s="77">
        <f t="shared" si="0"/>
        <v>99.372</v>
      </c>
      <c r="AV18" s="77">
        <f t="shared" si="0"/>
        <v>104.2</v>
      </c>
      <c r="AW18" s="77">
        <f t="shared" si="0"/>
        <v>89.361999999999995</v>
      </c>
      <c r="AX18" s="77">
        <f t="shared" si="0"/>
        <v>39.994</v>
      </c>
      <c r="AY18" s="77">
        <f t="shared" si="0"/>
        <v>37.265999999999998</v>
      </c>
      <c r="AZ18" s="77">
        <f t="shared" si="0"/>
        <v>51.2</v>
      </c>
      <c r="BA18" s="77">
        <f t="shared" si="0"/>
        <v>54.8</v>
      </c>
      <c r="BB18" s="77">
        <f t="shared" si="0"/>
        <v>36.488</v>
      </c>
      <c r="BC18" s="77">
        <f t="shared" si="0"/>
        <v>39.656999999999996</v>
      </c>
      <c r="BD18" s="77">
        <f t="shared" si="0"/>
        <v>31.2</v>
      </c>
      <c r="BE18" s="77">
        <f t="shared" si="0"/>
        <v>38.146000000000001</v>
      </c>
      <c r="BF18" s="77">
        <f t="shared" si="0"/>
        <v>39.762</v>
      </c>
      <c r="BG18" s="77">
        <f t="shared" si="0"/>
        <v>39.29</v>
      </c>
      <c r="BH18" s="77">
        <f t="shared" si="0"/>
        <v>31.8</v>
      </c>
      <c r="BI18" s="77">
        <f t="shared" si="0"/>
        <v>22.4</v>
      </c>
      <c r="BJ18" s="77">
        <f t="shared" si="0"/>
        <v>190.166</v>
      </c>
      <c r="BK18" s="77">
        <f t="shared" si="0"/>
        <v>167.25700000000001</v>
      </c>
      <c r="BL18" s="77">
        <f t="shared" si="0"/>
        <v>90.864000000000004</v>
      </c>
      <c r="BM18" s="77">
        <f t="shared" si="0"/>
        <v>84.6</v>
      </c>
      <c r="BN18" s="77">
        <f t="shared" si="0"/>
        <v>46.8</v>
      </c>
      <c r="BO18" s="77">
        <f t="shared" ref="BO18:CW18" si="1">SUM(BO11:BO17)</f>
        <v>49.243000000000002</v>
      </c>
      <c r="BP18" s="77">
        <f t="shared" si="1"/>
        <v>94.067999999999998</v>
      </c>
      <c r="BQ18" s="77">
        <f t="shared" si="1"/>
        <v>52.103999999999999</v>
      </c>
      <c r="BR18" s="77">
        <f t="shared" si="1"/>
        <v>19.434000000000001</v>
      </c>
      <c r="BS18" s="77">
        <f t="shared" si="1"/>
        <v>30.785</v>
      </c>
      <c r="BT18" s="77">
        <f t="shared" si="1"/>
        <v>20.584</v>
      </c>
      <c r="BU18" s="77">
        <f t="shared" si="1"/>
        <v>13.193</v>
      </c>
      <c r="BV18" s="77">
        <f t="shared" si="1"/>
        <v>1.2909999999999999</v>
      </c>
      <c r="BW18" s="77">
        <f t="shared" si="1"/>
        <v>0</v>
      </c>
      <c r="BX18" s="77">
        <f t="shared" si="1"/>
        <v>2.3730000000000002</v>
      </c>
      <c r="BY18" s="77">
        <f t="shared" si="1"/>
        <v>27.606000000000002</v>
      </c>
      <c r="BZ18" s="77">
        <f t="shared" si="1"/>
        <v>6.9399999999999995</v>
      </c>
      <c r="CA18" s="77">
        <f t="shared" si="1"/>
        <v>51.867000000000004</v>
      </c>
      <c r="CB18" s="77">
        <f t="shared" si="1"/>
        <v>32.61</v>
      </c>
      <c r="CC18" s="77">
        <f t="shared" si="1"/>
        <v>20.818000000000001</v>
      </c>
      <c r="CD18" s="77">
        <f t="shared" si="1"/>
        <v>0</v>
      </c>
      <c r="CE18" s="77">
        <f t="shared" si="1"/>
        <v>3.1300000000000003</v>
      </c>
      <c r="CF18" s="77">
        <f t="shared" si="1"/>
        <v>10.759</v>
      </c>
      <c r="CG18" s="77">
        <f t="shared" si="1"/>
        <v>10.895999999999999</v>
      </c>
      <c r="CH18" s="77">
        <f t="shared" si="1"/>
        <v>56.116999999999997</v>
      </c>
      <c r="CI18" s="77">
        <f t="shared" si="1"/>
        <v>40.367000000000004</v>
      </c>
      <c r="CJ18" s="77">
        <f t="shared" si="1"/>
        <v>0</v>
      </c>
      <c r="CK18" s="77">
        <f t="shared" si="1"/>
        <v>0</v>
      </c>
      <c r="CL18" s="77">
        <f t="shared" si="1"/>
        <v>0</v>
      </c>
      <c r="CM18" s="77">
        <f t="shared" si="1"/>
        <v>29.785</v>
      </c>
      <c r="CN18" s="77">
        <f t="shared" si="1"/>
        <v>30.309000000000001</v>
      </c>
      <c r="CO18" s="77">
        <f t="shared" si="1"/>
        <v>0</v>
      </c>
      <c r="CP18" s="77">
        <f t="shared" si="1"/>
        <v>0</v>
      </c>
      <c r="CQ18" s="77">
        <f t="shared" si="1"/>
        <v>0</v>
      </c>
      <c r="CR18" s="77">
        <f t="shared" si="1"/>
        <v>10.534000000000001</v>
      </c>
      <c r="CS18" s="77">
        <f t="shared" si="1"/>
        <v>15.18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648.23400000000004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>
        <v>12.1</v>
      </c>
      <c r="C22" s="94">
        <v>4.048</v>
      </c>
      <c r="D22" s="94">
        <v>4.01</v>
      </c>
      <c r="E22" s="94">
        <v>0.5</v>
      </c>
      <c r="F22" s="94"/>
      <c r="G22" s="94"/>
      <c r="H22" s="94">
        <v>3.9710000000000001</v>
      </c>
      <c r="I22" s="94">
        <v>3.9830000000000001</v>
      </c>
      <c r="J22" s="94">
        <v>4.0010000000000003</v>
      </c>
      <c r="K22" s="94"/>
      <c r="L22" s="94"/>
      <c r="M22" s="94"/>
      <c r="N22" s="94"/>
      <c r="O22" s="94"/>
      <c r="P22" s="94">
        <v>3.9710000000000001</v>
      </c>
      <c r="Q22" s="94">
        <v>1.7999999999999999E-2</v>
      </c>
      <c r="R22" s="94">
        <v>2.8000000000000001E-2</v>
      </c>
      <c r="S22" s="94">
        <v>2E-3</v>
      </c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>
        <v>10</v>
      </c>
      <c r="AU22" s="94">
        <v>10</v>
      </c>
      <c r="AV22" s="94">
        <v>10</v>
      </c>
      <c r="AW22" s="94">
        <v>10</v>
      </c>
      <c r="AX22" s="94">
        <v>10</v>
      </c>
      <c r="AY22" s="94">
        <v>10</v>
      </c>
      <c r="AZ22" s="94">
        <v>10</v>
      </c>
      <c r="BA22" s="94">
        <v>10</v>
      </c>
      <c r="BB22" s="94">
        <v>10</v>
      </c>
      <c r="BC22" s="94">
        <v>10</v>
      </c>
      <c r="BD22" s="94">
        <v>10</v>
      </c>
      <c r="BE22" s="94">
        <v>10</v>
      </c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>
        <v>4</v>
      </c>
      <c r="BY22" s="94">
        <v>4</v>
      </c>
      <c r="BZ22" s="94">
        <v>4</v>
      </c>
      <c r="CA22" s="94">
        <v>6.827</v>
      </c>
      <c r="CB22" s="94">
        <v>3.9910000000000001</v>
      </c>
      <c r="CC22" s="94">
        <v>7.9790000000000001</v>
      </c>
      <c r="CD22" s="94">
        <v>4.0999999999999996</v>
      </c>
      <c r="CE22" s="94">
        <v>4</v>
      </c>
      <c r="CF22" s="94">
        <v>8.0459999999999994</v>
      </c>
      <c r="CG22" s="94">
        <v>6.0060000000000002</v>
      </c>
      <c r="CH22" s="94">
        <v>4</v>
      </c>
      <c r="CI22" s="94">
        <v>8</v>
      </c>
      <c r="CJ22" s="94">
        <v>8</v>
      </c>
      <c r="CK22" s="94">
        <v>8</v>
      </c>
      <c r="CL22" s="94">
        <v>4</v>
      </c>
      <c r="CM22" s="94">
        <v>3.976</v>
      </c>
      <c r="CN22" s="94">
        <v>4</v>
      </c>
      <c r="CO22" s="94">
        <v>3.9860000000000002</v>
      </c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63.385750000000002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>
        <v>8.0000000000000002E-3</v>
      </c>
      <c r="S23" s="99">
        <v>7.0000000000000001E-3</v>
      </c>
      <c r="T23" s="99"/>
      <c r="U23" s="99"/>
      <c r="V23" s="99">
        <v>7.9980000000000002</v>
      </c>
      <c r="W23" s="99"/>
      <c r="X23" s="99">
        <v>4.2649999999999997</v>
      </c>
      <c r="Y23" s="99">
        <v>5.5750000000000002</v>
      </c>
      <c r="Z23" s="99">
        <v>6.61</v>
      </c>
      <c r="AA23" s="99">
        <v>7.7889999999999997</v>
      </c>
      <c r="AB23" s="99">
        <v>8.6639999999999997</v>
      </c>
      <c r="AC23" s="99">
        <v>9.484</v>
      </c>
      <c r="AD23" s="99">
        <v>8.9649999999999999</v>
      </c>
      <c r="AE23" s="99">
        <v>9.5690000000000008</v>
      </c>
      <c r="AF23" s="99">
        <v>10.162000000000001</v>
      </c>
      <c r="AG23" s="99">
        <v>10.675000000000001</v>
      </c>
      <c r="AH23" s="99"/>
      <c r="AI23" s="99"/>
      <c r="AJ23" s="99">
        <v>0.67200000000000004</v>
      </c>
      <c r="AK23" s="99">
        <v>7.5860000000000003</v>
      </c>
      <c r="AL23" s="99">
        <v>8.0609999999999999</v>
      </c>
      <c r="AM23" s="99">
        <v>3.6230000000000002</v>
      </c>
      <c r="AN23" s="99">
        <v>21.89</v>
      </c>
      <c r="AO23" s="99">
        <v>33.729999999999997</v>
      </c>
      <c r="AP23" s="99">
        <v>5.085</v>
      </c>
      <c r="AQ23" s="99">
        <v>1.6970000000000001</v>
      </c>
      <c r="AR23" s="99">
        <v>2.5299999999999998</v>
      </c>
      <c r="AS23" s="99">
        <v>1.423</v>
      </c>
      <c r="AT23" s="99">
        <v>0.9</v>
      </c>
      <c r="AU23" s="99">
        <v>0.90800000000000003</v>
      </c>
      <c r="AV23" s="99"/>
      <c r="AW23" s="99">
        <v>0.99299999999999999</v>
      </c>
      <c r="AX23" s="99">
        <v>1.1080000000000001</v>
      </c>
      <c r="AY23" s="99">
        <v>2.121</v>
      </c>
      <c r="AZ23" s="99">
        <v>1</v>
      </c>
      <c r="BA23" s="99"/>
      <c r="BB23" s="99">
        <v>21.1</v>
      </c>
      <c r="BC23" s="99">
        <v>16.7</v>
      </c>
      <c r="BD23" s="99">
        <v>8.1</v>
      </c>
      <c r="BE23" s="99">
        <v>11.8</v>
      </c>
      <c r="BF23" s="99">
        <v>7.8</v>
      </c>
      <c r="BG23" s="99">
        <v>8.4</v>
      </c>
      <c r="BH23" s="99">
        <v>9.1999999999999993</v>
      </c>
      <c r="BI23" s="99">
        <v>9.1</v>
      </c>
      <c r="BJ23" s="99">
        <v>3.9</v>
      </c>
      <c r="BK23" s="99">
        <v>5.2</v>
      </c>
      <c r="BL23" s="99">
        <v>12.577</v>
      </c>
      <c r="BM23" s="99">
        <v>7.8230000000000004</v>
      </c>
      <c r="BN23" s="99">
        <v>6.2</v>
      </c>
      <c r="BO23" s="99">
        <v>4.3</v>
      </c>
      <c r="BP23" s="99">
        <v>1.5</v>
      </c>
      <c r="BQ23" s="99">
        <v>0.4</v>
      </c>
      <c r="BR23" s="99">
        <v>0.5</v>
      </c>
      <c r="BS23" s="99">
        <v>0.7</v>
      </c>
      <c r="BT23" s="99">
        <v>1.3</v>
      </c>
      <c r="BU23" s="99"/>
      <c r="BV23" s="99">
        <v>3.895</v>
      </c>
      <c r="BW23" s="99">
        <v>2.7</v>
      </c>
      <c r="BX23" s="99"/>
      <c r="BY23" s="99"/>
      <c r="BZ23" s="99">
        <v>17.183</v>
      </c>
      <c r="CA23" s="99">
        <v>3.5999999999999997E-2</v>
      </c>
      <c r="CB23" s="99">
        <v>1.4E-2</v>
      </c>
      <c r="CC23" s="99"/>
      <c r="CD23" s="99">
        <v>5.5</v>
      </c>
      <c r="CE23" s="99">
        <v>2.8</v>
      </c>
      <c r="CF23" s="99">
        <v>4.3</v>
      </c>
      <c r="CG23" s="99">
        <v>4.9409999999999998</v>
      </c>
      <c r="CH23" s="99">
        <v>1.3</v>
      </c>
      <c r="CI23" s="99"/>
      <c r="CJ23" s="99"/>
      <c r="CK23" s="99"/>
      <c r="CL23" s="99"/>
      <c r="CM23" s="99">
        <v>0.6</v>
      </c>
      <c r="CN23" s="99"/>
      <c r="CO23" s="99">
        <v>1.6</v>
      </c>
      <c r="CP23" s="99"/>
      <c r="CQ23" s="99"/>
      <c r="CR23" s="99"/>
      <c r="CS23" s="99">
        <v>0.4</v>
      </c>
      <c r="CT23" s="100"/>
      <c r="CU23" s="100"/>
      <c r="CV23" s="100"/>
      <c r="CW23" s="96"/>
      <c r="CX23" s="97">
        <f t="array" ref="CX23">SUMPRODUCT(B23:CW23*0.25)</f>
        <v>91.241749999999982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12.1</v>
      </c>
      <c r="C28" s="107">
        <f t="shared" si="2"/>
        <v>4.048</v>
      </c>
      <c r="D28" s="107">
        <f t="shared" si="2"/>
        <v>4.01</v>
      </c>
      <c r="E28" s="107">
        <f t="shared" si="2"/>
        <v>0.5</v>
      </c>
      <c r="F28" s="107">
        <f t="shared" si="2"/>
        <v>0</v>
      </c>
      <c r="G28" s="107">
        <f t="shared" si="2"/>
        <v>0</v>
      </c>
      <c r="H28" s="107">
        <f t="shared" si="2"/>
        <v>3.9710000000000001</v>
      </c>
      <c r="I28" s="107">
        <f t="shared" si="2"/>
        <v>3.9830000000000001</v>
      </c>
      <c r="J28" s="107">
        <f t="shared" si="2"/>
        <v>4.0010000000000003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3.9710000000000001</v>
      </c>
      <c r="Q28" s="107">
        <f>SUM(Q21:Q27)</f>
        <v>1.7999999999999999E-2</v>
      </c>
      <c r="R28" s="107">
        <f t="shared" ref="R28:CC28" si="3">SUM(R21:R27)</f>
        <v>3.6000000000000004E-2</v>
      </c>
      <c r="S28" s="107">
        <f t="shared" si="3"/>
        <v>9.0000000000000011E-3</v>
      </c>
      <c r="T28" s="107">
        <f t="shared" si="3"/>
        <v>0</v>
      </c>
      <c r="U28" s="107">
        <f t="shared" si="3"/>
        <v>0</v>
      </c>
      <c r="V28" s="107">
        <f t="shared" si="3"/>
        <v>7.9980000000000002</v>
      </c>
      <c r="W28" s="107">
        <f t="shared" si="3"/>
        <v>0</v>
      </c>
      <c r="X28" s="107">
        <f t="shared" si="3"/>
        <v>4.2649999999999997</v>
      </c>
      <c r="Y28" s="107">
        <f t="shared" si="3"/>
        <v>5.5750000000000002</v>
      </c>
      <c r="Z28" s="107">
        <f t="shared" si="3"/>
        <v>6.61</v>
      </c>
      <c r="AA28" s="107">
        <f t="shared" si="3"/>
        <v>7.7889999999999997</v>
      </c>
      <c r="AB28" s="107">
        <f t="shared" si="3"/>
        <v>8.6639999999999997</v>
      </c>
      <c r="AC28" s="107">
        <f t="shared" si="3"/>
        <v>9.484</v>
      </c>
      <c r="AD28" s="107">
        <f t="shared" si="3"/>
        <v>8.9649999999999999</v>
      </c>
      <c r="AE28" s="107">
        <f t="shared" si="3"/>
        <v>9.5690000000000008</v>
      </c>
      <c r="AF28" s="107">
        <f t="shared" si="3"/>
        <v>10.162000000000001</v>
      </c>
      <c r="AG28" s="107">
        <f t="shared" si="3"/>
        <v>10.675000000000001</v>
      </c>
      <c r="AH28" s="107">
        <f t="shared" si="3"/>
        <v>0</v>
      </c>
      <c r="AI28" s="107">
        <f t="shared" si="3"/>
        <v>0</v>
      </c>
      <c r="AJ28" s="107">
        <f t="shared" si="3"/>
        <v>0.67200000000000004</v>
      </c>
      <c r="AK28" s="107">
        <f t="shared" si="3"/>
        <v>7.5860000000000003</v>
      </c>
      <c r="AL28" s="107">
        <f t="shared" si="3"/>
        <v>8.0609999999999999</v>
      </c>
      <c r="AM28" s="107">
        <f t="shared" si="3"/>
        <v>3.6230000000000002</v>
      </c>
      <c r="AN28" s="107">
        <f t="shared" si="3"/>
        <v>21.89</v>
      </c>
      <c r="AO28" s="107">
        <f t="shared" si="3"/>
        <v>33.729999999999997</v>
      </c>
      <c r="AP28" s="107">
        <f t="shared" si="3"/>
        <v>5.085</v>
      </c>
      <c r="AQ28" s="107">
        <f t="shared" si="3"/>
        <v>1.6970000000000001</v>
      </c>
      <c r="AR28" s="107">
        <f t="shared" si="3"/>
        <v>2.5299999999999998</v>
      </c>
      <c r="AS28" s="107">
        <f t="shared" si="3"/>
        <v>1.423</v>
      </c>
      <c r="AT28" s="107">
        <f t="shared" si="3"/>
        <v>10.9</v>
      </c>
      <c r="AU28" s="107">
        <f t="shared" si="3"/>
        <v>10.907999999999999</v>
      </c>
      <c r="AV28" s="107">
        <f t="shared" si="3"/>
        <v>10</v>
      </c>
      <c r="AW28" s="107">
        <f t="shared" si="3"/>
        <v>10.993</v>
      </c>
      <c r="AX28" s="107">
        <f t="shared" si="3"/>
        <v>11.108000000000001</v>
      </c>
      <c r="AY28" s="107">
        <f t="shared" si="3"/>
        <v>12.121</v>
      </c>
      <c r="AZ28" s="107">
        <f t="shared" si="3"/>
        <v>11</v>
      </c>
      <c r="BA28" s="107">
        <f t="shared" si="3"/>
        <v>10</v>
      </c>
      <c r="BB28" s="107">
        <f t="shared" si="3"/>
        <v>31.1</v>
      </c>
      <c r="BC28" s="107">
        <f t="shared" si="3"/>
        <v>26.7</v>
      </c>
      <c r="BD28" s="107">
        <f t="shared" si="3"/>
        <v>18.100000000000001</v>
      </c>
      <c r="BE28" s="107">
        <f t="shared" si="3"/>
        <v>21.8</v>
      </c>
      <c r="BF28" s="107">
        <f t="shared" si="3"/>
        <v>7.8</v>
      </c>
      <c r="BG28" s="107">
        <f t="shared" si="3"/>
        <v>8.4</v>
      </c>
      <c r="BH28" s="107">
        <f t="shared" si="3"/>
        <v>9.1999999999999993</v>
      </c>
      <c r="BI28" s="107">
        <f t="shared" si="3"/>
        <v>9.1</v>
      </c>
      <c r="BJ28" s="107">
        <f t="shared" si="3"/>
        <v>3.9</v>
      </c>
      <c r="BK28" s="107">
        <f t="shared" si="3"/>
        <v>5.2</v>
      </c>
      <c r="BL28" s="107">
        <f t="shared" si="3"/>
        <v>12.577</v>
      </c>
      <c r="BM28" s="107">
        <f t="shared" si="3"/>
        <v>7.8230000000000004</v>
      </c>
      <c r="BN28" s="107">
        <f t="shared" si="3"/>
        <v>6.2</v>
      </c>
      <c r="BO28" s="107">
        <f t="shared" si="3"/>
        <v>4.3</v>
      </c>
      <c r="BP28" s="107">
        <f t="shared" si="3"/>
        <v>1.5</v>
      </c>
      <c r="BQ28" s="107">
        <f t="shared" si="3"/>
        <v>0.4</v>
      </c>
      <c r="BR28" s="107">
        <f t="shared" si="3"/>
        <v>0.5</v>
      </c>
      <c r="BS28" s="107">
        <f t="shared" si="3"/>
        <v>0.7</v>
      </c>
      <c r="BT28" s="107">
        <f t="shared" si="3"/>
        <v>1.3</v>
      </c>
      <c r="BU28" s="107">
        <f t="shared" si="3"/>
        <v>0</v>
      </c>
      <c r="BV28" s="107">
        <f t="shared" si="3"/>
        <v>3.895</v>
      </c>
      <c r="BW28" s="107">
        <f t="shared" si="3"/>
        <v>2.7</v>
      </c>
      <c r="BX28" s="107">
        <f t="shared" si="3"/>
        <v>4</v>
      </c>
      <c r="BY28" s="107">
        <f t="shared" si="3"/>
        <v>4</v>
      </c>
      <c r="BZ28" s="107">
        <f t="shared" si="3"/>
        <v>21.183</v>
      </c>
      <c r="CA28" s="107">
        <f t="shared" si="3"/>
        <v>6.8629999999999995</v>
      </c>
      <c r="CB28" s="107">
        <f t="shared" si="3"/>
        <v>4.0049999999999999</v>
      </c>
      <c r="CC28" s="107">
        <f t="shared" si="3"/>
        <v>7.9790000000000001</v>
      </c>
      <c r="CD28" s="107">
        <f t="shared" ref="CD28:CW28" si="4">SUM(CD21:CD27)</f>
        <v>9.6</v>
      </c>
      <c r="CE28" s="107">
        <f t="shared" si="4"/>
        <v>6.8</v>
      </c>
      <c r="CF28" s="107">
        <f t="shared" si="4"/>
        <v>12.346</v>
      </c>
      <c r="CG28" s="107">
        <f t="shared" si="4"/>
        <v>10.946999999999999</v>
      </c>
      <c r="CH28" s="107">
        <f t="shared" si="4"/>
        <v>5.3</v>
      </c>
      <c r="CI28" s="107">
        <f t="shared" si="4"/>
        <v>8</v>
      </c>
      <c r="CJ28" s="107">
        <f t="shared" si="4"/>
        <v>8</v>
      </c>
      <c r="CK28" s="107">
        <f t="shared" si="4"/>
        <v>8</v>
      </c>
      <c r="CL28" s="107">
        <f t="shared" si="4"/>
        <v>4</v>
      </c>
      <c r="CM28" s="107">
        <f t="shared" si="4"/>
        <v>4.5759999999999996</v>
      </c>
      <c r="CN28" s="107">
        <f t="shared" si="4"/>
        <v>4</v>
      </c>
      <c r="CO28" s="107">
        <f t="shared" si="4"/>
        <v>5.5860000000000003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0.4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154.6275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16.100000000000001</v>
      </c>
      <c r="C32" s="94">
        <v>4.048</v>
      </c>
      <c r="D32" s="94">
        <v>4.01</v>
      </c>
      <c r="E32" s="94">
        <v>0.5</v>
      </c>
      <c r="F32" s="94"/>
      <c r="G32" s="94"/>
      <c r="H32" s="94">
        <v>3.9710000000000001</v>
      </c>
      <c r="I32" s="94">
        <v>3.9830000000000001</v>
      </c>
      <c r="J32" s="94">
        <v>4.0010000000000003</v>
      </c>
      <c r="K32" s="94"/>
      <c r="L32" s="94">
        <v>5.5</v>
      </c>
      <c r="M32" s="94"/>
      <c r="N32" s="94"/>
      <c r="O32" s="94"/>
      <c r="P32" s="94">
        <v>3.9710000000000001</v>
      </c>
      <c r="Q32" s="94">
        <v>1.7999999999999999E-2</v>
      </c>
      <c r="R32" s="94">
        <v>3.5999999999999997E-2</v>
      </c>
      <c r="S32" s="94">
        <v>8.9999999999999993E-3</v>
      </c>
      <c r="T32" s="94"/>
      <c r="U32" s="94">
        <v>7.0000000000000007E-2</v>
      </c>
      <c r="V32" s="94">
        <v>11.06</v>
      </c>
      <c r="W32" s="94">
        <v>3.7999999999999999E-2</v>
      </c>
      <c r="X32" s="94">
        <v>7.9450000000000003</v>
      </c>
      <c r="Y32" s="94">
        <v>10.164999999999999</v>
      </c>
      <c r="Z32" s="94">
        <v>10.16</v>
      </c>
      <c r="AA32" s="94">
        <v>12.611000000000001</v>
      </c>
      <c r="AB32" s="94">
        <v>16.135000000000002</v>
      </c>
      <c r="AC32" s="94">
        <v>9.5359999999999996</v>
      </c>
      <c r="AD32" s="94">
        <v>24.98</v>
      </c>
      <c r="AE32" s="94">
        <v>31.774999999999999</v>
      </c>
      <c r="AF32" s="94">
        <v>34.536999999999999</v>
      </c>
      <c r="AG32" s="94">
        <v>37.67</v>
      </c>
      <c r="AH32" s="94">
        <v>45.6</v>
      </c>
      <c r="AI32" s="94">
        <v>61.786000000000001</v>
      </c>
      <c r="AJ32" s="94">
        <v>71.936999999999998</v>
      </c>
      <c r="AK32" s="94">
        <v>94.665000000000006</v>
      </c>
      <c r="AL32" s="94">
        <v>36.148000000000003</v>
      </c>
      <c r="AM32" s="94">
        <v>36.371000000000002</v>
      </c>
      <c r="AN32" s="94">
        <v>61.158000000000001</v>
      </c>
      <c r="AO32" s="94">
        <v>39.807000000000002</v>
      </c>
      <c r="AP32" s="94">
        <v>25.451000000000001</v>
      </c>
      <c r="AQ32" s="94">
        <v>12.6</v>
      </c>
      <c r="AR32" s="94">
        <v>12.8</v>
      </c>
      <c r="AS32" s="94">
        <v>14.182</v>
      </c>
      <c r="AT32" s="94">
        <v>86.584999999999994</v>
      </c>
      <c r="AU32" s="94">
        <v>110.28</v>
      </c>
      <c r="AV32" s="94">
        <v>114.2</v>
      </c>
      <c r="AW32" s="94">
        <v>100.355</v>
      </c>
      <c r="AX32" s="94">
        <v>51.101999999999997</v>
      </c>
      <c r="AY32" s="94">
        <v>49.387</v>
      </c>
      <c r="AZ32" s="94">
        <v>62.2</v>
      </c>
      <c r="BA32" s="94">
        <v>64.8</v>
      </c>
      <c r="BB32" s="94">
        <v>67.587999999999994</v>
      </c>
      <c r="BC32" s="94">
        <v>66.356999999999999</v>
      </c>
      <c r="BD32" s="94">
        <v>49.3</v>
      </c>
      <c r="BE32" s="94">
        <v>59.945999999999998</v>
      </c>
      <c r="BF32" s="94">
        <v>47.561999999999998</v>
      </c>
      <c r="BG32" s="94">
        <v>47.69</v>
      </c>
      <c r="BH32" s="94">
        <v>41</v>
      </c>
      <c r="BI32" s="94">
        <v>31.5</v>
      </c>
      <c r="BJ32" s="94">
        <v>194.066</v>
      </c>
      <c r="BK32" s="94">
        <v>172.45699999999999</v>
      </c>
      <c r="BL32" s="94">
        <v>103.441</v>
      </c>
      <c r="BM32" s="94">
        <v>92.423000000000002</v>
      </c>
      <c r="BN32" s="94">
        <v>53</v>
      </c>
      <c r="BO32" s="94">
        <v>53.542999999999999</v>
      </c>
      <c r="BP32" s="94">
        <v>95.567999999999998</v>
      </c>
      <c r="BQ32" s="94">
        <v>52.503999999999998</v>
      </c>
      <c r="BR32" s="94">
        <v>19.934000000000001</v>
      </c>
      <c r="BS32" s="94">
        <v>31.484999999999999</v>
      </c>
      <c r="BT32" s="94">
        <v>21.884</v>
      </c>
      <c r="BU32" s="94">
        <v>13.193</v>
      </c>
      <c r="BV32" s="94">
        <v>5.1859999999999999</v>
      </c>
      <c r="BW32" s="94">
        <v>2.7</v>
      </c>
      <c r="BX32" s="94">
        <v>6.3730000000000002</v>
      </c>
      <c r="BY32" s="94">
        <v>31.606000000000002</v>
      </c>
      <c r="BZ32" s="94">
        <v>28.123000000000001</v>
      </c>
      <c r="CA32" s="94">
        <v>58.73</v>
      </c>
      <c r="CB32" s="94">
        <v>36.615000000000002</v>
      </c>
      <c r="CC32" s="94">
        <v>28.797000000000001</v>
      </c>
      <c r="CD32" s="94">
        <v>9.6</v>
      </c>
      <c r="CE32" s="94">
        <v>9.93</v>
      </c>
      <c r="CF32" s="94">
        <v>23.105</v>
      </c>
      <c r="CG32" s="94">
        <v>21.843</v>
      </c>
      <c r="CH32" s="94">
        <v>61.417000000000002</v>
      </c>
      <c r="CI32" s="94">
        <v>48.366999999999997</v>
      </c>
      <c r="CJ32" s="94">
        <v>8</v>
      </c>
      <c r="CK32" s="94">
        <v>8</v>
      </c>
      <c r="CL32" s="94">
        <v>4</v>
      </c>
      <c r="CM32" s="94">
        <v>34.360999999999997</v>
      </c>
      <c r="CN32" s="94">
        <v>34.308999999999997</v>
      </c>
      <c r="CO32" s="94">
        <v>5.5860000000000003</v>
      </c>
      <c r="CP32" s="94"/>
      <c r="CQ32" s="94"/>
      <c r="CR32" s="94">
        <v>10.534000000000001</v>
      </c>
      <c r="CS32" s="94">
        <v>15.58</v>
      </c>
      <c r="CT32" s="95"/>
      <c r="CU32" s="95"/>
      <c r="CV32" s="95"/>
      <c r="CW32" s="96"/>
      <c r="CX32" s="97">
        <f t="array" ref="CX32">SUMPRODUCT(B32:CW32*0.25)</f>
        <v>802.86149999999998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16.100000000000001</v>
      </c>
      <c r="C34" s="77">
        <f t="shared" ref="C34:BN34" si="5">SUM(C31:C33)</f>
        <v>4.048</v>
      </c>
      <c r="D34" s="77">
        <f t="shared" si="5"/>
        <v>4.01</v>
      </c>
      <c r="E34" s="77">
        <f t="shared" si="5"/>
        <v>0.5</v>
      </c>
      <c r="F34" s="77">
        <f t="shared" si="5"/>
        <v>0</v>
      </c>
      <c r="G34" s="77">
        <f t="shared" si="5"/>
        <v>0</v>
      </c>
      <c r="H34" s="77">
        <f t="shared" si="5"/>
        <v>3.9710000000000001</v>
      </c>
      <c r="I34" s="77">
        <f t="shared" si="5"/>
        <v>3.9830000000000001</v>
      </c>
      <c r="J34" s="77">
        <f t="shared" si="5"/>
        <v>4.0010000000000003</v>
      </c>
      <c r="K34" s="77">
        <f t="shared" si="5"/>
        <v>0</v>
      </c>
      <c r="L34" s="77">
        <f t="shared" si="5"/>
        <v>5.5</v>
      </c>
      <c r="M34" s="77">
        <f t="shared" si="5"/>
        <v>0</v>
      </c>
      <c r="N34" s="77">
        <f t="shared" si="5"/>
        <v>0</v>
      </c>
      <c r="O34" s="77">
        <f t="shared" si="5"/>
        <v>0</v>
      </c>
      <c r="P34" s="77">
        <f t="shared" si="5"/>
        <v>3.9710000000000001</v>
      </c>
      <c r="Q34" s="77">
        <f t="shared" si="5"/>
        <v>1.7999999999999999E-2</v>
      </c>
      <c r="R34" s="77">
        <f t="shared" si="5"/>
        <v>3.5999999999999997E-2</v>
      </c>
      <c r="S34" s="77">
        <f t="shared" si="5"/>
        <v>8.9999999999999993E-3</v>
      </c>
      <c r="T34" s="77">
        <f t="shared" si="5"/>
        <v>0</v>
      </c>
      <c r="U34" s="77">
        <f t="shared" si="5"/>
        <v>7.0000000000000007E-2</v>
      </c>
      <c r="V34" s="77">
        <f t="shared" si="5"/>
        <v>11.06</v>
      </c>
      <c r="W34" s="77">
        <f t="shared" si="5"/>
        <v>3.7999999999999999E-2</v>
      </c>
      <c r="X34" s="77">
        <f t="shared" si="5"/>
        <v>7.9450000000000003</v>
      </c>
      <c r="Y34" s="77">
        <f t="shared" si="5"/>
        <v>10.164999999999999</v>
      </c>
      <c r="Z34" s="77">
        <f t="shared" si="5"/>
        <v>10.16</v>
      </c>
      <c r="AA34" s="77">
        <f t="shared" si="5"/>
        <v>12.611000000000001</v>
      </c>
      <c r="AB34" s="77">
        <f t="shared" si="5"/>
        <v>16.135000000000002</v>
      </c>
      <c r="AC34" s="77">
        <f t="shared" si="5"/>
        <v>9.5359999999999996</v>
      </c>
      <c r="AD34" s="77">
        <f t="shared" si="5"/>
        <v>24.98</v>
      </c>
      <c r="AE34" s="77">
        <f t="shared" si="5"/>
        <v>31.774999999999999</v>
      </c>
      <c r="AF34" s="77">
        <f t="shared" si="5"/>
        <v>34.536999999999999</v>
      </c>
      <c r="AG34" s="77">
        <f t="shared" si="5"/>
        <v>37.67</v>
      </c>
      <c r="AH34" s="77">
        <f t="shared" si="5"/>
        <v>45.6</v>
      </c>
      <c r="AI34" s="77">
        <f t="shared" si="5"/>
        <v>61.786000000000001</v>
      </c>
      <c r="AJ34" s="77">
        <f t="shared" si="5"/>
        <v>71.936999999999998</v>
      </c>
      <c r="AK34" s="77">
        <f t="shared" si="5"/>
        <v>94.665000000000006</v>
      </c>
      <c r="AL34" s="77">
        <f t="shared" si="5"/>
        <v>36.148000000000003</v>
      </c>
      <c r="AM34" s="77">
        <f t="shared" si="5"/>
        <v>36.371000000000002</v>
      </c>
      <c r="AN34" s="77">
        <f t="shared" si="5"/>
        <v>61.158000000000001</v>
      </c>
      <c r="AO34" s="77">
        <f t="shared" si="5"/>
        <v>39.807000000000002</v>
      </c>
      <c r="AP34" s="77">
        <f t="shared" si="5"/>
        <v>25.451000000000001</v>
      </c>
      <c r="AQ34" s="77">
        <f t="shared" si="5"/>
        <v>12.6</v>
      </c>
      <c r="AR34" s="77">
        <f t="shared" si="5"/>
        <v>12.8</v>
      </c>
      <c r="AS34" s="77">
        <f t="shared" si="5"/>
        <v>14.182</v>
      </c>
      <c r="AT34" s="77">
        <f t="shared" si="5"/>
        <v>86.584999999999994</v>
      </c>
      <c r="AU34" s="77">
        <f t="shared" si="5"/>
        <v>110.28</v>
      </c>
      <c r="AV34" s="77">
        <f t="shared" si="5"/>
        <v>114.2</v>
      </c>
      <c r="AW34" s="77">
        <f t="shared" si="5"/>
        <v>100.355</v>
      </c>
      <c r="AX34" s="77">
        <f t="shared" si="5"/>
        <v>51.101999999999997</v>
      </c>
      <c r="AY34" s="77">
        <f t="shared" si="5"/>
        <v>49.387</v>
      </c>
      <c r="AZ34" s="77">
        <f t="shared" si="5"/>
        <v>62.2</v>
      </c>
      <c r="BA34" s="77">
        <f t="shared" si="5"/>
        <v>64.8</v>
      </c>
      <c r="BB34" s="77">
        <f t="shared" si="5"/>
        <v>67.587999999999994</v>
      </c>
      <c r="BC34" s="77">
        <f t="shared" si="5"/>
        <v>66.356999999999999</v>
      </c>
      <c r="BD34" s="77">
        <f t="shared" si="5"/>
        <v>49.3</v>
      </c>
      <c r="BE34" s="77">
        <f t="shared" si="5"/>
        <v>59.945999999999998</v>
      </c>
      <c r="BF34" s="77">
        <f t="shared" si="5"/>
        <v>47.561999999999998</v>
      </c>
      <c r="BG34" s="77">
        <f t="shared" si="5"/>
        <v>47.69</v>
      </c>
      <c r="BH34" s="77">
        <f t="shared" si="5"/>
        <v>41</v>
      </c>
      <c r="BI34" s="77">
        <f t="shared" si="5"/>
        <v>31.5</v>
      </c>
      <c r="BJ34" s="77">
        <f t="shared" si="5"/>
        <v>194.066</v>
      </c>
      <c r="BK34" s="77">
        <f t="shared" si="5"/>
        <v>172.45699999999999</v>
      </c>
      <c r="BL34" s="77">
        <f t="shared" si="5"/>
        <v>103.441</v>
      </c>
      <c r="BM34" s="77">
        <f t="shared" si="5"/>
        <v>92.423000000000002</v>
      </c>
      <c r="BN34" s="77">
        <f t="shared" si="5"/>
        <v>53</v>
      </c>
      <c r="BO34" s="77">
        <f t="shared" ref="BO34:CW34" si="6">SUM(BO31:BO33)</f>
        <v>53.542999999999999</v>
      </c>
      <c r="BP34" s="77">
        <f t="shared" si="6"/>
        <v>95.567999999999998</v>
      </c>
      <c r="BQ34" s="77">
        <f t="shared" si="6"/>
        <v>52.503999999999998</v>
      </c>
      <c r="BR34" s="77">
        <f t="shared" si="6"/>
        <v>19.934000000000001</v>
      </c>
      <c r="BS34" s="77">
        <f t="shared" si="6"/>
        <v>31.484999999999999</v>
      </c>
      <c r="BT34" s="77">
        <f t="shared" si="6"/>
        <v>21.884</v>
      </c>
      <c r="BU34" s="77">
        <f t="shared" si="6"/>
        <v>13.193</v>
      </c>
      <c r="BV34" s="77">
        <f t="shared" si="6"/>
        <v>5.1859999999999999</v>
      </c>
      <c r="BW34" s="77">
        <f t="shared" si="6"/>
        <v>2.7</v>
      </c>
      <c r="BX34" s="77">
        <f t="shared" si="6"/>
        <v>6.3730000000000002</v>
      </c>
      <c r="BY34" s="77">
        <f t="shared" si="6"/>
        <v>31.606000000000002</v>
      </c>
      <c r="BZ34" s="77">
        <f t="shared" si="6"/>
        <v>28.123000000000001</v>
      </c>
      <c r="CA34" s="77">
        <f t="shared" si="6"/>
        <v>58.73</v>
      </c>
      <c r="CB34" s="77">
        <f t="shared" si="6"/>
        <v>36.615000000000002</v>
      </c>
      <c r="CC34" s="77">
        <f t="shared" si="6"/>
        <v>28.797000000000001</v>
      </c>
      <c r="CD34" s="77">
        <f t="shared" si="6"/>
        <v>9.6</v>
      </c>
      <c r="CE34" s="77">
        <f t="shared" si="6"/>
        <v>9.93</v>
      </c>
      <c r="CF34" s="77">
        <f t="shared" si="6"/>
        <v>23.105</v>
      </c>
      <c r="CG34" s="77">
        <f t="shared" si="6"/>
        <v>21.843</v>
      </c>
      <c r="CH34" s="77">
        <f t="shared" si="6"/>
        <v>61.417000000000002</v>
      </c>
      <c r="CI34" s="77">
        <f t="shared" si="6"/>
        <v>48.366999999999997</v>
      </c>
      <c r="CJ34" s="77">
        <f t="shared" si="6"/>
        <v>8</v>
      </c>
      <c r="CK34" s="77">
        <f t="shared" si="6"/>
        <v>8</v>
      </c>
      <c r="CL34" s="77">
        <f t="shared" si="6"/>
        <v>4</v>
      </c>
      <c r="CM34" s="77">
        <f t="shared" si="6"/>
        <v>34.360999999999997</v>
      </c>
      <c r="CN34" s="77">
        <f t="shared" si="6"/>
        <v>34.308999999999997</v>
      </c>
      <c r="CO34" s="77">
        <f t="shared" si="6"/>
        <v>5.5860000000000003</v>
      </c>
      <c r="CP34" s="77">
        <f t="shared" si="6"/>
        <v>0</v>
      </c>
      <c r="CQ34" s="77">
        <f t="shared" si="6"/>
        <v>0</v>
      </c>
      <c r="CR34" s="77">
        <f t="shared" si="6"/>
        <v>10.534000000000001</v>
      </c>
      <c r="CS34" s="77">
        <f t="shared" si="6"/>
        <v>15.58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802.86149999999998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86</v>
      </c>
      <c r="C39" s="120">
        <v>130.9</v>
      </c>
      <c r="D39" s="120">
        <v>127.5</v>
      </c>
      <c r="E39" s="120">
        <v>123.8</v>
      </c>
      <c r="F39" s="120">
        <v>168.5</v>
      </c>
      <c r="G39" s="120">
        <v>139.9</v>
      </c>
      <c r="H39" s="120">
        <v>119.7</v>
      </c>
      <c r="I39" s="120">
        <v>115.9</v>
      </c>
      <c r="J39" s="120">
        <v>220.1</v>
      </c>
      <c r="K39" s="120">
        <v>251.9</v>
      </c>
      <c r="L39" s="120">
        <v>219.6</v>
      </c>
      <c r="M39" s="120">
        <v>225.4</v>
      </c>
      <c r="N39" s="120"/>
      <c r="O39" s="120"/>
      <c r="P39" s="120"/>
      <c r="Q39" s="120"/>
      <c r="R39" s="120">
        <v>46.8</v>
      </c>
      <c r="S39" s="120">
        <v>42.7</v>
      </c>
      <c r="T39" s="120">
        <v>28</v>
      </c>
      <c r="U39" s="120">
        <v>29.5</v>
      </c>
      <c r="V39" s="120"/>
      <c r="W39" s="120"/>
      <c r="X39" s="120"/>
      <c r="Y39" s="120"/>
      <c r="Z39" s="120">
        <v>2.2000000000000002</v>
      </c>
      <c r="AA39" s="120">
        <v>0.6</v>
      </c>
      <c r="AB39" s="120"/>
      <c r="AC39" s="120">
        <v>11.4</v>
      </c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>
        <v>25.8</v>
      </c>
      <c r="CD39" s="120"/>
      <c r="CE39" s="120"/>
      <c r="CF39" s="120">
        <v>0.8</v>
      </c>
      <c r="CG39" s="120"/>
      <c r="CH39" s="120"/>
      <c r="CI39" s="120">
        <v>7</v>
      </c>
      <c r="CJ39" s="120">
        <v>45.1</v>
      </c>
      <c r="CK39" s="120">
        <v>47.1</v>
      </c>
      <c r="CL39" s="120">
        <v>37.700000000000003</v>
      </c>
      <c r="CM39" s="120"/>
      <c r="CN39" s="120"/>
      <c r="CO39" s="120">
        <v>59.7</v>
      </c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578.39999999999986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>
        <v>85.9</v>
      </c>
      <c r="O41" s="120">
        <v>85.9</v>
      </c>
      <c r="P41" s="120">
        <v>85.9</v>
      </c>
      <c r="Q41" s="120">
        <v>85.9</v>
      </c>
      <c r="R41" s="120"/>
      <c r="S41" s="120"/>
      <c r="T41" s="120"/>
      <c r="U41" s="120"/>
      <c r="V41" s="120">
        <v>44.6</v>
      </c>
      <c r="W41" s="120">
        <v>44.6</v>
      </c>
      <c r="X41" s="120">
        <v>44.6</v>
      </c>
      <c r="Y41" s="120">
        <v>44.6</v>
      </c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>
        <v>42.4</v>
      </c>
      <c r="CE41" s="120">
        <v>42.4</v>
      </c>
      <c r="CF41" s="120">
        <v>42.4</v>
      </c>
      <c r="CG41" s="120">
        <v>42.4</v>
      </c>
      <c r="CH41" s="120"/>
      <c r="CI41" s="120"/>
      <c r="CJ41" s="120"/>
      <c r="CK41" s="120"/>
      <c r="CL41" s="120"/>
      <c r="CM41" s="120"/>
      <c r="CN41" s="120"/>
      <c r="CO41" s="120"/>
      <c r="CP41" s="120">
        <v>292.39999999999998</v>
      </c>
      <c r="CQ41" s="120">
        <v>292.39999999999998</v>
      </c>
      <c r="CR41" s="120">
        <v>292.39999999999998</v>
      </c>
      <c r="CS41" s="120">
        <v>292.39999999999998</v>
      </c>
      <c r="CT41" s="122"/>
      <c r="CU41" s="122"/>
      <c r="CV41" s="122"/>
      <c r="CW41" s="121"/>
      <c r="CX41" s="97">
        <f t="array" ref="CX41">SUMPRODUCT(B41:CW41*0.25)</f>
        <v>465.30000000000007</v>
      </c>
    </row>
    <row r="42" spans="1:102" ht="30" customHeight="1" thickBot="1" x14ac:dyDescent="0.25">
      <c r="A42" s="105" t="s">
        <v>36</v>
      </c>
      <c r="B42" s="106">
        <f>SUM(B37:B41)</f>
        <v>86</v>
      </c>
      <c r="C42" s="107">
        <f t="shared" ref="C42:BN42" si="7">SUM(C37:C41)</f>
        <v>130.9</v>
      </c>
      <c r="D42" s="107">
        <f t="shared" si="7"/>
        <v>127.5</v>
      </c>
      <c r="E42" s="107">
        <f t="shared" si="7"/>
        <v>123.8</v>
      </c>
      <c r="F42" s="107">
        <f t="shared" si="7"/>
        <v>168.5</v>
      </c>
      <c r="G42" s="107">
        <f t="shared" si="7"/>
        <v>139.9</v>
      </c>
      <c r="H42" s="107">
        <f t="shared" si="7"/>
        <v>119.7</v>
      </c>
      <c r="I42" s="107">
        <f t="shared" si="7"/>
        <v>115.9</v>
      </c>
      <c r="J42" s="107">
        <f t="shared" si="7"/>
        <v>220.1</v>
      </c>
      <c r="K42" s="107">
        <f t="shared" si="7"/>
        <v>251.9</v>
      </c>
      <c r="L42" s="107">
        <f t="shared" si="7"/>
        <v>219.6</v>
      </c>
      <c r="M42" s="107">
        <f t="shared" si="7"/>
        <v>225.4</v>
      </c>
      <c r="N42" s="107">
        <f t="shared" si="7"/>
        <v>85.9</v>
      </c>
      <c r="O42" s="107">
        <f t="shared" si="7"/>
        <v>85.9</v>
      </c>
      <c r="P42" s="107">
        <f t="shared" si="7"/>
        <v>85.9</v>
      </c>
      <c r="Q42" s="107">
        <f t="shared" si="7"/>
        <v>85.9</v>
      </c>
      <c r="R42" s="107">
        <f t="shared" si="7"/>
        <v>46.8</v>
      </c>
      <c r="S42" s="107">
        <f t="shared" si="7"/>
        <v>42.7</v>
      </c>
      <c r="T42" s="107">
        <f t="shared" si="7"/>
        <v>28</v>
      </c>
      <c r="U42" s="107">
        <f t="shared" si="7"/>
        <v>29.5</v>
      </c>
      <c r="V42" s="107">
        <f t="shared" si="7"/>
        <v>44.6</v>
      </c>
      <c r="W42" s="107">
        <f t="shared" si="7"/>
        <v>44.6</v>
      </c>
      <c r="X42" s="107">
        <f t="shared" si="7"/>
        <v>44.6</v>
      </c>
      <c r="Y42" s="107">
        <f t="shared" si="7"/>
        <v>44.6</v>
      </c>
      <c r="Z42" s="107">
        <f t="shared" si="7"/>
        <v>2.2000000000000002</v>
      </c>
      <c r="AA42" s="107">
        <f t="shared" si="7"/>
        <v>0.6</v>
      </c>
      <c r="AB42" s="107">
        <f t="shared" si="7"/>
        <v>0</v>
      </c>
      <c r="AC42" s="107">
        <f t="shared" si="7"/>
        <v>11.4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0</v>
      </c>
      <c r="BR42" s="107">
        <f t="shared" si="8"/>
        <v>0</v>
      </c>
      <c r="BS42" s="107">
        <f t="shared" si="8"/>
        <v>0</v>
      </c>
      <c r="BT42" s="107">
        <f t="shared" si="8"/>
        <v>0</v>
      </c>
      <c r="BU42" s="107">
        <f t="shared" si="8"/>
        <v>0</v>
      </c>
      <c r="BV42" s="107">
        <f t="shared" si="8"/>
        <v>0</v>
      </c>
      <c r="BW42" s="107">
        <f t="shared" si="8"/>
        <v>0</v>
      </c>
      <c r="BX42" s="107">
        <f t="shared" si="8"/>
        <v>0</v>
      </c>
      <c r="BY42" s="107">
        <f t="shared" si="8"/>
        <v>0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25.8</v>
      </c>
      <c r="CD42" s="107">
        <f t="shared" si="8"/>
        <v>42.4</v>
      </c>
      <c r="CE42" s="107">
        <f t="shared" si="8"/>
        <v>42.4</v>
      </c>
      <c r="CF42" s="107">
        <f t="shared" si="8"/>
        <v>43.199999999999996</v>
      </c>
      <c r="CG42" s="107">
        <f t="shared" si="8"/>
        <v>42.4</v>
      </c>
      <c r="CH42" s="107">
        <f t="shared" si="8"/>
        <v>0</v>
      </c>
      <c r="CI42" s="107">
        <f t="shared" si="8"/>
        <v>7</v>
      </c>
      <c r="CJ42" s="107">
        <f t="shared" si="8"/>
        <v>45.1</v>
      </c>
      <c r="CK42" s="107">
        <f t="shared" si="8"/>
        <v>47.1</v>
      </c>
      <c r="CL42" s="107">
        <f t="shared" si="8"/>
        <v>37.700000000000003</v>
      </c>
      <c r="CM42" s="107">
        <f t="shared" si="8"/>
        <v>0</v>
      </c>
      <c r="CN42" s="107">
        <f t="shared" si="8"/>
        <v>0</v>
      </c>
      <c r="CO42" s="107">
        <f t="shared" si="8"/>
        <v>59.7</v>
      </c>
      <c r="CP42" s="107">
        <f t="shared" si="8"/>
        <v>292.39999999999998</v>
      </c>
      <c r="CQ42" s="107">
        <f t="shared" si="8"/>
        <v>292.39999999999998</v>
      </c>
      <c r="CR42" s="107">
        <f t="shared" si="8"/>
        <v>292.39999999999998</v>
      </c>
      <c r="CS42" s="107">
        <f t="shared" si="8"/>
        <v>292.39999999999998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1043.6999999999998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>
        <v>86</v>
      </c>
      <c r="C47" s="120">
        <v>130.9</v>
      </c>
      <c r="D47" s="120">
        <v>127.5</v>
      </c>
      <c r="E47" s="120">
        <v>123.8</v>
      </c>
      <c r="F47" s="120">
        <v>168.5</v>
      </c>
      <c r="G47" s="120">
        <v>139.9</v>
      </c>
      <c r="H47" s="120">
        <v>119.7</v>
      </c>
      <c r="I47" s="120">
        <v>115.9</v>
      </c>
      <c r="J47" s="120">
        <v>220.1</v>
      </c>
      <c r="K47" s="120">
        <v>251.9</v>
      </c>
      <c r="L47" s="120">
        <v>219.6</v>
      </c>
      <c r="M47" s="120">
        <v>225.4</v>
      </c>
      <c r="N47" s="120"/>
      <c r="O47" s="120"/>
      <c r="P47" s="120"/>
      <c r="Q47" s="120"/>
      <c r="R47" s="120">
        <v>46.8</v>
      </c>
      <c r="S47" s="120">
        <v>42.7</v>
      </c>
      <c r="T47" s="120">
        <v>28</v>
      </c>
      <c r="U47" s="120">
        <v>29.5</v>
      </c>
      <c r="V47" s="120"/>
      <c r="W47" s="120"/>
      <c r="X47" s="120"/>
      <c r="Y47" s="120"/>
      <c r="Z47" s="120">
        <v>2.2000000000000002</v>
      </c>
      <c r="AA47" s="120">
        <v>0.6</v>
      </c>
      <c r="AB47" s="120"/>
      <c r="AC47" s="120">
        <v>11.4</v>
      </c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>
        <v>25.8</v>
      </c>
      <c r="CD47" s="120"/>
      <c r="CE47" s="120"/>
      <c r="CF47" s="120">
        <v>0.8</v>
      </c>
      <c r="CG47" s="120"/>
      <c r="CH47" s="120"/>
      <c r="CI47" s="120">
        <v>7</v>
      </c>
      <c r="CJ47" s="120">
        <v>45.1</v>
      </c>
      <c r="CK47" s="120">
        <v>47.1</v>
      </c>
      <c r="CL47" s="120">
        <v>37.700000000000003</v>
      </c>
      <c r="CM47" s="120"/>
      <c r="CN47" s="120"/>
      <c r="CO47" s="120">
        <v>59.7</v>
      </c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578.39999999999986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>
        <v>85.9</v>
      </c>
      <c r="O49" s="120">
        <v>85.9</v>
      </c>
      <c r="P49" s="120">
        <v>85.9</v>
      </c>
      <c r="Q49" s="120">
        <v>85.9</v>
      </c>
      <c r="R49" s="120"/>
      <c r="S49" s="120"/>
      <c r="T49" s="120"/>
      <c r="U49" s="120"/>
      <c r="V49" s="120">
        <v>44.6</v>
      </c>
      <c r="W49" s="120">
        <v>44.6</v>
      </c>
      <c r="X49" s="120">
        <v>44.6</v>
      </c>
      <c r="Y49" s="120">
        <v>44.6</v>
      </c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>
        <v>42.4</v>
      </c>
      <c r="CE49" s="120">
        <v>42.4</v>
      </c>
      <c r="CF49" s="120">
        <v>42.4</v>
      </c>
      <c r="CG49" s="120">
        <v>42.4</v>
      </c>
      <c r="CH49" s="120"/>
      <c r="CI49" s="120"/>
      <c r="CJ49" s="120"/>
      <c r="CK49" s="120"/>
      <c r="CL49" s="120"/>
      <c r="CM49" s="120"/>
      <c r="CN49" s="120"/>
      <c r="CO49" s="120"/>
      <c r="CP49" s="120">
        <v>292.39999999999998</v>
      </c>
      <c r="CQ49" s="120">
        <v>292.39999999999998</v>
      </c>
      <c r="CR49" s="120">
        <v>292.39999999999998</v>
      </c>
      <c r="CS49" s="120">
        <v>292.39999999999998</v>
      </c>
      <c r="CT49" s="122"/>
      <c r="CU49" s="122"/>
      <c r="CV49" s="122"/>
      <c r="CW49" s="121"/>
      <c r="CX49" s="97">
        <f t="array" ref="CX49">SUMPRODUCT(B49:CW49*0.25)</f>
        <v>465.30000000000007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86</v>
      </c>
      <c r="C51" s="107">
        <f t="shared" ref="C51:BN51" si="9">SUM(C45:C50)</f>
        <v>130.9</v>
      </c>
      <c r="D51" s="107">
        <f t="shared" si="9"/>
        <v>127.5</v>
      </c>
      <c r="E51" s="107">
        <f t="shared" si="9"/>
        <v>123.8</v>
      </c>
      <c r="F51" s="107">
        <f t="shared" si="9"/>
        <v>168.5</v>
      </c>
      <c r="G51" s="107">
        <f t="shared" si="9"/>
        <v>139.9</v>
      </c>
      <c r="H51" s="107">
        <f t="shared" si="9"/>
        <v>119.7</v>
      </c>
      <c r="I51" s="107">
        <f t="shared" si="9"/>
        <v>115.9</v>
      </c>
      <c r="J51" s="107">
        <f t="shared" si="9"/>
        <v>220.1</v>
      </c>
      <c r="K51" s="107">
        <f t="shared" si="9"/>
        <v>251.9</v>
      </c>
      <c r="L51" s="107">
        <f t="shared" si="9"/>
        <v>219.6</v>
      </c>
      <c r="M51" s="107">
        <f t="shared" si="9"/>
        <v>225.4</v>
      </c>
      <c r="N51" s="107">
        <f t="shared" si="9"/>
        <v>85.9</v>
      </c>
      <c r="O51" s="107">
        <f t="shared" si="9"/>
        <v>85.9</v>
      </c>
      <c r="P51" s="107">
        <f t="shared" si="9"/>
        <v>85.9</v>
      </c>
      <c r="Q51" s="107">
        <f t="shared" si="9"/>
        <v>85.9</v>
      </c>
      <c r="R51" s="107">
        <f t="shared" si="9"/>
        <v>46.8</v>
      </c>
      <c r="S51" s="107">
        <f t="shared" si="9"/>
        <v>42.7</v>
      </c>
      <c r="T51" s="107">
        <f t="shared" si="9"/>
        <v>28</v>
      </c>
      <c r="U51" s="107">
        <f t="shared" si="9"/>
        <v>29.5</v>
      </c>
      <c r="V51" s="107">
        <f t="shared" si="9"/>
        <v>44.6</v>
      </c>
      <c r="W51" s="107">
        <f t="shared" si="9"/>
        <v>44.6</v>
      </c>
      <c r="X51" s="107">
        <f t="shared" si="9"/>
        <v>44.6</v>
      </c>
      <c r="Y51" s="107">
        <f t="shared" si="9"/>
        <v>44.6</v>
      </c>
      <c r="Z51" s="107">
        <f t="shared" si="9"/>
        <v>2.2000000000000002</v>
      </c>
      <c r="AA51" s="107">
        <f t="shared" si="9"/>
        <v>0.6</v>
      </c>
      <c r="AB51" s="107">
        <f t="shared" si="9"/>
        <v>0</v>
      </c>
      <c r="AC51" s="107">
        <f t="shared" si="9"/>
        <v>11.4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25.8</v>
      </c>
      <c r="CD51" s="107">
        <f t="shared" si="10"/>
        <v>42.4</v>
      </c>
      <c r="CE51" s="107">
        <f t="shared" si="10"/>
        <v>42.4</v>
      </c>
      <c r="CF51" s="107">
        <f t="shared" si="10"/>
        <v>43.199999999999996</v>
      </c>
      <c r="CG51" s="107">
        <f t="shared" si="10"/>
        <v>42.4</v>
      </c>
      <c r="CH51" s="107">
        <f t="shared" si="10"/>
        <v>0</v>
      </c>
      <c r="CI51" s="107">
        <f t="shared" si="10"/>
        <v>7</v>
      </c>
      <c r="CJ51" s="107">
        <f t="shared" si="10"/>
        <v>45.1</v>
      </c>
      <c r="CK51" s="107">
        <f t="shared" si="10"/>
        <v>47.1</v>
      </c>
      <c r="CL51" s="107">
        <f t="shared" si="10"/>
        <v>37.700000000000003</v>
      </c>
      <c r="CM51" s="107">
        <f t="shared" si="10"/>
        <v>0</v>
      </c>
      <c r="CN51" s="107">
        <f t="shared" si="10"/>
        <v>0</v>
      </c>
      <c r="CO51" s="107">
        <f t="shared" si="10"/>
        <v>59.7</v>
      </c>
      <c r="CP51" s="107">
        <f t="shared" si="10"/>
        <v>292.39999999999998</v>
      </c>
      <c r="CQ51" s="107">
        <f t="shared" si="10"/>
        <v>292.39999999999998</v>
      </c>
      <c r="CR51" s="107">
        <f t="shared" si="10"/>
        <v>292.39999999999998</v>
      </c>
      <c r="CS51" s="107">
        <f t="shared" si="10"/>
        <v>292.39999999999998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1043.6999999999998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102.1</v>
      </c>
      <c r="C54" s="107">
        <f t="shared" ref="C54:BN54" si="13">C18+C28+C42</f>
        <v>134.94800000000001</v>
      </c>
      <c r="D54" s="107">
        <f t="shared" si="13"/>
        <v>131.51</v>
      </c>
      <c r="E54" s="107">
        <f t="shared" si="13"/>
        <v>124.3</v>
      </c>
      <c r="F54" s="107">
        <f t="shared" si="13"/>
        <v>168.5</v>
      </c>
      <c r="G54" s="107">
        <f t="shared" si="13"/>
        <v>139.9</v>
      </c>
      <c r="H54" s="107">
        <f t="shared" si="13"/>
        <v>123.67100000000001</v>
      </c>
      <c r="I54" s="107">
        <f t="shared" si="13"/>
        <v>119.88300000000001</v>
      </c>
      <c r="J54" s="107">
        <f t="shared" si="13"/>
        <v>224.101</v>
      </c>
      <c r="K54" s="107">
        <f t="shared" si="13"/>
        <v>251.9</v>
      </c>
      <c r="L54" s="107">
        <f t="shared" si="13"/>
        <v>225.1</v>
      </c>
      <c r="M54" s="107">
        <f t="shared" si="13"/>
        <v>225.4</v>
      </c>
      <c r="N54" s="107">
        <f t="shared" si="13"/>
        <v>85.9</v>
      </c>
      <c r="O54" s="107">
        <f t="shared" si="13"/>
        <v>85.9</v>
      </c>
      <c r="P54" s="107">
        <f t="shared" si="13"/>
        <v>89.871000000000009</v>
      </c>
      <c r="Q54" s="107">
        <f t="shared" si="13"/>
        <v>85.918000000000006</v>
      </c>
      <c r="R54" s="107">
        <f t="shared" si="13"/>
        <v>46.835999999999999</v>
      </c>
      <c r="S54" s="107">
        <f t="shared" si="13"/>
        <v>42.709000000000003</v>
      </c>
      <c r="T54" s="107">
        <f t="shared" si="13"/>
        <v>28</v>
      </c>
      <c r="U54" s="107">
        <f t="shared" si="13"/>
        <v>29.57</v>
      </c>
      <c r="V54" s="107">
        <f t="shared" si="13"/>
        <v>55.660000000000004</v>
      </c>
      <c r="W54" s="107">
        <f t="shared" si="13"/>
        <v>44.637999999999998</v>
      </c>
      <c r="X54" s="107">
        <f t="shared" si="13"/>
        <v>52.545000000000002</v>
      </c>
      <c r="Y54" s="107">
        <f t="shared" si="13"/>
        <v>54.765000000000001</v>
      </c>
      <c r="Z54" s="107">
        <f t="shared" si="13"/>
        <v>12.36</v>
      </c>
      <c r="AA54" s="107">
        <f t="shared" si="13"/>
        <v>13.211</v>
      </c>
      <c r="AB54" s="107">
        <f t="shared" si="13"/>
        <v>16.134999999999998</v>
      </c>
      <c r="AC54" s="107">
        <f t="shared" si="13"/>
        <v>20.936</v>
      </c>
      <c r="AD54" s="107">
        <f t="shared" si="13"/>
        <v>24.98</v>
      </c>
      <c r="AE54" s="107">
        <f t="shared" si="13"/>
        <v>31.774999999999999</v>
      </c>
      <c r="AF54" s="107">
        <f t="shared" si="13"/>
        <v>34.536999999999999</v>
      </c>
      <c r="AG54" s="107">
        <f t="shared" si="13"/>
        <v>37.67</v>
      </c>
      <c r="AH54" s="107">
        <f t="shared" si="13"/>
        <v>45.6</v>
      </c>
      <c r="AI54" s="107">
        <f t="shared" si="13"/>
        <v>61.786000000000001</v>
      </c>
      <c r="AJ54" s="107">
        <f t="shared" si="13"/>
        <v>71.936999999999998</v>
      </c>
      <c r="AK54" s="107">
        <f t="shared" si="13"/>
        <v>94.664999999999992</v>
      </c>
      <c r="AL54" s="107">
        <f t="shared" si="13"/>
        <v>36.147999999999996</v>
      </c>
      <c r="AM54" s="107">
        <f t="shared" si="13"/>
        <v>36.370999999999995</v>
      </c>
      <c r="AN54" s="107">
        <f t="shared" si="13"/>
        <v>61.158000000000001</v>
      </c>
      <c r="AO54" s="107">
        <f t="shared" si="13"/>
        <v>39.806999999999995</v>
      </c>
      <c r="AP54" s="107">
        <f t="shared" si="13"/>
        <v>25.451000000000001</v>
      </c>
      <c r="AQ54" s="107">
        <f t="shared" si="13"/>
        <v>12.600000000000001</v>
      </c>
      <c r="AR54" s="107">
        <f t="shared" si="13"/>
        <v>12.799999999999999</v>
      </c>
      <c r="AS54" s="107">
        <f t="shared" si="13"/>
        <v>14.182</v>
      </c>
      <c r="AT54" s="107">
        <f t="shared" si="13"/>
        <v>86.585000000000008</v>
      </c>
      <c r="AU54" s="107">
        <f t="shared" si="13"/>
        <v>110.28</v>
      </c>
      <c r="AV54" s="107">
        <f t="shared" si="13"/>
        <v>114.2</v>
      </c>
      <c r="AW54" s="107">
        <f t="shared" si="13"/>
        <v>100.35499999999999</v>
      </c>
      <c r="AX54" s="107">
        <f t="shared" si="13"/>
        <v>51.102000000000004</v>
      </c>
      <c r="AY54" s="107">
        <f t="shared" si="13"/>
        <v>49.387</v>
      </c>
      <c r="AZ54" s="107">
        <f t="shared" si="13"/>
        <v>62.2</v>
      </c>
      <c r="BA54" s="107">
        <f t="shared" si="13"/>
        <v>64.8</v>
      </c>
      <c r="BB54" s="107">
        <f t="shared" si="13"/>
        <v>67.587999999999994</v>
      </c>
      <c r="BC54" s="107">
        <f t="shared" si="13"/>
        <v>66.356999999999999</v>
      </c>
      <c r="BD54" s="107">
        <f t="shared" si="13"/>
        <v>49.3</v>
      </c>
      <c r="BE54" s="107">
        <f t="shared" si="13"/>
        <v>59.945999999999998</v>
      </c>
      <c r="BF54" s="107">
        <f t="shared" si="13"/>
        <v>47.561999999999998</v>
      </c>
      <c r="BG54" s="107">
        <f t="shared" si="13"/>
        <v>47.69</v>
      </c>
      <c r="BH54" s="107">
        <f t="shared" si="13"/>
        <v>41</v>
      </c>
      <c r="BI54" s="107">
        <f t="shared" si="13"/>
        <v>31.5</v>
      </c>
      <c r="BJ54" s="107">
        <f t="shared" si="13"/>
        <v>194.066</v>
      </c>
      <c r="BK54" s="107">
        <f t="shared" si="13"/>
        <v>172.45699999999999</v>
      </c>
      <c r="BL54" s="107">
        <f t="shared" si="13"/>
        <v>103.441</v>
      </c>
      <c r="BM54" s="107">
        <f t="shared" si="13"/>
        <v>92.423000000000002</v>
      </c>
      <c r="BN54" s="107">
        <f t="shared" si="13"/>
        <v>53</v>
      </c>
      <c r="BO54" s="107">
        <f t="shared" ref="BO54:CX54" si="14">BO18+BO28+BO42</f>
        <v>53.542999999999999</v>
      </c>
      <c r="BP54" s="107">
        <f t="shared" si="14"/>
        <v>95.567999999999998</v>
      </c>
      <c r="BQ54" s="107">
        <f t="shared" si="14"/>
        <v>52.503999999999998</v>
      </c>
      <c r="BR54" s="107">
        <f t="shared" si="14"/>
        <v>19.934000000000001</v>
      </c>
      <c r="BS54" s="107">
        <f t="shared" si="14"/>
        <v>31.484999999999999</v>
      </c>
      <c r="BT54" s="107">
        <f t="shared" si="14"/>
        <v>21.884</v>
      </c>
      <c r="BU54" s="107">
        <f t="shared" si="14"/>
        <v>13.193</v>
      </c>
      <c r="BV54" s="107">
        <f t="shared" si="14"/>
        <v>5.1859999999999999</v>
      </c>
      <c r="BW54" s="107">
        <f t="shared" si="14"/>
        <v>2.7</v>
      </c>
      <c r="BX54" s="107">
        <f t="shared" si="14"/>
        <v>6.3730000000000002</v>
      </c>
      <c r="BY54" s="107">
        <f t="shared" si="14"/>
        <v>31.606000000000002</v>
      </c>
      <c r="BZ54" s="107">
        <f t="shared" si="14"/>
        <v>28.122999999999998</v>
      </c>
      <c r="CA54" s="107">
        <f t="shared" si="14"/>
        <v>58.730000000000004</v>
      </c>
      <c r="CB54" s="107">
        <f t="shared" si="14"/>
        <v>36.615000000000002</v>
      </c>
      <c r="CC54" s="107">
        <f t="shared" si="14"/>
        <v>54.597000000000001</v>
      </c>
      <c r="CD54" s="107">
        <f t="shared" si="14"/>
        <v>52</v>
      </c>
      <c r="CE54" s="107">
        <f t="shared" si="14"/>
        <v>52.33</v>
      </c>
      <c r="CF54" s="107">
        <f t="shared" si="14"/>
        <v>66.304999999999993</v>
      </c>
      <c r="CG54" s="107">
        <f t="shared" si="14"/>
        <v>64.242999999999995</v>
      </c>
      <c r="CH54" s="107">
        <f t="shared" si="14"/>
        <v>61.416999999999994</v>
      </c>
      <c r="CI54" s="107">
        <f t="shared" si="14"/>
        <v>55.367000000000004</v>
      </c>
      <c r="CJ54" s="107">
        <f t="shared" si="14"/>
        <v>53.1</v>
      </c>
      <c r="CK54" s="107">
        <f t="shared" si="14"/>
        <v>55.1</v>
      </c>
      <c r="CL54" s="107">
        <f t="shared" si="14"/>
        <v>41.7</v>
      </c>
      <c r="CM54" s="107">
        <f t="shared" si="14"/>
        <v>34.360999999999997</v>
      </c>
      <c r="CN54" s="107">
        <f t="shared" si="14"/>
        <v>34.308999999999997</v>
      </c>
      <c r="CO54" s="107">
        <f t="shared" si="14"/>
        <v>65.286000000000001</v>
      </c>
      <c r="CP54" s="107">
        <f t="shared" si="14"/>
        <v>292.39999999999998</v>
      </c>
      <c r="CQ54" s="107">
        <f t="shared" si="14"/>
        <v>292.39999999999998</v>
      </c>
      <c r="CR54" s="107">
        <f t="shared" si="14"/>
        <v>302.93399999999997</v>
      </c>
      <c r="CS54" s="107">
        <f t="shared" si="14"/>
        <v>307.97999999999996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1846.5614999999998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46122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102.149</v>
      </c>
      <c r="C5" s="25">
        <v>134.965</v>
      </c>
      <c r="D5" s="25">
        <v>131.529</v>
      </c>
      <c r="E5" s="25">
        <v>124.303</v>
      </c>
      <c r="F5" s="25">
        <v>168.45500000000001</v>
      </c>
      <c r="G5" s="25">
        <v>139.87299999999999</v>
      </c>
      <c r="H5" s="25">
        <v>123.637</v>
      </c>
      <c r="I5" s="25">
        <v>119.82899999999999</v>
      </c>
      <c r="J5" s="25">
        <v>224.102</v>
      </c>
      <c r="K5" s="25">
        <v>251.95500000000001</v>
      </c>
      <c r="L5" s="25">
        <v>225.155</v>
      </c>
      <c r="M5" s="25">
        <v>225.42400000000001</v>
      </c>
      <c r="N5" s="25">
        <v>85.933999999999997</v>
      </c>
      <c r="O5" s="25">
        <v>85.927999999999997</v>
      </c>
      <c r="P5" s="25">
        <v>89.918999999999997</v>
      </c>
      <c r="Q5" s="25">
        <v>85.957999999999998</v>
      </c>
      <c r="R5" s="25">
        <v>46.843000000000004</v>
      </c>
      <c r="S5" s="25">
        <v>42.738999999999997</v>
      </c>
      <c r="T5" s="25">
        <v>28.010999999999999</v>
      </c>
      <c r="U5" s="25">
        <v>29.571999999999999</v>
      </c>
      <c r="V5" s="25">
        <v>55.661000000000001</v>
      </c>
      <c r="W5" s="25">
        <v>44.588999999999999</v>
      </c>
      <c r="X5" s="25">
        <v>52.5</v>
      </c>
      <c r="Y5" s="25">
        <v>54.686999999999998</v>
      </c>
      <c r="Z5" s="25">
        <v>12.378</v>
      </c>
      <c r="AA5" s="25">
        <v>13.172000000000001</v>
      </c>
      <c r="AB5" s="25">
        <v>16.108000000000001</v>
      </c>
      <c r="AC5" s="25">
        <v>20.923999999999999</v>
      </c>
      <c r="AD5" s="25">
        <v>24.954000000000001</v>
      </c>
      <c r="AE5" s="25">
        <v>31.754999999999999</v>
      </c>
      <c r="AF5" s="25">
        <v>34.536999999999999</v>
      </c>
      <c r="AG5" s="25">
        <v>37.67</v>
      </c>
      <c r="AH5" s="25">
        <v>45.570999999999998</v>
      </c>
      <c r="AI5" s="25">
        <v>61.786000000000001</v>
      </c>
      <c r="AJ5" s="25">
        <v>71.936999999999998</v>
      </c>
      <c r="AK5" s="25">
        <v>94.646000000000001</v>
      </c>
      <c r="AL5" s="25">
        <v>36.148000000000003</v>
      </c>
      <c r="AM5" s="25">
        <v>36.371000000000002</v>
      </c>
      <c r="AN5" s="25">
        <v>61.158000000000001</v>
      </c>
      <c r="AO5" s="25">
        <v>39.807000000000002</v>
      </c>
      <c r="AP5" s="25">
        <v>25.451000000000001</v>
      </c>
      <c r="AQ5" s="25">
        <v>12.6</v>
      </c>
      <c r="AR5" s="25">
        <v>12.8</v>
      </c>
      <c r="AS5" s="25">
        <v>14.182</v>
      </c>
      <c r="AT5" s="25">
        <v>86.584999999999994</v>
      </c>
      <c r="AU5" s="25">
        <v>110.28</v>
      </c>
      <c r="AV5" s="25">
        <v>114.2</v>
      </c>
      <c r="AW5" s="25">
        <v>100.355</v>
      </c>
      <c r="AX5" s="25">
        <v>51.101999999999997</v>
      </c>
      <c r="AY5" s="25">
        <v>49.387</v>
      </c>
      <c r="AZ5" s="25">
        <v>62.2</v>
      </c>
      <c r="BA5" s="25">
        <v>64.8</v>
      </c>
      <c r="BB5" s="25">
        <v>67.587999999999994</v>
      </c>
      <c r="BC5" s="25">
        <v>66.356999999999999</v>
      </c>
      <c r="BD5" s="25">
        <v>49.3</v>
      </c>
      <c r="BE5" s="25">
        <v>59.945999999999998</v>
      </c>
      <c r="BF5" s="25">
        <v>47.561999999999998</v>
      </c>
      <c r="BG5" s="25">
        <v>47.69</v>
      </c>
      <c r="BH5" s="25">
        <v>41</v>
      </c>
      <c r="BI5" s="25">
        <v>31.5</v>
      </c>
      <c r="BJ5" s="25">
        <v>194.066</v>
      </c>
      <c r="BK5" s="25">
        <v>172.45699999999999</v>
      </c>
      <c r="BL5" s="25">
        <v>103.441</v>
      </c>
      <c r="BM5" s="25">
        <v>92.423000000000002</v>
      </c>
      <c r="BN5" s="25">
        <v>52.988</v>
      </c>
      <c r="BO5" s="25">
        <v>53.552999999999997</v>
      </c>
      <c r="BP5" s="25">
        <v>95.567999999999998</v>
      </c>
      <c r="BQ5" s="25">
        <v>52.517000000000003</v>
      </c>
      <c r="BR5" s="25">
        <v>19.908999999999999</v>
      </c>
      <c r="BS5" s="25">
        <v>31.475000000000001</v>
      </c>
      <c r="BT5" s="25">
        <v>21.931999999999999</v>
      </c>
      <c r="BU5" s="25">
        <v>13.21</v>
      </c>
      <c r="BV5" s="25">
        <v>5.1970000000000001</v>
      </c>
      <c r="BW5" s="25">
        <v>2.6760000000000002</v>
      </c>
      <c r="BX5" s="25">
        <v>6.3490000000000002</v>
      </c>
      <c r="BY5" s="25">
        <v>31.562999999999999</v>
      </c>
      <c r="BZ5" s="25">
        <v>28.172000000000001</v>
      </c>
      <c r="CA5" s="25">
        <v>58.78</v>
      </c>
      <c r="CB5" s="25">
        <v>36.677</v>
      </c>
      <c r="CC5" s="25">
        <v>54.688000000000002</v>
      </c>
      <c r="CD5" s="25">
        <v>52.042999999999999</v>
      </c>
      <c r="CE5" s="25">
        <v>52.335999999999999</v>
      </c>
      <c r="CF5" s="25">
        <v>66.284999999999997</v>
      </c>
      <c r="CG5" s="25">
        <v>64.259</v>
      </c>
      <c r="CH5" s="25">
        <v>61.417000000000002</v>
      </c>
      <c r="CI5" s="25">
        <v>55.395000000000003</v>
      </c>
      <c r="CJ5" s="25">
        <v>53.072000000000003</v>
      </c>
      <c r="CK5" s="25">
        <v>55.115000000000002</v>
      </c>
      <c r="CL5" s="25">
        <v>41.718000000000004</v>
      </c>
      <c r="CM5" s="25">
        <v>34.392000000000003</v>
      </c>
      <c r="CN5" s="25">
        <v>34.356000000000002</v>
      </c>
      <c r="CO5" s="25">
        <v>65.307000000000002</v>
      </c>
      <c r="CP5" s="25">
        <v>292.399</v>
      </c>
      <c r="CQ5" s="25">
        <v>292.37099999999998</v>
      </c>
      <c r="CR5" s="25">
        <v>302.93299999999999</v>
      </c>
      <c r="CS5" s="25">
        <v>307.971</v>
      </c>
      <c r="CT5" s="26"/>
      <c r="CU5" s="26"/>
      <c r="CV5" s="26"/>
      <c r="CW5" s="27"/>
      <c r="CX5" s="28">
        <f t="array" ref="CX5">SUMPRODUCT(B5:CW5*0.25)</f>
        <v>1846.6334999999999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120.72</v>
      </c>
      <c r="C8" s="37">
        <v>125.13</v>
      </c>
      <c r="D8" s="37">
        <v>124.18</v>
      </c>
      <c r="E8" s="37">
        <v>122.97</v>
      </c>
      <c r="F8" s="37">
        <v>121.33</v>
      </c>
      <c r="G8" s="37">
        <v>117.76</v>
      </c>
      <c r="H8" s="37">
        <v>117.08</v>
      </c>
      <c r="I8" s="37">
        <v>119.03</v>
      </c>
      <c r="J8" s="37">
        <v>120</v>
      </c>
      <c r="K8" s="37">
        <v>118.55</v>
      </c>
      <c r="L8" s="37">
        <v>118.45</v>
      </c>
      <c r="M8" s="37">
        <v>118.55</v>
      </c>
      <c r="N8" s="37">
        <v>105.56</v>
      </c>
      <c r="O8" s="37">
        <v>100.99</v>
      </c>
      <c r="P8" s="37">
        <v>100.29</v>
      </c>
      <c r="Q8" s="37">
        <v>97.74</v>
      </c>
      <c r="R8" s="37">
        <v>110.84</v>
      </c>
      <c r="S8" s="37">
        <v>112.83</v>
      </c>
      <c r="T8" s="37">
        <v>112.34</v>
      </c>
      <c r="U8" s="37">
        <v>112.24</v>
      </c>
      <c r="V8" s="37">
        <v>110.37</v>
      </c>
      <c r="W8" s="37">
        <v>118.98</v>
      </c>
      <c r="X8" s="37">
        <v>109.24</v>
      </c>
      <c r="Y8" s="37">
        <v>118.98</v>
      </c>
      <c r="Z8" s="37">
        <v>108.01</v>
      </c>
      <c r="AA8" s="37">
        <v>123.89</v>
      </c>
      <c r="AB8" s="37">
        <v>122.57</v>
      </c>
      <c r="AC8" s="37">
        <v>112.02</v>
      </c>
      <c r="AD8" s="37">
        <v>123.41</v>
      </c>
      <c r="AE8" s="37">
        <v>122.18</v>
      </c>
      <c r="AF8" s="37">
        <v>108.96</v>
      </c>
      <c r="AG8" s="37">
        <v>104.19</v>
      </c>
      <c r="AH8" s="37">
        <v>100.07</v>
      </c>
      <c r="AI8" s="37">
        <v>105</v>
      </c>
      <c r="AJ8" s="37">
        <v>68.84</v>
      </c>
      <c r="AK8" s="37">
        <v>10.9</v>
      </c>
      <c r="AL8" s="37">
        <v>9.6999999999999993</v>
      </c>
      <c r="AM8" s="37">
        <v>5</v>
      </c>
      <c r="AN8" s="37">
        <v>1</v>
      </c>
      <c r="AO8" s="37">
        <v>1.99</v>
      </c>
      <c r="AP8" s="37">
        <v>1</v>
      </c>
      <c r="AQ8" s="37">
        <v>-6.88</v>
      </c>
      <c r="AR8" s="37">
        <v>-6.95</v>
      </c>
      <c r="AS8" s="37">
        <v>-7</v>
      </c>
      <c r="AT8" s="37">
        <v>2</v>
      </c>
      <c r="AU8" s="37">
        <v>2</v>
      </c>
      <c r="AV8" s="37">
        <v>0</v>
      </c>
      <c r="AW8" s="37">
        <v>2</v>
      </c>
      <c r="AX8" s="37">
        <v>3</v>
      </c>
      <c r="AY8" s="37">
        <v>3.97</v>
      </c>
      <c r="AZ8" s="37">
        <v>0</v>
      </c>
      <c r="BA8" s="37">
        <v>0</v>
      </c>
      <c r="BB8" s="37">
        <v>19.899999999999999</v>
      </c>
      <c r="BC8" s="37">
        <v>19.899999999999999</v>
      </c>
      <c r="BD8" s="37">
        <v>19.899999999999999</v>
      </c>
      <c r="BE8" s="37">
        <v>19.899999999999999</v>
      </c>
      <c r="BF8" s="37">
        <v>19.899999999999999</v>
      </c>
      <c r="BG8" s="37">
        <v>19.899999999999999</v>
      </c>
      <c r="BH8" s="37">
        <v>19.98</v>
      </c>
      <c r="BI8" s="37">
        <v>19.989999999999998</v>
      </c>
      <c r="BJ8" s="37">
        <v>0</v>
      </c>
      <c r="BK8" s="37">
        <v>0.1</v>
      </c>
      <c r="BL8" s="37">
        <v>4.07</v>
      </c>
      <c r="BM8" s="37">
        <v>5.01</v>
      </c>
      <c r="BN8" s="37">
        <v>81.94</v>
      </c>
      <c r="BO8" s="37">
        <v>91.08</v>
      </c>
      <c r="BP8" s="37">
        <v>114.92</v>
      </c>
      <c r="BQ8" s="37">
        <v>127.28</v>
      </c>
      <c r="BR8" s="37">
        <v>102.88</v>
      </c>
      <c r="BS8" s="37">
        <v>123.83</v>
      </c>
      <c r="BT8" s="37">
        <v>134.75</v>
      </c>
      <c r="BU8" s="37">
        <v>151.75</v>
      </c>
      <c r="BV8" s="37">
        <v>130.87</v>
      </c>
      <c r="BW8" s="37">
        <v>154.84</v>
      </c>
      <c r="BX8" s="37">
        <v>153.22</v>
      </c>
      <c r="BY8" s="37">
        <v>150.76</v>
      </c>
      <c r="BZ8" s="37">
        <v>162.33000000000001</v>
      </c>
      <c r="CA8" s="37">
        <v>174.57</v>
      </c>
      <c r="CB8" s="37">
        <v>165.32</v>
      </c>
      <c r="CC8" s="37">
        <v>172.53</v>
      </c>
      <c r="CD8" s="37">
        <v>157.02000000000001</v>
      </c>
      <c r="CE8" s="37">
        <v>159.33000000000001</v>
      </c>
      <c r="CF8" s="37">
        <v>182.39</v>
      </c>
      <c r="CG8" s="37">
        <v>180.72</v>
      </c>
      <c r="CH8" s="37">
        <v>180.31</v>
      </c>
      <c r="CI8" s="37">
        <v>173.5</v>
      </c>
      <c r="CJ8" s="37">
        <v>150.97999999999999</v>
      </c>
      <c r="CK8" s="37">
        <v>138</v>
      </c>
      <c r="CL8" s="37">
        <v>152.18</v>
      </c>
      <c r="CM8" s="37">
        <v>144.56</v>
      </c>
      <c r="CN8" s="37">
        <v>132.30000000000001</v>
      </c>
      <c r="CO8" s="37">
        <v>127.36</v>
      </c>
      <c r="CP8" s="37">
        <v>127.38</v>
      </c>
      <c r="CQ8" s="37">
        <v>130.03</v>
      </c>
      <c r="CR8" s="37">
        <v>126.95</v>
      </c>
      <c r="CS8" s="37">
        <v>126.02</v>
      </c>
      <c r="CT8" s="38"/>
      <c r="CU8" s="38"/>
      <c r="CV8" s="38"/>
      <c r="CW8" s="39"/>
      <c r="CX8" s="40">
        <f>IF(SUM(B8:CW8)&lt;&gt;0,AVERAGEIF(B8:CW8,"&lt;&gt;"""),"")</f>
        <v>90.890312500000007</v>
      </c>
    </row>
    <row r="9" spans="1:102" ht="24.95" customHeight="1" thickBot="1" x14ac:dyDescent="0.25">
      <c r="A9" s="41" t="s">
        <v>6</v>
      </c>
      <c r="B9" s="42">
        <v>123.25</v>
      </c>
      <c r="C9" s="43">
        <v>123.25</v>
      </c>
      <c r="D9" s="43">
        <v>123.25</v>
      </c>
      <c r="E9" s="43">
        <v>123.25</v>
      </c>
      <c r="F9" s="43">
        <v>118.8</v>
      </c>
      <c r="G9" s="43">
        <v>118.8</v>
      </c>
      <c r="H9" s="43">
        <v>118.8</v>
      </c>
      <c r="I9" s="43">
        <v>118.8</v>
      </c>
      <c r="J9" s="43">
        <v>118.8875</v>
      </c>
      <c r="K9" s="43">
        <v>118.8875</v>
      </c>
      <c r="L9" s="43">
        <v>118.8875</v>
      </c>
      <c r="M9" s="43">
        <v>118.8875</v>
      </c>
      <c r="N9" s="43">
        <v>101.145</v>
      </c>
      <c r="O9" s="43">
        <v>101.145</v>
      </c>
      <c r="P9" s="43">
        <v>101.145</v>
      </c>
      <c r="Q9" s="43">
        <v>101.145</v>
      </c>
      <c r="R9" s="43">
        <v>112.0625</v>
      </c>
      <c r="S9" s="43">
        <v>112.0625</v>
      </c>
      <c r="T9" s="43">
        <v>112.0625</v>
      </c>
      <c r="U9" s="43">
        <v>112.0625</v>
      </c>
      <c r="V9" s="43">
        <v>114.3925</v>
      </c>
      <c r="W9" s="43">
        <v>114.3925</v>
      </c>
      <c r="X9" s="43">
        <v>114.3925</v>
      </c>
      <c r="Y9" s="43">
        <v>114.3925</v>
      </c>
      <c r="Z9" s="43">
        <v>116.6225</v>
      </c>
      <c r="AA9" s="43">
        <v>116.6225</v>
      </c>
      <c r="AB9" s="43">
        <v>116.6225</v>
      </c>
      <c r="AC9" s="43">
        <v>116.6225</v>
      </c>
      <c r="AD9" s="43">
        <v>114.685</v>
      </c>
      <c r="AE9" s="43">
        <v>114.685</v>
      </c>
      <c r="AF9" s="43">
        <v>114.685</v>
      </c>
      <c r="AG9" s="43">
        <v>114.685</v>
      </c>
      <c r="AH9" s="43">
        <v>71.202500000000001</v>
      </c>
      <c r="AI9" s="43">
        <v>71.202500000000001</v>
      </c>
      <c r="AJ9" s="43">
        <v>71.202500000000001</v>
      </c>
      <c r="AK9" s="43">
        <v>71.202500000000001</v>
      </c>
      <c r="AL9" s="43">
        <v>4.4225000000000003</v>
      </c>
      <c r="AM9" s="43">
        <v>4.4225000000000003</v>
      </c>
      <c r="AN9" s="43">
        <v>4.4225000000000003</v>
      </c>
      <c r="AO9" s="43">
        <v>4.4225000000000003</v>
      </c>
      <c r="AP9" s="43">
        <v>-4.9574999999999996</v>
      </c>
      <c r="AQ9" s="43">
        <v>-4.9574999999999996</v>
      </c>
      <c r="AR9" s="43">
        <v>-4.9574999999999996</v>
      </c>
      <c r="AS9" s="43">
        <v>-4.9574999999999996</v>
      </c>
      <c r="AT9" s="43">
        <v>1.5</v>
      </c>
      <c r="AU9" s="43">
        <v>1.5</v>
      </c>
      <c r="AV9" s="43">
        <v>1.5</v>
      </c>
      <c r="AW9" s="43">
        <v>1.5</v>
      </c>
      <c r="AX9" s="43">
        <v>1.7424999999999999</v>
      </c>
      <c r="AY9" s="43">
        <v>1.7424999999999999</v>
      </c>
      <c r="AZ9" s="43">
        <v>1.7424999999999999</v>
      </c>
      <c r="BA9" s="43">
        <v>1.7424999999999999</v>
      </c>
      <c r="BB9" s="43">
        <v>19.899999999999999</v>
      </c>
      <c r="BC9" s="43">
        <v>19.899999999999999</v>
      </c>
      <c r="BD9" s="43">
        <v>19.899999999999999</v>
      </c>
      <c r="BE9" s="43">
        <v>19.899999999999999</v>
      </c>
      <c r="BF9" s="43">
        <v>19.942499999999999</v>
      </c>
      <c r="BG9" s="43">
        <v>19.942499999999999</v>
      </c>
      <c r="BH9" s="43">
        <v>19.942499999999999</v>
      </c>
      <c r="BI9" s="43">
        <v>19.942499999999999</v>
      </c>
      <c r="BJ9" s="43">
        <v>2.2949999999999999</v>
      </c>
      <c r="BK9" s="43">
        <v>2.2949999999999999</v>
      </c>
      <c r="BL9" s="43">
        <v>2.2949999999999999</v>
      </c>
      <c r="BM9" s="43">
        <v>2.2949999999999999</v>
      </c>
      <c r="BN9" s="43">
        <v>103.80500000000001</v>
      </c>
      <c r="BO9" s="43">
        <v>103.80500000000001</v>
      </c>
      <c r="BP9" s="43">
        <v>103.80500000000001</v>
      </c>
      <c r="BQ9" s="43">
        <v>103.80500000000001</v>
      </c>
      <c r="BR9" s="43">
        <v>128.30250000000001</v>
      </c>
      <c r="BS9" s="43">
        <v>128.30250000000001</v>
      </c>
      <c r="BT9" s="43">
        <v>128.30250000000001</v>
      </c>
      <c r="BU9" s="43">
        <v>128.30250000000001</v>
      </c>
      <c r="BV9" s="43">
        <v>147.42250000000001</v>
      </c>
      <c r="BW9" s="43">
        <v>147.42250000000001</v>
      </c>
      <c r="BX9" s="43">
        <v>147.42250000000001</v>
      </c>
      <c r="BY9" s="43">
        <v>147.42250000000001</v>
      </c>
      <c r="BZ9" s="43">
        <v>168.6875</v>
      </c>
      <c r="CA9" s="43">
        <v>168.6875</v>
      </c>
      <c r="CB9" s="43">
        <v>168.6875</v>
      </c>
      <c r="CC9" s="43">
        <v>168.6875</v>
      </c>
      <c r="CD9" s="43">
        <v>169.86500000000001</v>
      </c>
      <c r="CE9" s="43">
        <v>169.86500000000001</v>
      </c>
      <c r="CF9" s="43">
        <v>169.86500000000001</v>
      </c>
      <c r="CG9" s="43">
        <v>169.86500000000001</v>
      </c>
      <c r="CH9" s="43">
        <v>160.69749999999999</v>
      </c>
      <c r="CI9" s="43">
        <v>160.69749999999999</v>
      </c>
      <c r="CJ9" s="43">
        <v>160.69749999999999</v>
      </c>
      <c r="CK9" s="43">
        <v>160.69749999999999</v>
      </c>
      <c r="CL9" s="43">
        <v>139.1</v>
      </c>
      <c r="CM9" s="43">
        <v>139.1</v>
      </c>
      <c r="CN9" s="43">
        <v>139.1</v>
      </c>
      <c r="CO9" s="43">
        <v>139.1</v>
      </c>
      <c r="CP9" s="43">
        <v>127.595</v>
      </c>
      <c r="CQ9" s="43">
        <v>127.595</v>
      </c>
      <c r="CR9" s="43">
        <v>127.595</v>
      </c>
      <c r="CS9" s="43">
        <v>127.595</v>
      </c>
      <c r="CT9" s="44"/>
      <c r="CU9" s="44"/>
      <c r="CV9" s="44"/>
      <c r="CW9" s="45"/>
      <c r="CX9" s="46">
        <f>IF(SUM(B9:CW9)&lt;&gt;0,AVERAGEIF(B9:CW9,"&lt;&gt;"""),"")</f>
        <v>90.890312499999979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32.756</v>
      </c>
      <c r="C15" s="71">
        <v>31.483000000000001</v>
      </c>
      <c r="D15" s="71">
        <v>28.821000000000002</v>
      </c>
      <c r="E15" s="71">
        <v>27.774000000000001</v>
      </c>
      <c r="F15" s="71">
        <v>23.381</v>
      </c>
      <c r="G15" s="71">
        <v>24.582000000000001</v>
      </c>
      <c r="H15" s="71">
        <v>22.318999999999999</v>
      </c>
      <c r="I15" s="71">
        <v>24.486999999999998</v>
      </c>
      <c r="J15" s="71">
        <v>21.189</v>
      </c>
      <c r="K15" s="71">
        <v>21.92</v>
      </c>
      <c r="L15" s="71">
        <v>23.954999999999998</v>
      </c>
      <c r="M15" s="71">
        <v>23.923999999999999</v>
      </c>
      <c r="N15" s="71">
        <v>33.93</v>
      </c>
      <c r="O15" s="71">
        <v>26.628</v>
      </c>
      <c r="P15" s="71">
        <v>29.419</v>
      </c>
      <c r="Q15" s="71">
        <v>25.757999999999999</v>
      </c>
      <c r="R15" s="71">
        <v>25.132999999999999</v>
      </c>
      <c r="S15" s="71">
        <v>20.434999999999999</v>
      </c>
      <c r="T15" s="71">
        <v>18.992000000000001</v>
      </c>
      <c r="U15" s="71">
        <v>19.151</v>
      </c>
      <c r="V15" s="71">
        <v>18.260999999999999</v>
      </c>
      <c r="W15" s="71">
        <v>18.010999999999999</v>
      </c>
      <c r="X15" s="71">
        <v>2.7679999999999998</v>
      </c>
      <c r="Y15" s="71">
        <v>1E-3</v>
      </c>
      <c r="Z15" s="71">
        <v>3.306</v>
      </c>
      <c r="AA15" s="71">
        <v>6.0720000000000001</v>
      </c>
      <c r="AB15" s="71">
        <v>2.7080000000000002</v>
      </c>
      <c r="AC15" s="71">
        <v>12.224</v>
      </c>
      <c r="AD15" s="71">
        <v>13.754</v>
      </c>
      <c r="AE15" s="71">
        <v>19.254999999999999</v>
      </c>
      <c r="AF15" s="71">
        <v>10.837</v>
      </c>
      <c r="AG15" s="71">
        <v>28.87</v>
      </c>
      <c r="AH15" s="71">
        <v>15.241</v>
      </c>
      <c r="AI15" s="71">
        <v>51.750999999999998</v>
      </c>
      <c r="AJ15" s="71">
        <v>60.706000000000003</v>
      </c>
      <c r="AK15" s="71">
        <v>32.832000000000001</v>
      </c>
      <c r="AL15" s="71">
        <v>24.760999999999999</v>
      </c>
      <c r="AM15" s="71">
        <v>24.137</v>
      </c>
      <c r="AN15" s="71">
        <v>49.11</v>
      </c>
      <c r="AO15" s="71">
        <v>26.475999999999999</v>
      </c>
      <c r="AP15" s="71">
        <v>17.951000000000001</v>
      </c>
      <c r="AQ15" s="71">
        <v>10</v>
      </c>
      <c r="AR15" s="71">
        <v>10</v>
      </c>
      <c r="AS15" s="71">
        <v>11.981999999999999</v>
      </c>
      <c r="AT15" s="71">
        <v>72.835999999999999</v>
      </c>
      <c r="AU15" s="71">
        <v>95.114000000000004</v>
      </c>
      <c r="AV15" s="71">
        <v>94.954999999999998</v>
      </c>
      <c r="AW15" s="71">
        <v>83.725999999999999</v>
      </c>
      <c r="AX15" s="71">
        <v>33</v>
      </c>
      <c r="AY15" s="71">
        <v>33</v>
      </c>
      <c r="AZ15" s="71">
        <v>38.207000000000001</v>
      </c>
      <c r="BA15" s="71">
        <v>40.686</v>
      </c>
      <c r="BB15" s="71">
        <v>59.158999999999999</v>
      </c>
      <c r="BC15" s="71">
        <v>57.95</v>
      </c>
      <c r="BD15" s="71">
        <v>40.911999999999999</v>
      </c>
      <c r="BE15" s="71">
        <v>51.567999999999998</v>
      </c>
      <c r="BF15" s="71">
        <v>39.320999999999998</v>
      </c>
      <c r="BG15" s="71">
        <v>39.555</v>
      </c>
      <c r="BH15" s="71">
        <v>32.938000000000002</v>
      </c>
      <c r="BI15" s="71">
        <v>23.308</v>
      </c>
      <c r="BJ15" s="71">
        <v>184.19</v>
      </c>
      <c r="BK15" s="71">
        <v>162.44499999999999</v>
      </c>
      <c r="BL15" s="71">
        <v>95.451999999999998</v>
      </c>
      <c r="BM15" s="71">
        <v>83.983000000000004</v>
      </c>
      <c r="BN15" s="71">
        <v>10.106</v>
      </c>
      <c r="BO15" s="71">
        <v>13.353</v>
      </c>
      <c r="BP15" s="71">
        <v>2.968</v>
      </c>
      <c r="BQ15" s="71">
        <v>1.7929999999999999</v>
      </c>
      <c r="BR15" s="71">
        <v>7.109</v>
      </c>
      <c r="BS15" s="71">
        <v>7.8109999999999999</v>
      </c>
      <c r="BT15" s="71">
        <v>5.5620000000000003</v>
      </c>
      <c r="BU15" s="71">
        <v>5.0460000000000003</v>
      </c>
      <c r="BV15" s="71">
        <v>4.5970000000000004</v>
      </c>
      <c r="BW15" s="71">
        <v>2.6760000000000002</v>
      </c>
      <c r="BX15" s="71">
        <v>6.3490000000000002</v>
      </c>
      <c r="BY15" s="71">
        <v>10.962999999999999</v>
      </c>
      <c r="BZ15" s="71">
        <v>14.571999999999999</v>
      </c>
      <c r="CA15" s="71">
        <v>19.548999999999999</v>
      </c>
      <c r="CB15" s="71">
        <v>17.263000000000002</v>
      </c>
      <c r="CC15" s="71">
        <v>21.734999999999999</v>
      </c>
      <c r="CD15" s="71">
        <v>21.6</v>
      </c>
      <c r="CE15" s="71">
        <v>23.757000000000001</v>
      </c>
      <c r="CF15" s="71">
        <v>24.266999999999999</v>
      </c>
      <c r="CG15" s="71">
        <v>21.771999999999998</v>
      </c>
      <c r="CH15" s="71">
        <v>19.216999999999999</v>
      </c>
      <c r="CI15" s="71">
        <v>21.518999999999998</v>
      </c>
      <c r="CJ15" s="71">
        <v>16.91</v>
      </c>
      <c r="CK15" s="71">
        <v>12.486000000000001</v>
      </c>
      <c r="CL15" s="71">
        <v>6.7510000000000003</v>
      </c>
      <c r="CM15" s="71">
        <v>8.4109999999999996</v>
      </c>
      <c r="CN15" s="71">
        <v>12.471</v>
      </c>
      <c r="CO15" s="71">
        <v>9.8759999999999994</v>
      </c>
      <c r="CP15" s="71">
        <v>15.976000000000001</v>
      </c>
      <c r="CQ15" s="71">
        <v>13.496</v>
      </c>
      <c r="CR15" s="71">
        <v>14.741</v>
      </c>
      <c r="CS15" s="71">
        <v>15.694000000000001</v>
      </c>
      <c r="CT15" s="72"/>
      <c r="CU15" s="72"/>
      <c r="CV15" s="72"/>
      <c r="CW15" s="73"/>
      <c r="CX15" s="74">
        <f t="array" ref="CX15">SUMPRODUCT(B15:CW15*0.25)</f>
        <v>687.43800000000033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32.756</v>
      </c>
      <c r="C18" s="77">
        <f t="shared" ref="C18:BN18" si="0">SUM(C11:C17)</f>
        <v>31.483000000000001</v>
      </c>
      <c r="D18" s="77">
        <f t="shared" si="0"/>
        <v>28.821000000000002</v>
      </c>
      <c r="E18" s="77">
        <f t="shared" si="0"/>
        <v>27.774000000000001</v>
      </c>
      <c r="F18" s="77">
        <f t="shared" si="0"/>
        <v>23.381</v>
      </c>
      <c r="G18" s="77">
        <f t="shared" si="0"/>
        <v>24.582000000000001</v>
      </c>
      <c r="H18" s="77">
        <f t="shared" si="0"/>
        <v>22.318999999999999</v>
      </c>
      <c r="I18" s="77">
        <f t="shared" si="0"/>
        <v>24.486999999999998</v>
      </c>
      <c r="J18" s="77">
        <f t="shared" si="0"/>
        <v>21.189</v>
      </c>
      <c r="K18" s="77">
        <f t="shared" si="0"/>
        <v>21.92</v>
      </c>
      <c r="L18" s="77">
        <f t="shared" si="0"/>
        <v>23.954999999999998</v>
      </c>
      <c r="M18" s="77">
        <f t="shared" si="0"/>
        <v>23.923999999999999</v>
      </c>
      <c r="N18" s="77">
        <f t="shared" si="0"/>
        <v>33.93</v>
      </c>
      <c r="O18" s="77">
        <f t="shared" si="0"/>
        <v>26.628</v>
      </c>
      <c r="P18" s="77">
        <f t="shared" si="0"/>
        <v>29.419</v>
      </c>
      <c r="Q18" s="77">
        <f t="shared" si="0"/>
        <v>25.757999999999999</v>
      </c>
      <c r="R18" s="77">
        <f t="shared" si="0"/>
        <v>25.132999999999999</v>
      </c>
      <c r="S18" s="77">
        <f t="shared" si="0"/>
        <v>20.434999999999999</v>
      </c>
      <c r="T18" s="77">
        <f t="shared" si="0"/>
        <v>18.992000000000001</v>
      </c>
      <c r="U18" s="77">
        <f t="shared" si="0"/>
        <v>19.151</v>
      </c>
      <c r="V18" s="77">
        <f t="shared" si="0"/>
        <v>18.260999999999999</v>
      </c>
      <c r="W18" s="77">
        <f t="shared" si="0"/>
        <v>18.010999999999999</v>
      </c>
      <c r="X18" s="77">
        <f t="shared" si="0"/>
        <v>2.7679999999999998</v>
      </c>
      <c r="Y18" s="77">
        <f t="shared" si="0"/>
        <v>1E-3</v>
      </c>
      <c r="Z18" s="77">
        <f t="shared" si="0"/>
        <v>3.306</v>
      </c>
      <c r="AA18" s="77">
        <f t="shared" si="0"/>
        <v>6.0720000000000001</v>
      </c>
      <c r="AB18" s="77">
        <f t="shared" si="0"/>
        <v>2.7080000000000002</v>
      </c>
      <c r="AC18" s="77">
        <f t="shared" si="0"/>
        <v>12.224</v>
      </c>
      <c r="AD18" s="77">
        <f t="shared" si="0"/>
        <v>13.754</v>
      </c>
      <c r="AE18" s="77">
        <f t="shared" si="0"/>
        <v>19.254999999999999</v>
      </c>
      <c r="AF18" s="77">
        <f t="shared" si="0"/>
        <v>10.837</v>
      </c>
      <c r="AG18" s="77">
        <f t="shared" si="0"/>
        <v>28.87</v>
      </c>
      <c r="AH18" s="77">
        <f t="shared" si="0"/>
        <v>15.241</v>
      </c>
      <c r="AI18" s="77">
        <f t="shared" si="0"/>
        <v>51.750999999999998</v>
      </c>
      <c r="AJ18" s="77">
        <f t="shared" si="0"/>
        <v>60.706000000000003</v>
      </c>
      <c r="AK18" s="77">
        <f t="shared" si="0"/>
        <v>32.832000000000001</v>
      </c>
      <c r="AL18" s="77">
        <f t="shared" si="0"/>
        <v>24.760999999999999</v>
      </c>
      <c r="AM18" s="77">
        <f t="shared" si="0"/>
        <v>24.137</v>
      </c>
      <c r="AN18" s="77">
        <f t="shared" si="0"/>
        <v>49.11</v>
      </c>
      <c r="AO18" s="77">
        <f t="shared" si="0"/>
        <v>26.475999999999999</v>
      </c>
      <c r="AP18" s="77">
        <f t="shared" si="0"/>
        <v>17.951000000000001</v>
      </c>
      <c r="AQ18" s="77">
        <f t="shared" si="0"/>
        <v>10</v>
      </c>
      <c r="AR18" s="77">
        <f t="shared" si="0"/>
        <v>10</v>
      </c>
      <c r="AS18" s="77">
        <f t="shared" si="0"/>
        <v>11.981999999999999</v>
      </c>
      <c r="AT18" s="77">
        <f t="shared" si="0"/>
        <v>72.835999999999999</v>
      </c>
      <c r="AU18" s="77">
        <f t="shared" si="0"/>
        <v>95.114000000000004</v>
      </c>
      <c r="AV18" s="77">
        <f t="shared" si="0"/>
        <v>94.954999999999998</v>
      </c>
      <c r="AW18" s="77">
        <f t="shared" si="0"/>
        <v>83.725999999999999</v>
      </c>
      <c r="AX18" s="77">
        <f t="shared" si="0"/>
        <v>33</v>
      </c>
      <c r="AY18" s="77">
        <f t="shared" si="0"/>
        <v>33</v>
      </c>
      <c r="AZ18" s="77">
        <f t="shared" si="0"/>
        <v>38.207000000000001</v>
      </c>
      <c r="BA18" s="77">
        <f t="shared" si="0"/>
        <v>40.686</v>
      </c>
      <c r="BB18" s="77">
        <f t="shared" si="0"/>
        <v>59.158999999999999</v>
      </c>
      <c r="BC18" s="77">
        <f t="shared" si="0"/>
        <v>57.95</v>
      </c>
      <c r="BD18" s="77">
        <f t="shared" si="0"/>
        <v>40.911999999999999</v>
      </c>
      <c r="BE18" s="77">
        <f t="shared" si="0"/>
        <v>51.567999999999998</v>
      </c>
      <c r="BF18" s="77">
        <f t="shared" si="0"/>
        <v>39.320999999999998</v>
      </c>
      <c r="BG18" s="77">
        <f t="shared" si="0"/>
        <v>39.555</v>
      </c>
      <c r="BH18" s="77">
        <f t="shared" si="0"/>
        <v>32.938000000000002</v>
      </c>
      <c r="BI18" s="77">
        <f t="shared" si="0"/>
        <v>23.308</v>
      </c>
      <c r="BJ18" s="77">
        <f t="shared" si="0"/>
        <v>184.19</v>
      </c>
      <c r="BK18" s="77">
        <f t="shared" si="0"/>
        <v>162.44499999999999</v>
      </c>
      <c r="BL18" s="77">
        <f t="shared" si="0"/>
        <v>95.451999999999998</v>
      </c>
      <c r="BM18" s="77">
        <f t="shared" si="0"/>
        <v>83.983000000000004</v>
      </c>
      <c r="BN18" s="77">
        <f t="shared" si="0"/>
        <v>10.106</v>
      </c>
      <c r="BO18" s="77">
        <f t="shared" ref="BO18:CW18" si="1">SUM(BO11:BO17)</f>
        <v>13.353</v>
      </c>
      <c r="BP18" s="77">
        <f t="shared" si="1"/>
        <v>2.968</v>
      </c>
      <c r="BQ18" s="77">
        <f t="shared" si="1"/>
        <v>1.7929999999999999</v>
      </c>
      <c r="BR18" s="77">
        <f t="shared" si="1"/>
        <v>7.109</v>
      </c>
      <c r="BS18" s="77">
        <f t="shared" si="1"/>
        <v>7.8109999999999999</v>
      </c>
      <c r="BT18" s="77">
        <f t="shared" si="1"/>
        <v>5.5620000000000003</v>
      </c>
      <c r="BU18" s="77">
        <f t="shared" si="1"/>
        <v>5.0460000000000003</v>
      </c>
      <c r="BV18" s="77">
        <f t="shared" si="1"/>
        <v>4.5970000000000004</v>
      </c>
      <c r="BW18" s="77">
        <f t="shared" si="1"/>
        <v>2.6760000000000002</v>
      </c>
      <c r="BX18" s="77">
        <f t="shared" si="1"/>
        <v>6.3490000000000002</v>
      </c>
      <c r="BY18" s="77">
        <f t="shared" si="1"/>
        <v>10.962999999999999</v>
      </c>
      <c r="BZ18" s="77">
        <f t="shared" si="1"/>
        <v>14.571999999999999</v>
      </c>
      <c r="CA18" s="77">
        <f t="shared" si="1"/>
        <v>19.548999999999999</v>
      </c>
      <c r="CB18" s="77">
        <f t="shared" si="1"/>
        <v>17.263000000000002</v>
      </c>
      <c r="CC18" s="77">
        <f t="shared" si="1"/>
        <v>21.734999999999999</v>
      </c>
      <c r="CD18" s="77">
        <f t="shared" si="1"/>
        <v>21.6</v>
      </c>
      <c r="CE18" s="77">
        <f t="shared" si="1"/>
        <v>23.757000000000001</v>
      </c>
      <c r="CF18" s="77">
        <f t="shared" si="1"/>
        <v>24.266999999999999</v>
      </c>
      <c r="CG18" s="77">
        <f t="shared" si="1"/>
        <v>21.771999999999998</v>
      </c>
      <c r="CH18" s="77">
        <f t="shared" si="1"/>
        <v>19.216999999999999</v>
      </c>
      <c r="CI18" s="77">
        <f t="shared" si="1"/>
        <v>21.518999999999998</v>
      </c>
      <c r="CJ18" s="77">
        <f t="shared" si="1"/>
        <v>16.91</v>
      </c>
      <c r="CK18" s="77">
        <f t="shared" si="1"/>
        <v>12.486000000000001</v>
      </c>
      <c r="CL18" s="77">
        <f t="shared" si="1"/>
        <v>6.7510000000000003</v>
      </c>
      <c r="CM18" s="77">
        <f t="shared" si="1"/>
        <v>8.4109999999999996</v>
      </c>
      <c r="CN18" s="77">
        <f t="shared" si="1"/>
        <v>12.471</v>
      </c>
      <c r="CO18" s="77">
        <f t="shared" si="1"/>
        <v>9.8759999999999994</v>
      </c>
      <c r="CP18" s="77">
        <f t="shared" si="1"/>
        <v>15.976000000000001</v>
      </c>
      <c r="CQ18" s="77">
        <f t="shared" si="1"/>
        <v>13.496</v>
      </c>
      <c r="CR18" s="77">
        <f t="shared" si="1"/>
        <v>14.741</v>
      </c>
      <c r="CS18" s="77">
        <f t="shared" si="1"/>
        <v>15.694000000000001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687.43800000000033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>
        <v>4.8</v>
      </c>
      <c r="AQ21" s="88"/>
      <c r="AR21" s="88"/>
      <c r="AS21" s="88"/>
      <c r="AT21" s="88">
        <v>3.3</v>
      </c>
      <c r="AU21" s="88">
        <v>3.3</v>
      </c>
      <c r="AV21" s="88">
        <v>8.3000000000000007</v>
      </c>
      <c r="AW21" s="88">
        <v>5.8609999999999998</v>
      </c>
      <c r="AX21" s="88">
        <v>7.3339999999999996</v>
      </c>
      <c r="AY21" s="88">
        <v>6.8</v>
      </c>
      <c r="AZ21" s="88">
        <v>13.8</v>
      </c>
      <c r="BA21" s="88">
        <v>13.8</v>
      </c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16.823749999999997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>
        <v>3.7370000000000001</v>
      </c>
      <c r="U22" s="94">
        <v>3.6389999999999998</v>
      </c>
      <c r="V22" s="94">
        <v>3.7309999999999999</v>
      </c>
      <c r="W22" s="94">
        <v>3.927</v>
      </c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>
        <v>3.4860000000000002</v>
      </c>
      <c r="AI22" s="94">
        <v>3.4889999999999999</v>
      </c>
      <c r="AJ22" s="94">
        <v>3.899</v>
      </c>
      <c r="AK22" s="94">
        <v>3.4239999999999999</v>
      </c>
      <c r="AL22" s="94">
        <v>3.4409999999999998</v>
      </c>
      <c r="AM22" s="94">
        <v>3.5760000000000001</v>
      </c>
      <c r="AN22" s="94">
        <v>3.5590000000000002</v>
      </c>
      <c r="AO22" s="94">
        <v>3.5830000000000002</v>
      </c>
      <c r="AP22" s="94"/>
      <c r="AQ22" s="94"/>
      <c r="AR22" s="94"/>
      <c r="AS22" s="94"/>
      <c r="AT22" s="94">
        <v>3.5630000000000002</v>
      </c>
      <c r="AU22" s="94">
        <v>3.8</v>
      </c>
      <c r="AV22" s="94">
        <v>3.57</v>
      </c>
      <c r="AW22" s="94">
        <v>3.7029999999999998</v>
      </c>
      <c r="AX22" s="94">
        <v>3.9750000000000001</v>
      </c>
      <c r="AY22" s="94">
        <v>4.0209999999999999</v>
      </c>
      <c r="AZ22" s="94">
        <v>3.4830000000000001</v>
      </c>
      <c r="BA22" s="94">
        <v>3.4929999999999999</v>
      </c>
      <c r="BB22" s="94">
        <v>3.4740000000000002</v>
      </c>
      <c r="BC22" s="94">
        <v>3.4649999999999999</v>
      </c>
      <c r="BD22" s="94">
        <v>3.4910000000000001</v>
      </c>
      <c r="BE22" s="94">
        <v>3.5579999999999998</v>
      </c>
      <c r="BF22" s="94">
        <v>3.5049999999999999</v>
      </c>
      <c r="BG22" s="94">
        <v>3.4649999999999999</v>
      </c>
      <c r="BH22" s="94">
        <v>3.488</v>
      </c>
      <c r="BI22" s="94">
        <v>3.65</v>
      </c>
      <c r="BJ22" s="94">
        <v>3.9809999999999999</v>
      </c>
      <c r="BK22" s="94">
        <v>3.85</v>
      </c>
      <c r="BL22" s="94">
        <v>3.5720000000000001</v>
      </c>
      <c r="BM22" s="94">
        <v>3.6230000000000002</v>
      </c>
      <c r="BN22" s="94">
        <v>3.7069999999999999</v>
      </c>
      <c r="BO22" s="94"/>
      <c r="BP22" s="94"/>
      <c r="BQ22" s="94"/>
      <c r="BR22" s="94"/>
      <c r="BS22" s="94">
        <v>3.6269999999999998</v>
      </c>
      <c r="BT22" s="94">
        <v>2.97</v>
      </c>
      <c r="BU22" s="94">
        <v>0.26400000000000001</v>
      </c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>
        <v>10</v>
      </c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34.197249999999997</v>
      </c>
    </row>
    <row r="23" spans="1:102" ht="24.95" customHeight="1" x14ac:dyDescent="0.2">
      <c r="A23" s="92" t="s">
        <v>19</v>
      </c>
      <c r="B23" s="98">
        <v>46.393000000000001</v>
      </c>
      <c r="C23" s="99">
        <v>80.481999999999999</v>
      </c>
      <c r="D23" s="99">
        <v>79.707999999999998</v>
      </c>
      <c r="E23" s="99">
        <v>73.528999999999996</v>
      </c>
      <c r="F23" s="99">
        <v>61.973999999999997</v>
      </c>
      <c r="G23" s="99">
        <v>32.191000000000003</v>
      </c>
      <c r="H23" s="99">
        <v>18.218</v>
      </c>
      <c r="I23" s="99">
        <v>12.242000000000001</v>
      </c>
      <c r="J23" s="99">
        <v>5.0129999999999999</v>
      </c>
      <c r="K23" s="99">
        <v>32.134999999999998</v>
      </c>
      <c r="L23" s="99">
        <v>3.3</v>
      </c>
      <c r="M23" s="99">
        <v>3.6</v>
      </c>
      <c r="N23" s="99">
        <v>44.304000000000002</v>
      </c>
      <c r="O23" s="99">
        <v>45.6</v>
      </c>
      <c r="P23" s="99">
        <v>44.5</v>
      </c>
      <c r="Q23" s="99">
        <v>43.8</v>
      </c>
      <c r="R23" s="99">
        <v>21.71</v>
      </c>
      <c r="S23" s="99">
        <v>22.303999999999998</v>
      </c>
      <c r="T23" s="99">
        <v>5.282</v>
      </c>
      <c r="U23" s="99">
        <v>6.782</v>
      </c>
      <c r="V23" s="99">
        <v>9.6690000000000005</v>
      </c>
      <c r="W23" s="99">
        <v>10.651</v>
      </c>
      <c r="X23" s="99">
        <v>36.332000000000001</v>
      </c>
      <c r="Y23" s="99">
        <v>15.786</v>
      </c>
      <c r="Z23" s="99">
        <v>9.0719999999999992</v>
      </c>
      <c r="AA23" s="99">
        <v>7.1</v>
      </c>
      <c r="AB23" s="99">
        <v>5.8</v>
      </c>
      <c r="AC23" s="99">
        <v>8.6999999999999993</v>
      </c>
      <c r="AD23" s="99">
        <v>6.3</v>
      </c>
      <c r="AE23" s="99">
        <v>6.1</v>
      </c>
      <c r="AF23" s="99">
        <v>6.1</v>
      </c>
      <c r="AG23" s="99">
        <v>8.8000000000000007</v>
      </c>
      <c r="AH23" s="99">
        <v>21.943999999999999</v>
      </c>
      <c r="AI23" s="99">
        <v>6.5460000000000003</v>
      </c>
      <c r="AJ23" s="99">
        <v>7.3319999999999999</v>
      </c>
      <c r="AK23" s="99">
        <v>7.39</v>
      </c>
      <c r="AL23" s="99">
        <v>7.9459999999999997</v>
      </c>
      <c r="AM23" s="99">
        <v>8.6579999999999995</v>
      </c>
      <c r="AN23" s="99">
        <v>8.4890000000000008</v>
      </c>
      <c r="AO23" s="99">
        <v>9.7479999999999993</v>
      </c>
      <c r="AP23" s="99">
        <v>2.7</v>
      </c>
      <c r="AQ23" s="99">
        <v>2.6</v>
      </c>
      <c r="AR23" s="99">
        <v>2.8</v>
      </c>
      <c r="AS23" s="99">
        <v>2.2000000000000002</v>
      </c>
      <c r="AT23" s="99">
        <v>6.8860000000000001</v>
      </c>
      <c r="AU23" s="99">
        <v>8.0660000000000007</v>
      </c>
      <c r="AV23" s="99">
        <v>7.375</v>
      </c>
      <c r="AW23" s="99">
        <v>7.0650000000000004</v>
      </c>
      <c r="AX23" s="99">
        <v>6.7930000000000001</v>
      </c>
      <c r="AY23" s="99">
        <v>5.5659999999999998</v>
      </c>
      <c r="AZ23" s="99">
        <v>6.71</v>
      </c>
      <c r="BA23" s="99">
        <v>6.8209999999999997</v>
      </c>
      <c r="BB23" s="99">
        <v>4.9550000000000001</v>
      </c>
      <c r="BC23" s="99">
        <v>4.9420000000000002</v>
      </c>
      <c r="BD23" s="99">
        <v>4.8970000000000002</v>
      </c>
      <c r="BE23" s="99">
        <v>4.82</v>
      </c>
      <c r="BF23" s="99">
        <v>4.7359999999999998</v>
      </c>
      <c r="BG23" s="99">
        <v>4.67</v>
      </c>
      <c r="BH23" s="99">
        <v>4.5739999999999998</v>
      </c>
      <c r="BI23" s="99">
        <v>4.5419999999999998</v>
      </c>
      <c r="BJ23" s="99">
        <v>5.8949999999999996</v>
      </c>
      <c r="BK23" s="99">
        <v>6.1619999999999999</v>
      </c>
      <c r="BL23" s="99">
        <v>4.4169999999999998</v>
      </c>
      <c r="BM23" s="99">
        <v>4.8170000000000002</v>
      </c>
      <c r="BN23" s="99">
        <v>4.2750000000000004</v>
      </c>
      <c r="BO23" s="99"/>
      <c r="BP23" s="99"/>
      <c r="BQ23" s="99">
        <v>1.524</v>
      </c>
      <c r="BR23" s="99">
        <v>4.5</v>
      </c>
      <c r="BS23" s="99">
        <v>4.5369999999999999</v>
      </c>
      <c r="BT23" s="99"/>
      <c r="BU23" s="99">
        <v>0.8</v>
      </c>
      <c r="BV23" s="99"/>
      <c r="BW23" s="99"/>
      <c r="BX23" s="99"/>
      <c r="BY23" s="99">
        <v>1.5</v>
      </c>
      <c r="BZ23" s="99">
        <v>1</v>
      </c>
      <c r="CA23" s="99">
        <v>26.631</v>
      </c>
      <c r="CB23" s="99">
        <v>6.8140000000000001</v>
      </c>
      <c r="CC23" s="99">
        <v>20.353000000000002</v>
      </c>
      <c r="CD23" s="99">
        <v>7.343</v>
      </c>
      <c r="CE23" s="99">
        <v>12.379</v>
      </c>
      <c r="CF23" s="99">
        <v>42.018000000000001</v>
      </c>
      <c r="CG23" s="99">
        <v>42.487000000000002</v>
      </c>
      <c r="CH23" s="99">
        <v>42.2</v>
      </c>
      <c r="CI23" s="99">
        <v>33.875999999999998</v>
      </c>
      <c r="CJ23" s="99">
        <v>36.161999999999999</v>
      </c>
      <c r="CK23" s="99">
        <v>32.628999999999998</v>
      </c>
      <c r="CL23" s="99">
        <v>34.966999999999999</v>
      </c>
      <c r="CM23" s="99">
        <v>22.581</v>
      </c>
      <c r="CN23" s="99">
        <v>4.2850000000000001</v>
      </c>
      <c r="CO23" s="99">
        <v>55.430999999999997</v>
      </c>
      <c r="CP23" s="99">
        <v>6.0229999999999997</v>
      </c>
      <c r="CQ23" s="99">
        <v>13.875</v>
      </c>
      <c r="CR23" s="99">
        <v>2.5920000000000001</v>
      </c>
      <c r="CS23" s="99">
        <v>4.077</v>
      </c>
      <c r="CT23" s="100"/>
      <c r="CU23" s="100"/>
      <c r="CV23" s="100"/>
      <c r="CW23" s="96"/>
      <c r="CX23" s="97">
        <f t="array" ref="CX23">SUMPRODUCT(B23:CW23*0.25)</f>
        <v>370.34950000000015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46.393000000000001</v>
      </c>
      <c r="C28" s="107">
        <f t="shared" ref="C28:BN28" si="2">SUM(C21:C27)</f>
        <v>80.481999999999999</v>
      </c>
      <c r="D28" s="107">
        <f t="shared" si="2"/>
        <v>79.707999999999998</v>
      </c>
      <c r="E28" s="107">
        <f t="shared" si="2"/>
        <v>73.528999999999996</v>
      </c>
      <c r="F28" s="107">
        <f t="shared" si="2"/>
        <v>61.973999999999997</v>
      </c>
      <c r="G28" s="107">
        <f t="shared" si="2"/>
        <v>32.191000000000003</v>
      </c>
      <c r="H28" s="107">
        <f t="shared" si="2"/>
        <v>18.218</v>
      </c>
      <c r="I28" s="107">
        <f t="shared" si="2"/>
        <v>12.242000000000001</v>
      </c>
      <c r="J28" s="107">
        <f t="shared" si="2"/>
        <v>5.0129999999999999</v>
      </c>
      <c r="K28" s="107">
        <f t="shared" si="2"/>
        <v>32.134999999999998</v>
      </c>
      <c r="L28" s="107">
        <f t="shared" si="2"/>
        <v>3.3</v>
      </c>
      <c r="M28" s="107">
        <f t="shared" si="2"/>
        <v>3.6</v>
      </c>
      <c r="N28" s="107">
        <f t="shared" si="2"/>
        <v>44.304000000000002</v>
      </c>
      <c r="O28" s="107">
        <f t="shared" si="2"/>
        <v>45.6</v>
      </c>
      <c r="P28" s="107">
        <f t="shared" si="2"/>
        <v>44.5</v>
      </c>
      <c r="Q28" s="107">
        <f t="shared" si="2"/>
        <v>43.8</v>
      </c>
      <c r="R28" s="107">
        <f t="shared" si="2"/>
        <v>21.71</v>
      </c>
      <c r="S28" s="107">
        <f t="shared" si="2"/>
        <v>22.303999999999998</v>
      </c>
      <c r="T28" s="107">
        <f t="shared" si="2"/>
        <v>9.0190000000000001</v>
      </c>
      <c r="U28" s="107">
        <f t="shared" si="2"/>
        <v>10.420999999999999</v>
      </c>
      <c r="V28" s="107">
        <f t="shared" si="2"/>
        <v>13.4</v>
      </c>
      <c r="W28" s="107">
        <f t="shared" si="2"/>
        <v>14.577999999999999</v>
      </c>
      <c r="X28" s="107">
        <f t="shared" si="2"/>
        <v>36.332000000000001</v>
      </c>
      <c r="Y28" s="107">
        <f t="shared" si="2"/>
        <v>15.786</v>
      </c>
      <c r="Z28" s="107">
        <f t="shared" si="2"/>
        <v>9.0719999999999992</v>
      </c>
      <c r="AA28" s="107">
        <f t="shared" si="2"/>
        <v>7.1</v>
      </c>
      <c r="AB28" s="107">
        <f t="shared" si="2"/>
        <v>5.8</v>
      </c>
      <c r="AC28" s="107">
        <f t="shared" si="2"/>
        <v>8.6999999999999993</v>
      </c>
      <c r="AD28" s="107">
        <f t="shared" si="2"/>
        <v>6.3</v>
      </c>
      <c r="AE28" s="107">
        <f t="shared" si="2"/>
        <v>6.1</v>
      </c>
      <c r="AF28" s="107">
        <f t="shared" si="2"/>
        <v>6.1</v>
      </c>
      <c r="AG28" s="107">
        <f t="shared" si="2"/>
        <v>8.8000000000000007</v>
      </c>
      <c r="AH28" s="107">
        <f t="shared" si="2"/>
        <v>25.43</v>
      </c>
      <c r="AI28" s="107">
        <f t="shared" si="2"/>
        <v>10.035</v>
      </c>
      <c r="AJ28" s="107">
        <f t="shared" si="2"/>
        <v>11.231</v>
      </c>
      <c r="AK28" s="107">
        <f t="shared" si="2"/>
        <v>10.814</v>
      </c>
      <c r="AL28" s="107">
        <f t="shared" si="2"/>
        <v>11.387</v>
      </c>
      <c r="AM28" s="107">
        <f t="shared" si="2"/>
        <v>12.234</v>
      </c>
      <c r="AN28" s="107">
        <f t="shared" si="2"/>
        <v>12.048000000000002</v>
      </c>
      <c r="AO28" s="107">
        <f t="shared" si="2"/>
        <v>13.331</v>
      </c>
      <c r="AP28" s="107">
        <f t="shared" si="2"/>
        <v>7.5</v>
      </c>
      <c r="AQ28" s="107">
        <f t="shared" si="2"/>
        <v>2.6</v>
      </c>
      <c r="AR28" s="107">
        <f t="shared" si="2"/>
        <v>2.8</v>
      </c>
      <c r="AS28" s="107">
        <f t="shared" si="2"/>
        <v>2.2000000000000002</v>
      </c>
      <c r="AT28" s="107">
        <f t="shared" si="2"/>
        <v>13.748999999999999</v>
      </c>
      <c r="AU28" s="107">
        <f t="shared" si="2"/>
        <v>15.166</v>
      </c>
      <c r="AV28" s="107">
        <f t="shared" si="2"/>
        <v>19.245000000000001</v>
      </c>
      <c r="AW28" s="107">
        <f t="shared" si="2"/>
        <v>16.629000000000001</v>
      </c>
      <c r="AX28" s="107">
        <f t="shared" si="2"/>
        <v>18.102</v>
      </c>
      <c r="AY28" s="107">
        <f t="shared" si="2"/>
        <v>16.387</v>
      </c>
      <c r="AZ28" s="107">
        <f t="shared" si="2"/>
        <v>23.993000000000002</v>
      </c>
      <c r="BA28" s="107">
        <f t="shared" si="2"/>
        <v>24.113999999999997</v>
      </c>
      <c r="BB28" s="107">
        <f t="shared" si="2"/>
        <v>8.4290000000000003</v>
      </c>
      <c r="BC28" s="107">
        <f t="shared" si="2"/>
        <v>8.407</v>
      </c>
      <c r="BD28" s="107">
        <f t="shared" si="2"/>
        <v>8.3879999999999999</v>
      </c>
      <c r="BE28" s="107">
        <f t="shared" si="2"/>
        <v>8.3780000000000001</v>
      </c>
      <c r="BF28" s="107">
        <f t="shared" si="2"/>
        <v>8.2409999999999997</v>
      </c>
      <c r="BG28" s="107">
        <f t="shared" si="2"/>
        <v>8.1349999999999998</v>
      </c>
      <c r="BH28" s="107">
        <f t="shared" si="2"/>
        <v>8.0619999999999994</v>
      </c>
      <c r="BI28" s="107">
        <f t="shared" si="2"/>
        <v>8.1920000000000002</v>
      </c>
      <c r="BJ28" s="107">
        <f t="shared" si="2"/>
        <v>9.8759999999999994</v>
      </c>
      <c r="BK28" s="107">
        <f t="shared" si="2"/>
        <v>10.012</v>
      </c>
      <c r="BL28" s="107">
        <f t="shared" si="2"/>
        <v>7.9889999999999999</v>
      </c>
      <c r="BM28" s="107">
        <f t="shared" si="2"/>
        <v>8.4400000000000013</v>
      </c>
      <c r="BN28" s="107">
        <f t="shared" si="2"/>
        <v>7.9820000000000002</v>
      </c>
      <c r="BO28" s="107">
        <f t="shared" ref="BO28:CW28" si="3">SUM(BO21:BO27)</f>
        <v>0</v>
      </c>
      <c r="BP28" s="107">
        <f t="shared" si="3"/>
        <v>0</v>
      </c>
      <c r="BQ28" s="107">
        <f t="shared" si="3"/>
        <v>1.524</v>
      </c>
      <c r="BR28" s="107">
        <f t="shared" si="3"/>
        <v>4.5</v>
      </c>
      <c r="BS28" s="107">
        <f t="shared" si="3"/>
        <v>8.1639999999999997</v>
      </c>
      <c r="BT28" s="107">
        <f t="shared" si="3"/>
        <v>2.97</v>
      </c>
      <c r="BU28" s="107">
        <f t="shared" si="3"/>
        <v>1.0640000000000001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1.5</v>
      </c>
      <c r="BZ28" s="107">
        <f t="shared" si="3"/>
        <v>1</v>
      </c>
      <c r="CA28" s="107">
        <f t="shared" si="3"/>
        <v>26.631</v>
      </c>
      <c r="CB28" s="107">
        <f t="shared" si="3"/>
        <v>6.8140000000000001</v>
      </c>
      <c r="CC28" s="107">
        <f t="shared" si="3"/>
        <v>20.353000000000002</v>
      </c>
      <c r="CD28" s="107">
        <f t="shared" si="3"/>
        <v>7.343</v>
      </c>
      <c r="CE28" s="107">
        <f t="shared" si="3"/>
        <v>12.379</v>
      </c>
      <c r="CF28" s="107">
        <f t="shared" si="3"/>
        <v>42.018000000000001</v>
      </c>
      <c r="CG28" s="107">
        <f t="shared" si="3"/>
        <v>42.487000000000002</v>
      </c>
      <c r="CH28" s="107">
        <f t="shared" si="3"/>
        <v>42.2</v>
      </c>
      <c r="CI28" s="107">
        <f t="shared" si="3"/>
        <v>33.875999999999998</v>
      </c>
      <c r="CJ28" s="107">
        <f t="shared" si="3"/>
        <v>36.161999999999999</v>
      </c>
      <c r="CK28" s="107">
        <f t="shared" si="3"/>
        <v>42.628999999999998</v>
      </c>
      <c r="CL28" s="107">
        <f t="shared" si="3"/>
        <v>34.966999999999999</v>
      </c>
      <c r="CM28" s="107">
        <f t="shared" si="3"/>
        <v>22.581</v>
      </c>
      <c r="CN28" s="107">
        <f t="shared" si="3"/>
        <v>4.2850000000000001</v>
      </c>
      <c r="CO28" s="107">
        <f t="shared" si="3"/>
        <v>55.430999999999997</v>
      </c>
      <c r="CP28" s="107">
        <f t="shared" si="3"/>
        <v>6.0229999999999997</v>
      </c>
      <c r="CQ28" s="107">
        <f t="shared" si="3"/>
        <v>13.875</v>
      </c>
      <c r="CR28" s="107">
        <f t="shared" si="3"/>
        <v>2.5920000000000001</v>
      </c>
      <c r="CS28" s="107">
        <f t="shared" si="3"/>
        <v>4.077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421.37050000000016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79.149000000000001</v>
      </c>
      <c r="C32" s="94">
        <v>111.965</v>
      </c>
      <c r="D32" s="94">
        <v>108.529</v>
      </c>
      <c r="E32" s="94">
        <v>101.303</v>
      </c>
      <c r="F32" s="94">
        <v>85.355000000000004</v>
      </c>
      <c r="G32" s="94">
        <v>56.773000000000003</v>
      </c>
      <c r="H32" s="94">
        <v>40.536999999999999</v>
      </c>
      <c r="I32" s="94">
        <v>36.728999999999999</v>
      </c>
      <c r="J32" s="94">
        <v>26.202000000000002</v>
      </c>
      <c r="K32" s="94">
        <v>54.055</v>
      </c>
      <c r="L32" s="94">
        <v>27.254999999999999</v>
      </c>
      <c r="M32" s="94">
        <v>27.524000000000001</v>
      </c>
      <c r="N32" s="94">
        <v>78.233999999999995</v>
      </c>
      <c r="O32" s="94">
        <v>72.227999999999994</v>
      </c>
      <c r="P32" s="94">
        <v>73.918999999999997</v>
      </c>
      <c r="Q32" s="94">
        <v>69.558000000000007</v>
      </c>
      <c r="R32" s="94">
        <v>46.843000000000004</v>
      </c>
      <c r="S32" s="94">
        <v>42.738999999999997</v>
      </c>
      <c r="T32" s="94">
        <v>28.010999999999999</v>
      </c>
      <c r="U32" s="94">
        <v>29.571999999999999</v>
      </c>
      <c r="V32" s="94">
        <v>31.661000000000001</v>
      </c>
      <c r="W32" s="94">
        <v>32.588999999999999</v>
      </c>
      <c r="X32" s="94">
        <v>39.1</v>
      </c>
      <c r="Y32" s="94">
        <v>15.787000000000001</v>
      </c>
      <c r="Z32" s="94">
        <v>12.378</v>
      </c>
      <c r="AA32" s="94">
        <v>13.172000000000001</v>
      </c>
      <c r="AB32" s="94">
        <v>8.5079999999999991</v>
      </c>
      <c r="AC32" s="94">
        <v>20.923999999999999</v>
      </c>
      <c r="AD32" s="94">
        <v>20.053999999999998</v>
      </c>
      <c r="AE32" s="94">
        <v>25.355</v>
      </c>
      <c r="AF32" s="94">
        <v>16.937000000000001</v>
      </c>
      <c r="AG32" s="94">
        <v>37.67</v>
      </c>
      <c r="AH32" s="94">
        <v>40.670999999999999</v>
      </c>
      <c r="AI32" s="94">
        <v>61.786000000000001</v>
      </c>
      <c r="AJ32" s="94">
        <v>71.936999999999998</v>
      </c>
      <c r="AK32" s="94">
        <v>43.646000000000001</v>
      </c>
      <c r="AL32" s="94">
        <v>36.148000000000003</v>
      </c>
      <c r="AM32" s="94">
        <v>36.371000000000002</v>
      </c>
      <c r="AN32" s="94">
        <v>61.158000000000001</v>
      </c>
      <c r="AO32" s="94">
        <v>39.807000000000002</v>
      </c>
      <c r="AP32" s="94">
        <v>25.451000000000001</v>
      </c>
      <c r="AQ32" s="94">
        <v>12.6</v>
      </c>
      <c r="AR32" s="94">
        <v>12.8</v>
      </c>
      <c r="AS32" s="94">
        <v>14.182</v>
      </c>
      <c r="AT32" s="94">
        <v>86.584999999999994</v>
      </c>
      <c r="AU32" s="94">
        <v>110.28</v>
      </c>
      <c r="AV32" s="94">
        <v>114.2</v>
      </c>
      <c r="AW32" s="94">
        <v>100.355</v>
      </c>
      <c r="AX32" s="94">
        <v>51.101999999999997</v>
      </c>
      <c r="AY32" s="94">
        <v>49.387</v>
      </c>
      <c r="AZ32" s="94">
        <v>62.2</v>
      </c>
      <c r="BA32" s="94">
        <v>64.8</v>
      </c>
      <c r="BB32" s="94">
        <v>67.587999999999994</v>
      </c>
      <c r="BC32" s="94">
        <v>66.356999999999999</v>
      </c>
      <c r="BD32" s="94">
        <v>49.3</v>
      </c>
      <c r="BE32" s="94">
        <v>59.945999999999998</v>
      </c>
      <c r="BF32" s="94">
        <v>47.561999999999998</v>
      </c>
      <c r="BG32" s="94">
        <v>47.69</v>
      </c>
      <c r="BH32" s="94">
        <v>41</v>
      </c>
      <c r="BI32" s="94">
        <v>31.5</v>
      </c>
      <c r="BJ32" s="94">
        <v>194.066</v>
      </c>
      <c r="BK32" s="94">
        <v>172.45699999999999</v>
      </c>
      <c r="BL32" s="94">
        <v>103.441</v>
      </c>
      <c r="BM32" s="94">
        <v>92.423000000000002</v>
      </c>
      <c r="BN32" s="94">
        <v>18.088000000000001</v>
      </c>
      <c r="BO32" s="94">
        <v>13.353</v>
      </c>
      <c r="BP32" s="94">
        <v>2.968</v>
      </c>
      <c r="BQ32" s="94">
        <v>3.3170000000000002</v>
      </c>
      <c r="BR32" s="94">
        <v>11.609</v>
      </c>
      <c r="BS32" s="94">
        <v>15.975</v>
      </c>
      <c r="BT32" s="94">
        <v>8.532</v>
      </c>
      <c r="BU32" s="94">
        <v>6.11</v>
      </c>
      <c r="BV32" s="94">
        <v>4.5970000000000004</v>
      </c>
      <c r="BW32" s="94">
        <v>2.6760000000000002</v>
      </c>
      <c r="BX32" s="94">
        <v>6.3490000000000002</v>
      </c>
      <c r="BY32" s="94">
        <v>12.462999999999999</v>
      </c>
      <c r="BZ32" s="94">
        <v>15.571999999999999</v>
      </c>
      <c r="CA32" s="94">
        <v>46.18</v>
      </c>
      <c r="CB32" s="94">
        <v>24.077000000000002</v>
      </c>
      <c r="CC32" s="94">
        <v>42.088000000000001</v>
      </c>
      <c r="CD32" s="94">
        <v>28.943000000000001</v>
      </c>
      <c r="CE32" s="94">
        <v>36.136000000000003</v>
      </c>
      <c r="CF32" s="94">
        <v>66.284999999999997</v>
      </c>
      <c r="CG32" s="94">
        <v>64.259</v>
      </c>
      <c r="CH32" s="94">
        <v>61.417000000000002</v>
      </c>
      <c r="CI32" s="94">
        <v>55.395000000000003</v>
      </c>
      <c r="CJ32" s="94">
        <v>53.072000000000003</v>
      </c>
      <c r="CK32" s="94">
        <v>55.115000000000002</v>
      </c>
      <c r="CL32" s="94">
        <v>41.718000000000004</v>
      </c>
      <c r="CM32" s="94">
        <v>30.992000000000001</v>
      </c>
      <c r="CN32" s="94">
        <v>16.756</v>
      </c>
      <c r="CO32" s="94">
        <v>65.307000000000002</v>
      </c>
      <c r="CP32" s="94">
        <v>21.998999999999999</v>
      </c>
      <c r="CQ32" s="94">
        <v>27.370999999999999</v>
      </c>
      <c r="CR32" s="94">
        <v>17.332999999999998</v>
      </c>
      <c r="CS32" s="94">
        <v>19.771000000000001</v>
      </c>
      <c r="CT32" s="95"/>
      <c r="CU32" s="95"/>
      <c r="CV32" s="95"/>
      <c r="CW32" s="96"/>
      <c r="CX32" s="97">
        <f t="array" ref="CX32">SUMPRODUCT(B32:CW32*0.25)</f>
        <v>1108.8084999999999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79.149000000000001</v>
      </c>
      <c r="C34" s="77">
        <f t="shared" ref="C34:BN34" si="4">SUM(C31:C33)</f>
        <v>111.965</v>
      </c>
      <c r="D34" s="77">
        <f t="shared" si="4"/>
        <v>108.529</v>
      </c>
      <c r="E34" s="77">
        <f t="shared" si="4"/>
        <v>101.303</v>
      </c>
      <c r="F34" s="77">
        <f t="shared" si="4"/>
        <v>85.355000000000004</v>
      </c>
      <c r="G34" s="77">
        <f t="shared" si="4"/>
        <v>56.773000000000003</v>
      </c>
      <c r="H34" s="77">
        <f t="shared" si="4"/>
        <v>40.536999999999999</v>
      </c>
      <c r="I34" s="77">
        <f t="shared" si="4"/>
        <v>36.728999999999999</v>
      </c>
      <c r="J34" s="77">
        <f t="shared" si="4"/>
        <v>26.202000000000002</v>
      </c>
      <c r="K34" s="77">
        <f t="shared" si="4"/>
        <v>54.055</v>
      </c>
      <c r="L34" s="77">
        <f t="shared" si="4"/>
        <v>27.254999999999999</v>
      </c>
      <c r="M34" s="77">
        <f t="shared" si="4"/>
        <v>27.524000000000001</v>
      </c>
      <c r="N34" s="77">
        <f t="shared" si="4"/>
        <v>78.233999999999995</v>
      </c>
      <c r="O34" s="77">
        <f t="shared" si="4"/>
        <v>72.227999999999994</v>
      </c>
      <c r="P34" s="77">
        <f t="shared" si="4"/>
        <v>73.918999999999997</v>
      </c>
      <c r="Q34" s="77">
        <f t="shared" si="4"/>
        <v>69.558000000000007</v>
      </c>
      <c r="R34" s="77">
        <f t="shared" si="4"/>
        <v>46.843000000000004</v>
      </c>
      <c r="S34" s="77">
        <f t="shared" si="4"/>
        <v>42.738999999999997</v>
      </c>
      <c r="T34" s="77">
        <f t="shared" si="4"/>
        <v>28.010999999999999</v>
      </c>
      <c r="U34" s="77">
        <f t="shared" si="4"/>
        <v>29.571999999999999</v>
      </c>
      <c r="V34" s="77">
        <f t="shared" si="4"/>
        <v>31.661000000000001</v>
      </c>
      <c r="W34" s="77">
        <f t="shared" si="4"/>
        <v>32.588999999999999</v>
      </c>
      <c r="X34" s="77">
        <f t="shared" si="4"/>
        <v>39.1</v>
      </c>
      <c r="Y34" s="77">
        <f t="shared" si="4"/>
        <v>15.787000000000001</v>
      </c>
      <c r="Z34" s="77">
        <f t="shared" si="4"/>
        <v>12.378</v>
      </c>
      <c r="AA34" s="77">
        <f t="shared" si="4"/>
        <v>13.172000000000001</v>
      </c>
      <c r="AB34" s="77">
        <f t="shared" si="4"/>
        <v>8.5079999999999991</v>
      </c>
      <c r="AC34" s="77">
        <f t="shared" si="4"/>
        <v>20.923999999999999</v>
      </c>
      <c r="AD34" s="77">
        <f t="shared" si="4"/>
        <v>20.053999999999998</v>
      </c>
      <c r="AE34" s="77">
        <f t="shared" si="4"/>
        <v>25.355</v>
      </c>
      <c r="AF34" s="77">
        <f t="shared" si="4"/>
        <v>16.937000000000001</v>
      </c>
      <c r="AG34" s="77">
        <f t="shared" si="4"/>
        <v>37.67</v>
      </c>
      <c r="AH34" s="77">
        <f t="shared" si="4"/>
        <v>40.670999999999999</v>
      </c>
      <c r="AI34" s="77">
        <f t="shared" si="4"/>
        <v>61.786000000000001</v>
      </c>
      <c r="AJ34" s="77">
        <f t="shared" si="4"/>
        <v>71.936999999999998</v>
      </c>
      <c r="AK34" s="77">
        <f t="shared" si="4"/>
        <v>43.646000000000001</v>
      </c>
      <c r="AL34" s="77">
        <f t="shared" si="4"/>
        <v>36.148000000000003</v>
      </c>
      <c r="AM34" s="77">
        <f t="shared" si="4"/>
        <v>36.371000000000002</v>
      </c>
      <c r="AN34" s="77">
        <f t="shared" si="4"/>
        <v>61.158000000000001</v>
      </c>
      <c r="AO34" s="77">
        <f t="shared" si="4"/>
        <v>39.807000000000002</v>
      </c>
      <c r="AP34" s="77">
        <f t="shared" si="4"/>
        <v>25.451000000000001</v>
      </c>
      <c r="AQ34" s="77">
        <f t="shared" si="4"/>
        <v>12.6</v>
      </c>
      <c r="AR34" s="77">
        <f t="shared" si="4"/>
        <v>12.8</v>
      </c>
      <c r="AS34" s="77">
        <f t="shared" si="4"/>
        <v>14.182</v>
      </c>
      <c r="AT34" s="77">
        <f t="shared" si="4"/>
        <v>86.584999999999994</v>
      </c>
      <c r="AU34" s="77">
        <f t="shared" si="4"/>
        <v>110.28</v>
      </c>
      <c r="AV34" s="77">
        <f t="shared" si="4"/>
        <v>114.2</v>
      </c>
      <c r="AW34" s="77">
        <f t="shared" si="4"/>
        <v>100.355</v>
      </c>
      <c r="AX34" s="77">
        <f t="shared" si="4"/>
        <v>51.101999999999997</v>
      </c>
      <c r="AY34" s="77">
        <f t="shared" si="4"/>
        <v>49.387</v>
      </c>
      <c r="AZ34" s="77">
        <f t="shared" si="4"/>
        <v>62.2</v>
      </c>
      <c r="BA34" s="77">
        <f t="shared" si="4"/>
        <v>64.8</v>
      </c>
      <c r="BB34" s="77">
        <f t="shared" si="4"/>
        <v>67.587999999999994</v>
      </c>
      <c r="BC34" s="77">
        <f t="shared" si="4"/>
        <v>66.356999999999999</v>
      </c>
      <c r="BD34" s="77">
        <f t="shared" si="4"/>
        <v>49.3</v>
      </c>
      <c r="BE34" s="77">
        <f t="shared" si="4"/>
        <v>59.945999999999998</v>
      </c>
      <c r="BF34" s="77">
        <f t="shared" si="4"/>
        <v>47.561999999999998</v>
      </c>
      <c r="BG34" s="77">
        <f t="shared" si="4"/>
        <v>47.69</v>
      </c>
      <c r="BH34" s="77">
        <f t="shared" si="4"/>
        <v>41</v>
      </c>
      <c r="BI34" s="77">
        <f t="shared" si="4"/>
        <v>31.5</v>
      </c>
      <c r="BJ34" s="77">
        <f t="shared" si="4"/>
        <v>194.066</v>
      </c>
      <c r="BK34" s="77">
        <f t="shared" si="4"/>
        <v>172.45699999999999</v>
      </c>
      <c r="BL34" s="77">
        <f t="shared" si="4"/>
        <v>103.441</v>
      </c>
      <c r="BM34" s="77">
        <f t="shared" si="4"/>
        <v>92.423000000000002</v>
      </c>
      <c r="BN34" s="77">
        <f t="shared" si="4"/>
        <v>18.088000000000001</v>
      </c>
      <c r="BO34" s="77">
        <f t="shared" ref="BO34:CW34" si="5">SUM(BO31:BO33)</f>
        <v>13.353</v>
      </c>
      <c r="BP34" s="77">
        <f t="shared" si="5"/>
        <v>2.968</v>
      </c>
      <c r="BQ34" s="77">
        <f t="shared" si="5"/>
        <v>3.3170000000000002</v>
      </c>
      <c r="BR34" s="77">
        <f t="shared" si="5"/>
        <v>11.609</v>
      </c>
      <c r="BS34" s="77">
        <f t="shared" si="5"/>
        <v>15.975</v>
      </c>
      <c r="BT34" s="77">
        <f t="shared" si="5"/>
        <v>8.532</v>
      </c>
      <c r="BU34" s="77">
        <f t="shared" si="5"/>
        <v>6.11</v>
      </c>
      <c r="BV34" s="77">
        <f t="shared" si="5"/>
        <v>4.5970000000000004</v>
      </c>
      <c r="BW34" s="77">
        <f t="shared" si="5"/>
        <v>2.6760000000000002</v>
      </c>
      <c r="BX34" s="77">
        <f t="shared" si="5"/>
        <v>6.3490000000000002</v>
      </c>
      <c r="BY34" s="77">
        <f t="shared" si="5"/>
        <v>12.462999999999999</v>
      </c>
      <c r="BZ34" s="77">
        <f t="shared" si="5"/>
        <v>15.571999999999999</v>
      </c>
      <c r="CA34" s="77">
        <f t="shared" si="5"/>
        <v>46.18</v>
      </c>
      <c r="CB34" s="77">
        <f t="shared" si="5"/>
        <v>24.077000000000002</v>
      </c>
      <c r="CC34" s="77">
        <f t="shared" si="5"/>
        <v>42.088000000000001</v>
      </c>
      <c r="CD34" s="77">
        <f t="shared" si="5"/>
        <v>28.943000000000001</v>
      </c>
      <c r="CE34" s="77">
        <f t="shared" si="5"/>
        <v>36.136000000000003</v>
      </c>
      <c r="CF34" s="77">
        <f t="shared" si="5"/>
        <v>66.284999999999997</v>
      </c>
      <c r="CG34" s="77">
        <f t="shared" si="5"/>
        <v>64.259</v>
      </c>
      <c r="CH34" s="77">
        <f t="shared" si="5"/>
        <v>61.417000000000002</v>
      </c>
      <c r="CI34" s="77">
        <f t="shared" si="5"/>
        <v>55.395000000000003</v>
      </c>
      <c r="CJ34" s="77">
        <f t="shared" si="5"/>
        <v>53.072000000000003</v>
      </c>
      <c r="CK34" s="77">
        <f t="shared" si="5"/>
        <v>55.115000000000002</v>
      </c>
      <c r="CL34" s="77">
        <f t="shared" si="5"/>
        <v>41.718000000000004</v>
      </c>
      <c r="CM34" s="77">
        <f t="shared" si="5"/>
        <v>30.992000000000001</v>
      </c>
      <c r="CN34" s="77">
        <f t="shared" si="5"/>
        <v>16.756</v>
      </c>
      <c r="CO34" s="77">
        <f t="shared" si="5"/>
        <v>65.307000000000002</v>
      </c>
      <c r="CP34" s="77">
        <f t="shared" si="5"/>
        <v>21.998999999999999</v>
      </c>
      <c r="CQ34" s="77">
        <f t="shared" si="5"/>
        <v>27.370999999999999</v>
      </c>
      <c r="CR34" s="77">
        <f t="shared" si="5"/>
        <v>17.332999999999998</v>
      </c>
      <c r="CS34" s="77">
        <f t="shared" si="5"/>
        <v>19.771000000000001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1108.8084999999999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>
        <v>7.7</v>
      </c>
      <c r="O39" s="120">
        <v>13.7</v>
      </c>
      <c r="P39" s="120">
        <v>16</v>
      </c>
      <c r="Q39" s="120">
        <v>16.399999999999999</v>
      </c>
      <c r="R39" s="120"/>
      <c r="S39" s="120"/>
      <c r="T39" s="120"/>
      <c r="U39" s="120"/>
      <c r="V39" s="120">
        <v>24</v>
      </c>
      <c r="W39" s="120">
        <v>12</v>
      </c>
      <c r="X39" s="120">
        <v>13.4</v>
      </c>
      <c r="Y39" s="120">
        <v>38.9</v>
      </c>
      <c r="Z39" s="120"/>
      <c r="AA39" s="120"/>
      <c r="AB39" s="120">
        <v>7.6</v>
      </c>
      <c r="AC39" s="120"/>
      <c r="AD39" s="120">
        <v>4.9000000000000004</v>
      </c>
      <c r="AE39" s="120">
        <v>6.4</v>
      </c>
      <c r="AF39" s="120">
        <v>17.600000000000001</v>
      </c>
      <c r="AG39" s="120"/>
      <c r="AH39" s="120">
        <v>4.9000000000000004</v>
      </c>
      <c r="AI39" s="120"/>
      <c r="AJ39" s="120"/>
      <c r="AK39" s="120">
        <v>51</v>
      </c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>
        <v>34.9</v>
      </c>
      <c r="BO39" s="120">
        <v>40.200000000000003</v>
      </c>
      <c r="BP39" s="120">
        <v>92.6</v>
      </c>
      <c r="BQ39" s="120">
        <v>49.2</v>
      </c>
      <c r="BR39" s="120">
        <v>8.3000000000000007</v>
      </c>
      <c r="BS39" s="120">
        <v>15.5</v>
      </c>
      <c r="BT39" s="120">
        <v>13.4</v>
      </c>
      <c r="BU39" s="120">
        <v>7.1</v>
      </c>
      <c r="BV39" s="120">
        <v>0.6</v>
      </c>
      <c r="BW39" s="120"/>
      <c r="BX39" s="120"/>
      <c r="BY39" s="120">
        <v>19.100000000000001</v>
      </c>
      <c r="BZ39" s="120"/>
      <c r="CA39" s="120"/>
      <c r="CB39" s="120"/>
      <c r="CC39" s="120"/>
      <c r="CD39" s="120">
        <v>23.1</v>
      </c>
      <c r="CE39" s="120">
        <v>16.2</v>
      </c>
      <c r="CF39" s="120"/>
      <c r="CG39" s="120"/>
      <c r="CH39" s="120"/>
      <c r="CI39" s="120"/>
      <c r="CJ39" s="120"/>
      <c r="CK39" s="120"/>
      <c r="CL39" s="120"/>
      <c r="CM39" s="120">
        <v>3.4</v>
      </c>
      <c r="CN39" s="120">
        <v>17.600000000000001</v>
      </c>
      <c r="CO39" s="120"/>
      <c r="CP39" s="120">
        <v>270.39999999999998</v>
      </c>
      <c r="CQ39" s="120">
        <v>265</v>
      </c>
      <c r="CR39" s="120">
        <v>285.60000000000002</v>
      </c>
      <c r="CS39" s="120">
        <v>288.2</v>
      </c>
      <c r="CT39" s="122"/>
      <c r="CU39" s="122"/>
      <c r="CV39" s="122"/>
      <c r="CW39" s="121"/>
      <c r="CX39" s="97">
        <f t="array" ref="CX39">SUMPRODUCT(B39:CW39*0.25)</f>
        <v>421.22499999999997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>
        <v>23</v>
      </c>
      <c r="C41" s="120">
        <v>23</v>
      </c>
      <c r="D41" s="120">
        <v>23</v>
      </c>
      <c r="E41" s="120">
        <v>23</v>
      </c>
      <c r="F41" s="120">
        <v>83.1</v>
      </c>
      <c r="G41" s="120">
        <v>83.1</v>
      </c>
      <c r="H41" s="120">
        <v>83.1</v>
      </c>
      <c r="I41" s="120">
        <v>83.1</v>
      </c>
      <c r="J41" s="120">
        <v>197.9</v>
      </c>
      <c r="K41" s="120">
        <v>197.9</v>
      </c>
      <c r="L41" s="120">
        <v>197.9</v>
      </c>
      <c r="M41" s="120">
        <v>197.9</v>
      </c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>
        <v>12.6</v>
      </c>
      <c r="CA41" s="120">
        <v>12.6</v>
      </c>
      <c r="CB41" s="120">
        <v>12.6</v>
      </c>
      <c r="CC41" s="120">
        <v>12.6</v>
      </c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316.59999999999991</v>
      </c>
    </row>
    <row r="42" spans="1:102" ht="30" customHeight="1" thickBot="1" x14ac:dyDescent="0.25">
      <c r="A42" s="105" t="s">
        <v>49</v>
      </c>
      <c r="B42" s="106">
        <f>SUM(B37:B41)</f>
        <v>23</v>
      </c>
      <c r="C42" s="107">
        <f t="shared" ref="C42:BN42" si="6">SUM(C37:C41)</f>
        <v>23</v>
      </c>
      <c r="D42" s="107">
        <f t="shared" si="6"/>
        <v>23</v>
      </c>
      <c r="E42" s="107">
        <f t="shared" si="6"/>
        <v>23</v>
      </c>
      <c r="F42" s="107">
        <f t="shared" si="6"/>
        <v>83.1</v>
      </c>
      <c r="G42" s="107">
        <f t="shared" si="6"/>
        <v>83.1</v>
      </c>
      <c r="H42" s="107">
        <f t="shared" si="6"/>
        <v>83.1</v>
      </c>
      <c r="I42" s="107">
        <f t="shared" si="6"/>
        <v>83.1</v>
      </c>
      <c r="J42" s="107">
        <f t="shared" si="6"/>
        <v>197.9</v>
      </c>
      <c r="K42" s="107">
        <f t="shared" si="6"/>
        <v>197.9</v>
      </c>
      <c r="L42" s="107">
        <f t="shared" si="6"/>
        <v>197.9</v>
      </c>
      <c r="M42" s="107">
        <f t="shared" si="6"/>
        <v>197.9</v>
      </c>
      <c r="N42" s="107">
        <f t="shared" si="6"/>
        <v>7.7</v>
      </c>
      <c r="O42" s="107">
        <f t="shared" si="6"/>
        <v>13.7</v>
      </c>
      <c r="P42" s="107">
        <f t="shared" si="6"/>
        <v>16</v>
      </c>
      <c r="Q42" s="107">
        <f t="shared" si="6"/>
        <v>16.399999999999999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24</v>
      </c>
      <c r="W42" s="107">
        <f t="shared" si="6"/>
        <v>12</v>
      </c>
      <c r="X42" s="107">
        <f t="shared" si="6"/>
        <v>13.4</v>
      </c>
      <c r="Y42" s="107">
        <f t="shared" si="6"/>
        <v>38.9</v>
      </c>
      <c r="Z42" s="107">
        <f t="shared" si="6"/>
        <v>0</v>
      </c>
      <c r="AA42" s="107">
        <f t="shared" si="6"/>
        <v>0</v>
      </c>
      <c r="AB42" s="107">
        <f t="shared" si="6"/>
        <v>7.6</v>
      </c>
      <c r="AC42" s="107">
        <f t="shared" si="6"/>
        <v>0</v>
      </c>
      <c r="AD42" s="107">
        <f t="shared" si="6"/>
        <v>4.9000000000000004</v>
      </c>
      <c r="AE42" s="107">
        <f t="shared" si="6"/>
        <v>6.4</v>
      </c>
      <c r="AF42" s="107">
        <f t="shared" si="6"/>
        <v>17.600000000000001</v>
      </c>
      <c r="AG42" s="107">
        <f t="shared" si="6"/>
        <v>0</v>
      </c>
      <c r="AH42" s="107">
        <f t="shared" si="6"/>
        <v>4.9000000000000004</v>
      </c>
      <c r="AI42" s="107">
        <f t="shared" si="6"/>
        <v>0</v>
      </c>
      <c r="AJ42" s="107">
        <f t="shared" si="6"/>
        <v>0</v>
      </c>
      <c r="AK42" s="107">
        <f t="shared" si="6"/>
        <v>51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34.9</v>
      </c>
      <c r="BO42" s="107">
        <f t="shared" ref="BO42:CW42" si="7">SUM(BO37:BO41)</f>
        <v>40.200000000000003</v>
      </c>
      <c r="BP42" s="107">
        <f t="shared" si="7"/>
        <v>92.6</v>
      </c>
      <c r="BQ42" s="107">
        <f t="shared" si="7"/>
        <v>49.2</v>
      </c>
      <c r="BR42" s="107">
        <f t="shared" si="7"/>
        <v>8.3000000000000007</v>
      </c>
      <c r="BS42" s="107">
        <f t="shared" si="7"/>
        <v>15.5</v>
      </c>
      <c r="BT42" s="107">
        <f t="shared" si="7"/>
        <v>13.4</v>
      </c>
      <c r="BU42" s="107">
        <f t="shared" si="7"/>
        <v>7.1</v>
      </c>
      <c r="BV42" s="107">
        <f t="shared" si="7"/>
        <v>0.6</v>
      </c>
      <c r="BW42" s="107">
        <f t="shared" si="7"/>
        <v>0</v>
      </c>
      <c r="BX42" s="107">
        <f t="shared" si="7"/>
        <v>0</v>
      </c>
      <c r="BY42" s="107">
        <f t="shared" si="7"/>
        <v>19.100000000000001</v>
      </c>
      <c r="BZ42" s="107">
        <f t="shared" si="7"/>
        <v>12.6</v>
      </c>
      <c r="CA42" s="107">
        <f t="shared" si="7"/>
        <v>12.6</v>
      </c>
      <c r="CB42" s="107">
        <f t="shared" si="7"/>
        <v>12.6</v>
      </c>
      <c r="CC42" s="107">
        <f t="shared" si="7"/>
        <v>12.6</v>
      </c>
      <c r="CD42" s="107">
        <f t="shared" si="7"/>
        <v>23.1</v>
      </c>
      <c r="CE42" s="107">
        <f t="shared" si="7"/>
        <v>16.2</v>
      </c>
      <c r="CF42" s="107">
        <f t="shared" si="7"/>
        <v>0</v>
      </c>
      <c r="CG42" s="107">
        <f t="shared" si="7"/>
        <v>0</v>
      </c>
      <c r="CH42" s="107">
        <f t="shared" si="7"/>
        <v>0</v>
      </c>
      <c r="CI42" s="107">
        <f t="shared" si="7"/>
        <v>0</v>
      </c>
      <c r="CJ42" s="107">
        <f t="shared" si="7"/>
        <v>0</v>
      </c>
      <c r="CK42" s="107">
        <f t="shared" si="7"/>
        <v>0</v>
      </c>
      <c r="CL42" s="107">
        <f t="shared" si="7"/>
        <v>0</v>
      </c>
      <c r="CM42" s="107">
        <f t="shared" si="7"/>
        <v>3.4</v>
      </c>
      <c r="CN42" s="107">
        <f t="shared" si="7"/>
        <v>17.600000000000001</v>
      </c>
      <c r="CO42" s="107">
        <f t="shared" si="7"/>
        <v>0</v>
      </c>
      <c r="CP42" s="107">
        <f t="shared" si="7"/>
        <v>270.39999999999998</v>
      </c>
      <c r="CQ42" s="107">
        <f t="shared" si="7"/>
        <v>265</v>
      </c>
      <c r="CR42" s="107">
        <f t="shared" si="7"/>
        <v>285.60000000000002</v>
      </c>
      <c r="CS42" s="107">
        <f t="shared" si="7"/>
        <v>288.2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737.82499999999982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>
        <v>7.7</v>
      </c>
      <c r="O47" s="120">
        <v>13.7</v>
      </c>
      <c r="P47" s="120">
        <v>16</v>
      </c>
      <c r="Q47" s="120">
        <v>16.399999999999999</v>
      </c>
      <c r="R47" s="120"/>
      <c r="S47" s="120"/>
      <c r="T47" s="120"/>
      <c r="U47" s="120"/>
      <c r="V47" s="120">
        <v>24</v>
      </c>
      <c r="W47" s="120">
        <v>12</v>
      </c>
      <c r="X47" s="120">
        <v>13.4</v>
      </c>
      <c r="Y47" s="120">
        <v>38.9</v>
      </c>
      <c r="Z47" s="120"/>
      <c r="AA47" s="120"/>
      <c r="AB47" s="120">
        <v>7.6</v>
      </c>
      <c r="AC47" s="120"/>
      <c r="AD47" s="120">
        <v>4.9000000000000004</v>
      </c>
      <c r="AE47" s="120">
        <v>6.4</v>
      </c>
      <c r="AF47" s="120">
        <v>17.600000000000001</v>
      </c>
      <c r="AG47" s="120"/>
      <c r="AH47" s="120">
        <v>4.9000000000000004</v>
      </c>
      <c r="AI47" s="120"/>
      <c r="AJ47" s="120"/>
      <c r="AK47" s="120">
        <v>51</v>
      </c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>
        <v>34.9</v>
      </c>
      <c r="BO47" s="120">
        <v>40.200000000000003</v>
      </c>
      <c r="BP47" s="120">
        <v>92.6</v>
      </c>
      <c r="BQ47" s="120">
        <v>49.2</v>
      </c>
      <c r="BR47" s="120">
        <v>8.3000000000000007</v>
      </c>
      <c r="BS47" s="120">
        <v>15.5</v>
      </c>
      <c r="BT47" s="120">
        <v>13.4</v>
      </c>
      <c r="BU47" s="120">
        <v>7.1</v>
      </c>
      <c r="BV47" s="120">
        <v>0.6</v>
      </c>
      <c r="BW47" s="120"/>
      <c r="BX47" s="120"/>
      <c r="BY47" s="120">
        <v>19.100000000000001</v>
      </c>
      <c r="BZ47" s="120"/>
      <c r="CA47" s="120"/>
      <c r="CB47" s="120"/>
      <c r="CC47" s="120"/>
      <c r="CD47" s="120">
        <v>23.1</v>
      </c>
      <c r="CE47" s="120">
        <v>16.2</v>
      </c>
      <c r="CF47" s="120"/>
      <c r="CG47" s="120"/>
      <c r="CH47" s="120"/>
      <c r="CI47" s="120"/>
      <c r="CJ47" s="120"/>
      <c r="CK47" s="120"/>
      <c r="CL47" s="120"/>
      <c r="CM47" s="120">
        <v>3.4</v>
      </c>
      <c r="CN47" s="120">
        <v>17.600000000000001</v>
      </c>
      <c r="CO47" s="120"/>
      <c r="CP47" s="120">
        <v>270.39999999999998</v>
      </c>
      <c r="CQ47" s="120">
        <v>265</v>
      </c>
      <c r="CR47" s="120">
        <v>285.60000000000002</v>
      </c>
      <c r="CS47" s="120">
        <v>288.2</v>
      </c>
      <c r="CT47" s="122"/>
      <c r="CU47" s="122"/>
      <c r="CV47" s="122"/>
      <c r="CW47" s="121"/>
      <c r="CX47" s="97">
        <f t="array" ref="CX47">SUMPRODUCT(B47:CW47*0.25)</f>
        <v>421.22499999999997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>
        <v>23</v>
      </c>
      <c r="C49" s="120">
        <v>23</v>
      </c>
      <c r="D49" s="120">
        <v>23</v>
      </c>
      <c r="E49" s="120">
        <v>23</v>
      </c>
      <c r="F49" s="120">
        <v>83.1</v>
      </c>
      <c r="G49" s="120">
        <v>83.1</v>
      </c>
      <c r="H49" s="120">
        <v>83.1</v>
      </c>
      <c r="I49" s="120">
        <v>83.1</v>
      </c>
      <c r="J49" s="120">
        <v>197.9</v>
      </c>
      <c r="K49" s="120">
        <v>197.9</v>
      </c>
      <c r="L49" s="120">
        <v>197.9</v>
      </c>
      <c r="M49" s="120">
        <v>197.9</v>
      </c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>
        <v>12.6</v>
      </c>
      <c r="CA49" s="120">
        <v>12.6</v>
      </c>
      <c r="CB49" s="120">
        <v>12.6</v>
      </c>
      <c r="CC49" s="120">
        <v>12.6</v>
      </c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316.59999999999991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23</v>
      </c>
      <c r="C51" s="107">
        <f t="shared" ref="C51:BN51" si="8">SUM(C45:C50)</f>
        <v>23</v>
      </c>
      <c r="D51" s="107">
        <f t="shared" si="8"/>
        <v>23</v>
      </c>
      <c r="E51" s="107">
        <f t="shared" si="8"/>
        <v>23</v>
      </c>
      <c r="F51" s="107">
        <f t="shared" si="8"/>
        <v>83.1</v>
      </c>
      <c r="G51" s="107">
        <f t="shared" si="8"/>
        <v>83.1</v>
      </c>
      <c r="H51" s="107">
        <f t="shared" si="8"/>
        <v>83.1</v>
      </c>
      <c r="I51" s="107">
        <f t="shared" si="8"/>
        <v>83.1</v>
      </c>
      <c r="J51" s="107">
        <f t="shared" si="8"/>
        <v>197.9</v>
      </c>
      <c r="K51" s="107">
        <f t="shared" si="8"/>
        <v>197.9</v>
      </c>
      <c r="L51" s="107">
        <f t="shared" si="8"/>
        <v>197.9</v>
      </c>
      <c r="M51" s="107">
        <f t="shared" si="8"/>
        <v>197.9</v>
      </c>
      <c r="N51" s="107">
        <f t="shared" si="8"/>
        <v>7.7</v>
      </c>
      <c r="O51" s="107">
        <f t="shared" si="8"/>
        <v>13.7</v>
      </c>
      <c r="P51" s="107">
        <f t="shared" si="8"/>
        <v>16</v>
      </c>
      <c r="Q51" s="107">
        <f t="shared" si="8"/>
        <v>16.399999999999999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24</v>
      </c>
      <c r="W51" s="107">
        <f t="shared" si="8"/>
        <v>12</v>
      </c>
      <c r="X51" s="107">
        <f t="shared" si="8"/>
        <v>13.4</v>
      </c>
      <c r="Y51" s="107">
        <f t="shared" si="8"/>
        <v>38.9</v>
      </c>
      <c r="Z51" s="107">
        <f t="shared" si="8"/>
        <v>0</v>
      </c>
      <c r="AA51" s="107">
        <f t="shared" si="8"/>
        <v>0</v>
      </c>
      <c r="AB51" s="107">
        <f t="shared" si="8"/>
        <v>7.6</v>
      </c>
      <c r="AC51" s="107">
        <f t="shared" si="8"/>
        <v>0</v>
      </c>
      <c r="AD51" s="107">
        <f t="shared" si="8"/>
        <v>4.9000000000000004</v>
      </c>
      <c r="AE51" s="107">
        <f t="shared" si="8"/>
        <v>6.4</v>
      </c>
      <c r="AF51" s="107">
        <f t="shared" si="8"/>
        <v>17.600000000000001</v>
      </c>
      <c r="AG51" s="107">
        <f t="shared" si="8"/>
        <v>0</v>
      </c>
      <c r="AH51" s="107">
        <f t="shared" si="8"/>
        <v>4.9000000000000004</v>
      </c>
      <c r="AI51" s="107">
        <f t="shared" si="8"/>
        <v>0</v>
      </c>
      <c r="AJ51" s="107">
        <f t="shared" si="8"/>
        <v>0</v>
      </c>
      <c r="AK51" s="107">
        <f t="shared" si="8"/>
        <v>51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34.9</v>
      </c>
      <c r="BO51" s="107">
        <f t="shared" ref="BO51:CW51" si="9">SUM(BO45:BO50)</f>
        <v>40.200000000000003</v>
      </c>
      <c r="BP51" s="107">
        <f t="shared" si="9"/>
        <v>92.6</v>
      </c>
      <c r="BQ51" s="107">
        <f t="shared" si="9"/>
        <v>49.2</v>
      </c>
      <c r="BR51" s="107">
        <f t="shared" si="9"/>
        <v>8.3000000000000007</v>
      </c>
      <c r="BS51" s="107">
        <f t="shared" si="9"/>
        <v>15.5</v>
      </c>
      <c r="BT51" s="107">
        <f t="shared" si="9"/>
        <v>13.4</v>
      </c>
      <c r="BU51" s="107">
        <f t="shared" si="9"/>
        <v>7.1</v>
      </c>
      <c r="BV51" s="107">
        <f t="shared" si="9"/>
        <v>0.6</v>
      </c>
      <c r="BW51" s="107">
        <f t="shared" si="9"/>
        <v>0</v>
      </c>
      <c r="BX51" s="107">
        <f t="shared" si="9"/>
        <v>0</v>
      </c>
      <c r="BY51" s="107">
        <f t="shared" si="9"/>
        <v>19.100000000000001</v>
      </c>
      <c r="BZ51" s="107">
        <f t="shared" si="9"/>
        <v>12.6</v>
      </c>
      <c r="CA51" s="107">
        <f t="shared" si="9"/>
        <v>12.6</v>
      </c>
      <c r="CB51" s="107">
        <f t="shared" si="9"/>
        <v>12.6</v>
      </c>
      <c r="CC51" s="107">
        <f t="shared" si="9"/>
        <v>12.6</v>
      </c>
      <c r="CD51" s="107">
        <f t="shared" si="9"/>
        <v>23.1</v>
      </c>
      <c r="CE51" s="107">
        <f t="shared" si="9"/>
        <v>16.2</v>
      </c>
      <c r="CF51" s="107">
        <f t="shared" si="9"/>
        <v>0</v>
      </c>
      <c r="CG51" s="107">
        <f t="shared" si="9"/>
        <v>0</v>
      </c>
      <c r="CH51" s="107">
        <f t="shared" si="9"/>
        <v>0</v>
      </c>
      <c r="CI51" s="107">
        <f t="shared" si="9"/>
        <v>0</v>
      </c>
      <c r="CJ51" s="107">
        <f t="shared" si="9"/>
        <v>0</v>
      </c>
      <c r="CK51" s="107">
        <f t="shared" si="9"/>
        <v>0</v>
      </c>
      <c r="CL51" s="107">
        <f t="shared" si="9"/>
        <v>0</v>
      </c>
      <c r="CM51" s="107">
        <f t="shared" si="9"/>
        <v>3.4</v>
      </c>
      <c r="CN51" s="107">
        <f t="shared" si="9"/>
        <v>17.600000000000001</v>
      </c>
      <c r="CO51" s="107">
        <f t="shared" si="9"/>
        <v>0</v>
      </c>
      <c r="CP51" s="107">
        <f t="shared" si="9"/>
        <v>270.39999999999998</v>
      </c>
      <c r="CQ51" s="107">
        <f t="shared" si="9"/>
        <v>265</v>
      </c>
      <c r="CR51" s="107">
        <f t="shared" si="9"/>
        <v>285.60000000000002</v>
      </c>
      <c r="CS51" s="107">
        <f t="shared" si="9"/>
        <v>288.2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737.82499999999982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102.149</v>
      </c>
      <c r="C54" s="107">
        <f t="shared" ref="C54:BN54" si="12">C18+C28+C42</f>
        <v>134.965</v>
      </c>
      <c r="D54" s="107">
        <f t="shared" si="12"/>
        <v>131.529</v>
      </c>
      <c r="E54" s="107">
        <f t="shared" si="12"/>
        <v>124.303</v>
      </c>
      <c r="F54" s="107">
        <f t="shared" si="12"/>
        <v>168.45499999999998</v>
      </c>
      <c r="G54" s="107">
        <f t="shared" si="12"/>
        <v>139.87299999999999</v>
      </c>
      <c r="H54" s="107">
        <f t="shared" si="12"/>
        <v>123.637</v>
      </c>
      <c r="I54" s="107">
        <f t="shared" si="12"/>
        <v>119.82899999999999</v>
      </c>
      <c r="J54" s="107">
        <f t="shared" si="12"/>
        <v>224.102</v>
      </c>
      <c r="K54" s="107">
        <f t="shared" si="12"/>
        <v>251.95500000000001</v>
      </c>
      <c r="L54" s="107">
        <f t="shared" si="12"/>
        <v>225.155</v>
      </c>
      <c r="M54" s="107">
        <f t="shared" si="12"/>
        <v>225.42400000000001</v>
      </c>
      <c r="N54" s="107">
        <f t="shared" si="12"/>
        <v>85.934000000000012</v>
      </c>
      <c r="O54" s="107">
        <f t="shared" si="12"/>
        <v>85.928000000000011</v>
      </c>
      <c r="P54" s="107">
        <f t="shared" si="12"/>
        <v>89.918999999999997</v>
      </c>
      <c r="Q54" s="107">
        <f t="shared" si="12"/>
        <v>85.957999999999998</v>
      </c>
      <c r="R54" s="107">
        <f t="shared" si="12"/>
        <v>46.843000000000004</v>
      </c>
      <c r="S54" s="107">
        <f t="shared" si="12"/>
        <v>42.738999999999997</v>
      </c>
      <c r="T54" s="107">
        <f t="shared" si="12"/>
        <v>28.011000000000003</v>
      </c>
      <c r="U54" s="107">
        <f t="shared" si="12"/>
        <v>29.571999999999999</v>
      </c>
      <c r="V54" s="107">
        <f t="shared" si="12"/>
        <v>55.661000000000001</v>
      </c>
      <c r="W54" s="107">
        <f t="shared" si="12"/>
        <v>44.588999999999999</v>
      </c>
      <c r="X54" s="107">
        <f t="shared" si="12"/>
        <v>52.5</v>
      </c>
      <c r="Y54" s="107">
        <f t="shared" si="12"/>
        <v>54.686999999999998</v>
      </c>
      <c r="Z54" s="107">
        <f t="shared" si="12"/>
        <v>12.378</v>
      </c>
      <c r="AA54" s="107">
        <f t="shared" si="12"/>
        <v>13.172000000000001</v>
      </c>
      <c r="AB54" s="107">
        <f t="shared" si="12"/>
        <v>16.107999999999997</v>
      </c>
      <c r="AC54" s="107">
        <f t="shared" si="12"/>
        <v>20.923999999999999</v>
      </c>
      <c r="AD54" s="107">
        <f t="shared" si="12"/>
        <v>24.954000000000001</v>
      </c>
      <c r="AE54" s="107">
        <f t="shared" si="12"/>
        <v>31.754999999999995</v>
      </c>
      <c r="AF54" s="107">
        <f t="shared" si="12"/>
        <v>34.536999999999999</v>
      </c>
      <c r="AG54" s="107">
        <f t="shared" si="12"/>
        <v>37.67</v>
      </c>
      <c r="AH54" s="107">
        <f t="shared" si="12"/>
        <v>45.570999999999998</v>
      </c>
      <c r="AI54" s="107">
        <f t="shared" si="12"/>
        <v>61.786000000000001</v>
      </c>
      <c r="AJ54" s="107">
        <f t="shared" si="12"/>
        <v>71.936999999999998</v>
      </c>
      <c r="AK54" s="107">
        <f t="shared" si="12"/>
        <v>94.646000000000001</v>
      </c>
      <c r="AL54" s="107">
        <f t="shared" si="12"/>
        <v>36.147999999999996</v>
      </c>
      <c r="AM54" s="107">
        <f t="shared" si="12"/>
        <v>36.371000000000002</v>
      </c>
      <c r="AN54" s="107">
        <f t="shared" si="12"/>
        <v>61.158000000000001</v>
      </c>
      <c r="AO54" s="107">
        <f t="shared" si="12"/>
        <v>39.807000000000002</v>
      </c>
      <c r="AP54" s="107">
        <f t="shared" si="12"/>
        <v>25.451000000000001</v>
      </c>
      <c r="AQ54" s="107">
        <f t="shared" si="12"/>
        <v>12.6</v>
      </c>
      <c r="AR54" s="107">
        <f t="shared" si="12"/>
        <v>12.8</v>
      </c>
      <c r="AS54" s="107">
        <f t="shared" si="12"/>
        <v>14.181999999999999</v>
      </c>
      <c r="AT54" s="107">
        <f t="shared" si="12"/>
        <v>86.584999999999994</v>
      </c>
      <c r="AU54" s="107">
        <f t="shared" si="12"/>
        <v>110.28</v>
      </c>
      <c r="AV54" s="107">
        <f t="shared" si="12"/>
        <v>114.2</v>
      </c>
      <c r="AW54" s="107">
        <f t="shared" si="12"/>
        <v>100.355</v>
      </c>
      <c r="AX54" s="107">
        <f t="shared" si="12"/>
        <v>51.102000000000004</v>
      </c>
      <c r="AY54" s="107">
        <f t="shared" si="12"/>
        <v>49.387</v>
      </c>
      <c r="AZ54" s="107">
        <f t="shared" si="12"/>
        <v>62.2</v>
      </c>
      <c r="BA54" s="107">
        <f t="shared" si="12"/>
        <v>64.8</v>
      </c>
      <c r="BB54" s="107">
        <f t="shared" si="12"/>
        <v>67.587999999999994</v>
      </c>
      <c r="BC54" s="107">
        <f t="shared" si="12"/>
        <v>66.356999999999999</v>
      </c>
      <c r="BD54" s="107">
        <f t="shared" si="12"/>
        <v>49.3</v>
      </c>
      <c r="BE54" s="107">
        <f t="shared" si="12"/>
        <v>59.945999999999998</v>
      </c>
      <c r="BF54" s="107">
        <f t="shared" si="12"/>
        <v>47.561999999999998</v>
      </c>
      <c r="BG54" s="107">
        <f t="shared" si="12"/>
        <v>47.69</v>
      </c>
      <c r="BH54" s="107">
        <f t="shared" si="12"/>
        <v>41</v>
      </c>
      <c r="BI54" s="107">
        <f t="shared" si="12"/>
        <v>31.5</v>
      </c>
      <c r="BJ54" s="107">
        <f t="shared" si="12"/>
        <v>194.066</v>
      </c>
      <c r="BK54" s="107">
        <f t="shared" si="12"/>
        <v>172.45699999999999</v>
      </c>
      <c r="BL54" s="107">
        <f t="shared" si="12"/>
        <v>103.441</v>
      </c>
      <c r="BM54" s="107">
        <f t="shared" si="12"/>
        <v>92.423000000000002</v>
      </c>
      <c r="BN54" s="107">
        <f t="shared" si="12"/>
        <v>52.988</v>
      </c>
      <c r="BO54" s="107">
        <f t="shared" ref="BO54:CX54" si="13">BO18+BO28+BO42</f>
        <v>53.553000000000004</v>
      </c>
      <c r="BP54" s="107">
        <f t="shared" si="13"/>
        <v>95.567999999999998</v>
      </c>
      <c r="BQ54" s="107">
        <f t="shared" si="13"/>
        <v>52.517000000000003</v>
      </c>
      <c r="BR54" s="107">
        <f t="shared" si="13"/>
        <v>19.908999999999999</v>
      </c>
      <c r="BS54" s="107">
        <f t="shared" si="13"/>
        <v>31.475000000000001</v>
      </c>
      <c r="BT54" s="107">
        <f t="shared" si="13"/>
        <v>21.932000000000002</v>
      </c>
      <c r="BU54" s="107">
        <f t="shared" si="13"/>
        <v>13.21</v>
      </c>
      <c r="BV54" s="107">
        <f t="shared" si="13"/>
        <v>5.1970000000000001</v>
      </c>
      <c r="BW54" s="107">
        <f t="shared" si="13"/>
        <v>2.6760000000000002</v>
      </c>
      <c r="BX54" s="107">
        <f t="shared" si="13"/>
        <v>6.3490000000000002</v>
      </c>
      <c r="BY54" s="107">
        <f t="shared" si="13"/>
        <v>31.563000000000002</v>
      </c>
      <c r="BZ54" s="107">
        <f t="shared" si="13"/>
        <v>28.171999999999997</v>
      </c>
      <c r="CA54" s="107">
        <f t="shared" si="13"/>
        <v>58.78</v>
      </c>
      <c r="CB54" s="107">
        <f t="shared" si="13"/>
        <v>36.677</v>
      </c>
      <c r="CC54" s="107">
        <f t="shared" si="13"/>
        <v>54.688000000000002</v>
      </c>
      <c r="CD54" s="107">
        <f t="shared" si="13"/>
        <v>52.043000000000006</v>
      </c>
      <c r="CE54" s="107">
        <f t="shared" si="13"/>
        <v>52.335999999999999</v>
      </c>
      <c r="CF54" s="107">
        <f t="shared" si="13"/>
        <v>66.284999999999997</v>
      </c>
      <c r="CG54" s="107">
        <f t="shared" si="13"/>
        <v>64.259</v>
      </c>
      <c r="CH54" s="107">
        <f t="shared" si="13"/>
        <v>61.417000000000002</v>
      </c>
      <c r="CI54" s="107">
        <f t="shared" si="13"/>
        <v>55.394999999999996</v>
      </c>
      <c r="CJ54" s="107">
        <f t="shared" si="13"/>
        <v>53.072000000000003</v>
      </c>
      <c r="CK54" s="107">
        <f t="shared" si="13"/>
        <v>55.114999999999995</v>
      </c>
      <c r="CL54" s="107">
        <f t="shared" si="13"/>
        <v>41.717999999999996</v>
      </c>
      <c r="CM54" s="107">
        <f t="shared" si="13"/>
        <v>34.391999999999996</v>
      </c>
      <c r="CN54" s="107">
        <f t="shared" si="13"/>
        <v>34.356000000000002</v>
      </c>
      <c r="CO54" s="107">
        <f t="shared" si="13"/>
        <v>65.307000000000002</v>
      </c>
      <c r="CP54" s="107">
        <f t="shared" si="13"/>
        <v>292.399</v>
      </c>
      <c r="CQ54" s="107">
        <f t="shared" si="13"/>
        <v>292.37099999999998</v>
      </c>
      <c r="CR54" s="107">
        <f t="shared" si="13"/>
        <v>302.93299999999999</v>
      </c>
      <c r="CS54" s="107">
        <f t="shared" si="13"/>
        <v>307.971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1846.6335000000004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46122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-63</v>
      </c>
      <c r="C5" s="25">
        <v>-107.9</v>
      </c>
      <c r="D5" s="25">
        <v>-104.5</v>
      </c>
      <c r="E5" s="25">
        <v>-100.8</v>
      </c>
      <c r="F5" s="25">
        <v>-85.4</v>
      </c>
      <c r="G5" s="25">
        <v>-56.800000000000011</v>
      </c>
      <c r="H5" s="25">
        <v>-36.600000000000009</v>
      </c>
      <c r="I5" s="25">
        <v>-32.800000000000011</v>
      </c>
      <c r="J5" s="25">
        <v>-22.199999999999989</v>
      </c>
      <c r="K5" s="25">
        <v>-54</v>
      </c>
      <c r="L5" s="25">
        <v>-21.699999999999989</v>
      </c>
      <c r="M5" s="25">
        <v>-27.5</v>
      </c>
      <c r="N5" s="25">
        <v>-78.2</v>
      </c>
      <c r="O5" s="25">
        <v>-72.2</v>
      </c>
      <c r="P5" s="25">
        <v>-69.900000000000006</v>
      </c>
      <c r="Q5" s="25">
        <v>-69.5</v>
      </c>
      <c r="R5" s="25">
        <v>-46.8</v>
      </c>
      <c r="S5" s="25">
        <v>-42.7</v>
      </c>
      <c r="T5" s="25">
        <v>-28</v>
      </c>
      <c r="U5" s="25">
        <v>-29.5</v>
      </c>
      <c r="V5" s="25">
        <v>-20.6</v>
      </c>
      <c r="W5" s="25">
        <v>-32.6</v>
      </c>
      <c r="X5" s="25">
        <v>-31.200000000000003</v>
      </c>
      <c r="Y5" s="25">
        <v>-5.7000000000000028</v>
      </c>
      <c r="Z5" s="25">
        <v>-2.2000000000000002</v>
      </c>
      <c r="AA5" s="25">
        <v>-0.6</v>
      </c>
      <c r="AB5" s="25">
        <v>7.6</v>
      </c>
      <c r="AC5" s="25">
        <v>-11.4</v>
      </c>
      <c r="AD5" s="25">
        <v>4.9000000000000004</v>
      </c>
      <c r="AE5" s="25">
        <v>6.4</v>
      </c>
      <c r="AF5" s="25">
        <v>17.600000000000001</v>
      </c>
      <c r="AG5" s="25"/>
      <c r="AH5" s="25">
        <v>4.9000000000000004</v>
      </c>
      <c r="AI5" s="25"/>
      <c r="AJ5" s="25"/>
      <c r="AK5" s="25">
        <v>51</v>
      </c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>
        <v>34.9</v>
      </c>
      <c r="BO5" s="25">
        <v>40.200000000000003</v>
      </c>
      <c r="BP5" s="25">
        <v>92.6</v>
      </c>
      <c r="BQ5" s="25">
        <v>49.2</v>
      </c>
      <c r="BR5" s="25">
        <v>8.3000000000000007</v>
      </c>
      <c r="BS5" s="25">
        <v>15.5</v>
      </c>
      <c r="BT5" s="25">
        <v>13.4</v>
      </c>
      <c r="BU5" s="25">
        <v>7.1</v>
      </c>
      <c r="BV5" s="25">
        <v>0.6</v>
      </c>
      <c r="BW5" s="25"/>
      <c r="BX5" s="25"/>
      <c r="BY5" s="25">
        <v>19.100000000000001</v>
      </c>
      <c r="BZ5" s="25">
        <v>12.6</v>
      </c>
      <c r="CA5" s="25">
        <v>12.6</v>
      </c>
      <c r="CB5" s="25">
        <v>12.6</v>
      </c>
      <c r="CC5" s="25">
        <v>-13.200000000000001</v>
      </c>
      <c r="CD5" s="25">
        <v>-19.299999999999997</v>
      </c>
      <c r="CE5" s="25">
        <v>-26.2</v>
      </c>
      <c r="CF5" s="25">
        <v>-43.199999999999996</v>
      </c>
      <c r="CG5" s="25">
        <v>-42.4</v>
      </c>
      <c r="CH5" s="25"/>
      <c r="CI5" s="25">
        <v>-7</v>
      </c>
      <c r="CJ5" s="25">
        <v>-45.1</v>
      </c>
      <c r="CK5" s="25">
        <v>-47.1</v>
      </c>
      <c r="CL5" s="25">
        <v>-37.700000000000003</v>
      </c>
      <c r="CM5" s="25">
        <v>3.4</v>
      </c>
      <c r="CN5" s="25">
        <v>17.600000000000001</v>
      </c>
      <c r="CO5" s="25">
        <v>-59.7</v>
      </c>
      <c r="CP5" s="25">
        <v>-22</v>
      </c>
      <c r="CQ5" s="25">
        <v>-27.399999999999977</v>
      </c>
      <c r="CR5" s="25">
        <v>-6.7999999999999545</v>
      </c>
      <c r="CS5" s="25">
        <v>-4.1999999999999886</v>
      </c>
      <c r="CT5" s="26"/>
      <c r="CU5" s="26"/>
      <c r="CV5" s="26"/>
      <c r="CW5" s="27"/>
      <c r="CX5" s="132">
        <f t="array" ref="CX5">SUMPRODUCT(B5:CW5*0.25)</f>
        <v>-305.875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120.72</v>
      </c>
      <c r="C8" s="138">
        <v>125.13</v>
      </c>
      <c r="D8" s="138">
        <v>124.18</v>
      </c>
      <c r="E8" s="138">
        <v>122.97</v>
      </c>
      <c r="F8" s="138">
        <v>121.33</v>
      </c>
      <c r="G8" s="138">
        <v>117.76</v>
      </c>
      <c r="H8" s="138">
        <v>117.08</v>
      </c>
      <c r="I8" s="138">
        <v>119.03</v>
      </c>
      <c r="J8" s="138">
        <v>120</v>
      </c>
      <c r="K8" s="138">
        <v>118.55</v>
      </c>
      <c r="L8" s="138">
        <v>118.45</v>
      </c>
      <c r="M8" s="138">
        <v>118.55</v>
      </c>
      <c r="N8" s="138">
        <v>105.56</v>
      </c>
      <c r="O8" s="138">
        <v>100.99</v>
      </c>
      <c r="P8" s="138">
        <v>100.29</v>
      </c>
      <c r="Q8" s="138">
        <v>97.74</v>
      </c>
      <c r="R8" s="138">
        <v>110.84</v>
      </c>
      <c r="S8" s="138">
        <v>112.83</v>
      </c>
      <c r="T8" s="138">
        <v>112.34</v>
      </c>
      <c r="U8" s="138">
        <v>112.24</v>
      </c>
      <c r="V8" s="138">
        <v>110.37</v>
      </c>
      <c r="W8" s="138">
        <v>118.98</v>
      </c>
      <c r="X8" s="138">
        <v>109.24</v>
      </c>
      <c r="Y8" s="138">
        <v>118.98</v>
      </c>
      <c r="Z8" s="138">
        <v>108.01</v>
      </c>
      <c r="AA8" s="138">
        <v>123.89</v>
      </c>
      <c r="AB8" s="138">
        <v>122.57</v>
      </c>
      <c r="AC8" s="138">
        <v>112.02</v>
      </c>
      <c r="AD8" s="138">
        <v>123.41</v>
      </c>
      <c r="AE8" s="138">
        <v>122.18</v>
      </c>
      <c r="AF8" s="138">
        <v>108.96</v>
      </c>
      <c r="AG8" s="138">
        <v>104.19</v>
      </c>
      <c r="AH8" s="138">
        <v>100.07</v>
      </c>
      <c r="AI8" s="138">
        <v>105</v>
      </c>
      <c r="AJ8" s="138">
        <v>68.84</v>
      </c>
      <c r="AK8" s="138">
        <v>10.9</v>
      </c>
      <c r="AL8" s="138">
        <v>9.6999999999999993</v>
      </c>
      <c r="AM8" s="138">
        <v>5</v>
      </c>
      <c r="AN8" s="138">
        <v>1</v>
      </c>
      <c r="AO8" s="138">
        <v>1.99</v>
      </c>
      <c r="AP8" s="138">
        <v>1</v>
      </c>
      <c r="AQ8" s="138">
        <v>-6.88</v>
      </c>
      <c r="AR8" s="138">
        <v>-6.95</v>
      </c>
      <c r="AS8" s="138">
        <v>-7</v>
      </c>
      <c r="AT8" s="138">
        <v>2</v>
      </c>
      <c r="AU8" s="138">
        <v>2</v>
      </c>
      <c r="AV8" s="138">
        <v>0</v>
      </c>
      <c r="AW8" s="138">
        <v>2</v>
      </c>
      <c r="AX8" s="138">
        <v>3</v>
      </c>
      <c r="AY8" s="138">
        <v>3.97</v>
      </c>
      <c r="AZ8" s="138">
        <v>0</v>
      </c>
      <c r="BA8" s="138">
        <v>0</v>
      </c>
      <c r="BB8" s="138">
        <v>19.899999999999999</v>
      </c>
      <c r="BC8" s="138">
        <v>19.899999999999999</v>
      </c>
      <c r="BD8" s="138">
        <v>19.899999999999999</v>
      </c>
      <c r="BE8" s="138">
        <v>19.899999999999999</v>
      </c>
      <c r="BF8" s="138">
        <v>19.899999999999999</v>
      </c>
      <c r="BG8" s="138">
        <v>19.899999999999999</v>
      </c>
      <c r="BH8" s="138">
        <v>19.98</v>
      </c>
      <c r="BI8" s="138">
        <v>19.989999999999998</v>
      </c>
      <c r="BJ8" s="138">
        <v>0</v>
      </c>
      <c r="BK8" s="138">
        <v>0.1</v>
      </c>
      <c r="BL8" s="138">
        <v>4.07</v>
      </c>
      <c r="BM8" s="138">
        <v>5.01</v>
      </c>
      <c r="BN8" s="138">
        <v>81.94</v>
      </c>
      <c r="BO8" s="138">
        <v>91.08</v>
      </c>
      <c r="BP8" s="138">
        <v>114.92</v>
      </c>
      <c r="BQ8" s="138">
        <v>127.28</v>
      </c>
      <c r="BR8" s="138">
        <v>102.88</v>
      </c>
      <c r="BS8" s="138">
        <v>123.83</v>
      </c>
      <c r="BT8" s="138">
        <v>134.75</v>
      </c>
      <c r="BU8" s="138">
        <v>151.75</v>
      </c>
      <c r="BV8" s="138">
        <v>130.87</v>
      </c>
      <c r="BW8" s="138">
        <v>154.84</v>
      </c>
      <c r="BX8" s="138">
        <v>153.22</v>
      </c>
      <c r="BY8" s="138">
        <v>150.76</v>
      </c>
      <c r="BZ8" s="138">
        <v>162.33000000000001</v>
      </c>
      <c r="CA8" s="138">
        <v>174.57</v>
      </c>
      <c r="CB8" s="138">
        <v>165.32</v>
      </c>
      <c r="CC8" s="138">
        <v>172.53</v>
      </c>
      <c r="CD8" s="138">
        <v>157.02000000000001</v>
      </c>
      <c r="CE8" s="138">
        <v>159.33000000000001</v>
      </c>
      <c r="CF8" s="138">
        <v>182.39</v>
      </c>
      <c r="CG8" s="138">
        <v>180.72</v>
      </c>
      <c r="CH8" s="138">
        <v>180.31</v>
      </c>
      <c r="CI8" s="138">
        <v>173.5</v>
      </c>
      <c r="CJ8" s="138">
        <v>150.97999999999999</v>
      </c>
      <c r="CK8" s="138">
        <v>138</v>
      </c>
      <c r="CL8" s="138">
        <v>152.18</v>
      </c>
      <c r="CM8" s="138">
        <v>144.56</v>
      </c>
      <c r="CN8" s="138">
        <v>132.30000000000001</v>
      </c>
      <c r="CO8" s="138">
        <v>127.36</v>
      </c>
      <c r="CP8" s="138">
        <v>127.38</v>
      </c>
      <c r="CQ8" s="138">
        <v>130.03</v>
      </c>
      <c r="CR8" s="138">
        <v>126.95</v>
      </c>
      <c r="CS8" s="138">
        <v>126.02</v>
      </c>
      <c r="CT8" s="139"/>
      <c r="CU8" s="139"/>
      <c r="CV8" s="139"/>
      <c r="CW8" s="140"/>
      <c r="CX8" s="141">
        <f>IF(SUM(B8:CW8)&lt;&gt;0,AVERAGEIF(B8:CW8,"&lt;&gt;"""),"")</f>
        <v>90.890312500000007</v>
      </c>
    </row>
    <row r="9" spans="1:102" ht="24.95" customHeight="1" thickBot="1" x14ac:dyDescent="0.25">
      <c r="A9" s="133" t="s">
        <v>6</v>
      </c>
      <c r="B9" s="42">
        <v>123.25</v>
      </c>
      <c r="C9" s="43">
        <v>123.25</v>
      </c>
      <c r="D9" s="43">
        <v>123.25</v>
      </c>
      <c r="E9" s="43">
        <v>123.25</v>
      </c>
      <c r="F9" s="43">
        <v>118.8</v>
      </c>
      <c r="G9" s="43">
        <v>118.8</v>
      </c>
      <c r="H9" s="43">
        <v>118.8</v>
      </c>
      <c r="I9" s="43">
        <v>118.8</v>
      </c>
      <c r="J9" s="43">
        <v>118.8875</v>
      </c>
      <c r="K9" s="43">
        <v>118.8875</v>
      </c>
      <c r="L9" s="43">
        <v>118.8875</v>
      </c>
      <c r="M9" s="43">
        <v>118.8875</v>
      </c>
      <c r="N9" s="43">
        <v>101.145</v>
      </c>
      <c r="O9" s="43">
        <v>101.145</v>
      </c>
      <c r="P9" s="43">
        <v>101.145</v>
      </c>
      <c r="Q9" s="43">
        <v>101.145</v>
      </c>
      <c r="R9" s="43">
        <v>112.0625</v>
      </c>
      <c r="S9" s="43">
        <v>112.0625</v>
      </c>
      <c r="T9" s="43">
        <v>112.0625</v>
      </c>
      <c r="U9" s="43">
        <v>112.0625</v>
      </c>
      <c r="V9" s="43">
        <v>114.3925</v>
      </c>
      <c r="W9" s="43">
        <v>114.3925</v>
      </c>
      <c r="X9" s="43">
        <v>114.3925</v>
      </c>
      <c r="Y9" s="43">
        <v>114.3925</v>
      </c>
      <c r="Z9" s="43">
        <v>116.6225</v>
      </c>
      <c r="AA9" s="43">
        <v>116.6225</v>
      </c>
      <c r="AB9" s="43">
        <v>116.6225</v>
      </c>
      <c r="AC9" s="43">
        <v>116.6225</v>
      </c>
      <c r="AD9" s="43">
        <v>114.685</v>
      </c>
      <c r="AE9" s="43">
        <v>114.685</v>
      </c>
      <c r="AF9" s="43">
        <v>114.685</v>
      </c>
      <c r="AG9" s="43">
        <v>114.685</v>
      </c>
      <c r="AH9" s="43">
        <v>71.202500000000001</v>
      </c>
      <c r="AI9" s="43">
        <v>71.202500000000001</v>
      </c>
      <c r="AJ9" s="43">
        <v>71.202500000000001</v>
      </c>
      <c r="AK9" s="43">
        <v>71.202500000000001</v>
      </c>
      <c r="AL9" s="43">
        <v>4.4225000000000003</v>
      </c>
      <c r="AM9" s="43">
        <v>4.4225000000000003</v>
      </c>
      <c r="AN9" s="43">
        <v>4.4225000000000003</v>
      </c>
      <c r="AO9" s="43">
        <v>4.4225000000000003</v>
      </c>
      <c r="AP9" s="43">
        <v>-4.9574999999999996</v>
      </c>
      <c r="AQ9" s="43">
        <v>-4.9574999999999996</v>
      </c>
      <c r="AR9" s="43">
        <v>-4.9574999999999996</v>
      </c>
      <c r="AS9" s="43">
        <v>-4.9574999999999996</v>
      </c>
      <c r="AT9" s="43">
        <v>1.5</v>
      </c>
      <c r="AU9" s="43">
        <v>1.5</v>
      </c>
      <c r="AV9" s="43">
        <v>1.5</v>
      </c>
      <c r="AW9" s="43">
        <v>1.5</v>
      </c>
      <c r="AX9" s="43">
        <v>1.7424999999999999</v>
      </c>
      <c r="AY9" s="43">
        <v>1.7424999999999999</v>
      </c>
      <c r="AZ9" s="43">
        <v>1.7424999999999999</v>
      </c>
      <c r="BA9" s="43">
        <v>1.7424999999999999</v>
      </c>
      <c r="BB9" s="43">
        <v>19.899999999999999</v>
      </c>
      <c r="BC9" s="43">
        <v>19.899999999999999</v>
      </c>
      <c r="BD9" s="43">
        <v>19.899999999999999</v>
      </c>
      <c r="BE9" s="43">
        <v>19.899999999999999</v>
      </c>
      <c r="BF9" s="43">
        <v>19.942499999999999</v>
      </c>
      <c r="BG9" s="43">
        <v>19.942499999999999</v>
      </c>
      <c r="BH9" s="43">
        <v>19.942499999999999</v>
      </c>
      <c r="BI9" s="43">
        <v>19.942499999999999</v>
      </c>
      <c r="BJ9" s="43">
        <v>2.2949999999999999</v>
      </c>
      <c r="BK9" s="43">
        <v>2.2949999999999999</v>
      </c>
      <c r="BL9" s="43">
        <v>2.2949999999999999</v>
      </c>
      <c r="BM9" s="43">
        <v>2.2949999999999999</v>
      </c>
      <c r="BN9" s="43">
        <v>103.80500000000001</v>
      </c>
      <c r="BO9" s="43">
        <v>103.80500000000001</v>
      </c>
      <c r="BP9" s="43">
        <v>103.80500000000001</v>
      </c>
      <c r="BQ9" s="43">
        <v>103.80500000000001</v>
      </c>
      <c r="BR9" s="43">
        <v>128.30250000000001</v>
      </c>
      <c r="BS9" s="43">
        <v>128.30250000000001</v>
      </c>
      <c r="BT9" s="43">
        <v>128.30250000000001</v>
      </c>
      <c r="BU9" s="43">
        <v>128.30250000000001</v>
      </c>
      <c r="BV9" s="43">
        <v>147.42250000000001</v>
      </c>
      <c r="BW9" s="43">
        <v>147.42250000000001</v>
      </c>
      <c r="BX9" s="43">
        <v>147.42250000000001</v>
      </c>
      <c r="BY9" s="43">
        <v>147.42250000000001</v>
      </c>
      <c r="BZ9" s="43">
        <v>168.6875</v>
      </c>
      <c r="CA9" s="43">
        <v>168.6875</v>
      </c>
      <c r="CB9" s="43">
        <v>168.6875</v>
      </c>
      <c r="CC9" s="43">
        <v>168.6875</v>
      </c>
      <c r="CD9" s="43">
        <v>169.86500000000001</v>
      </c>
      <c r="CE9" s="43">
        <v>169.86500000000001</v>
      </c>
      <c r="CF9" s="43">
        <v>169.86500000000001</v>
      </c>
      <c r="CG9" s="43">
        <v>169.86500000000001</v>
      </c>
      <c r="CH9" s="43">
        <v>160.69749999999999</v>
      </c>
      <c r="CI9" s="43">
        <v>160.69749999999999</v>
      </c>
      <c r="CJ9" s="43">
        <v>160.69749999999999</v>
      </c>
      <c r="CK9" s="43">
        <v>160.69749999999999</v>
      </c>
      <c r="CL9" s="43">
        <v>139.1</v>
      </c>
      <c r="CM9" s="43">
        <v>139.1</v>
      </c>
      <c r="CN9" s="43">
        <v>139.1</v>
      </c>
      <c r="CO9" s="43">
        <v>139.1</v>
      </c>
      <c r="CP9" s="43">
        <v>127.595</v>
      </c>
      <c r="CQ9" s="43">
        <v>127.595</v>
      </c>
      <c r="CR9" s="43">
        <v>127.595</v>
      </c>
      <c r="CS9" s="43">
        <v>127.595</v>
      </c>
      <c r="CT9" s="44"/>
      <c r="CU9" s="44"/>
      <c r="CV9" s="44"/>
      <c r="CW9" s="45"/>
      <c r="CX9" s="142">
        <f>IF(SUM(B9:CW9)&lt;&gt;0,AVERAGEIF(B9:CW9,"&lt;&gt;"""),"")</f>
        <v>90.890312499999979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>
        <v>86</v>
      </c>
      <c r="C14" s="149">
        <v>130.9</v>
      </c>
      <c r="D14" s="149">
        <v>127.5</v>
      </c>
      <c r="E14" s="149">
        <v>123.8</v>
      </c>
      <c r="F14" s="149">
        <v>168.5</v>
      </c>
      <c r="G14" s="149">
        <v>139.9</v>
      </c>
      <c r="H14" s="149">
        <v>119.7</v>
      </c>
      <c r="I14" s="149">
        <v>115.9</v>
      </c>
      <c r="J14" s="149">
        <v>220.1</v>
      </c>
      <c r="K14" s="149">
        <v>251.9</v>
      </c>
      <c r="L14" s="149">
        <v>219.6</v>
      </c>
      <c r="M14" s="149">
        <v>225.4</v>
      </c>
      <c r="N14" s="149"/>
      <c r="O14" s="149"/>
      <c r="P14" s="149"/>
      <c r="Q14" s="149"/>
      <c r="R14" s="149">
        <v>46.8</v>
      </c>
      <c r="S14" s="149">
        <v>42.7</v>
      </c>
      <c r="T14" s="149">
        <v>28</v>
      </c>
      <c r="U14" s="149">
        <v>29.5</v>
      </c>
      <c r="V14" s="149"/>
      <c r="W14" s="149"/>
      <c r="X14" s="149"/>
      <c r="Y14" s="149"/>
      <c r="Z14" s="149">
        <v>2.2000000000000002</v>
      </c>
      <c r="AA14" s="149">
        <v>0.6</v>
      </c>
      <c r="AB14" s="149"/>
      <c r="AC14" s="149">
        <v>11.4</v>
      </c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>
        <v>25.8</v>
      </c>
      <c r="CD14" s="149"/>
      <c r="CE14" s="149"/>
      <c r="CF14" s="149">
        <v>0.8</v>
      </c>
      <c r="CG14" s="149"/>
      <c r="CH14" s="149"/>
      <c r="CI14" s="149">
        <v>7</v>
      </c>
      <c r="CJ14" s="149">
        <v>45.1</v>
      </c>
      <c r="CK14" s="149">
        <v>47.1</v>
      </c>
      <c r="CL14" s="149">
        <v>37.700000000000003</v>
      </c>
      <c r="CM14" s="149"/>
      <c r="CN14" s="149"/>
      <c r="CO14" s="149">
        <v>59.7</v>
      </c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578.39999999999986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>
        <v>85.9</v>
      </c>
      <c r="O16" s="155">
        <v>85.9</v>
      </c>
      <c r="P16" s="155">
        <v>85.9</v>
      </c>
      <c r="Q16" s="155">
        <v>85.9</v>
      </c>
      <c r="R16" s="155"/>
      <c r="S16" s="155"/>
      <c r="T16" s="155"/>
      <c r="U16" s="155"/>
      <c r="V16" s="155">
        <v>44.6</v>
      </c>
      <c r="W16" s="155">
        <v>44.6</v>
      </c>
      <c r="X16" s="155">
        <v>44.6</v>
      </c>
      <c r="Y16" s="155">
        <v>44.6</v>
      </c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>
        <v>42.4</v>
      </c>
      <c r="CE16" s="155">
        <v>42.4</v>
      </c>
      <c r="CF16" s="155">
        <v>42.4</v>
      </c>
      <c r="CG16" s="155">
        <v>42.4</v>
      </c>
      <c r="CH16" s="155"/>
      <c r="CI16" s="155"/>
      <c r="CJ16" s="155"/>
      <c r="CK16" s="155"/>
      <c r="CL16" s="155"/>
      <c r="CM16" s="155"/>
      <c r="CN16" s="155"/>
      <c r="CO16" s="155"/>
      <c r="CP16" s="155">
        <v>292.39999999999998</v>
      </c>
      <c r="CQ16" s="155">
        <v>292.39999999999998</v>
      </c>
      <c r="CR16" s="155">
        <v>292.39999999999998</v>
      </c>
      <c r="CS16" s="155">
        <v>292.39999999999998</v>
      </c>
      <c r="CT16" s="156"/>
      <c r="CU16" s="156"/>
      <c r="CV16" s="156"/>
      <c r="CW16" s="157"/>
      <c r="CX16" s="158">
        <f t="array" ref="CX16">SUMPRODUCT(B16:CW16*0.25)</f>
        <v>465.30000000000007</v>
      </c>
    </row>
    <row r="17" spans="1:102" ht="30" customHeight="1" thickBot="1" x14ac:dyDescent="0.25">
      <c r="A17" s="105" t="s">
        <v>54</v>
      </c>
      <c r="B17" s="159">
        <f>SUM(B12:B16)</f>
        <v>86</v>
      </c>
      <c r="C17" s="160">
        <f t="shared" ref="C17:BN17" si="0">SUM(C12:C16)</f>
        <v>130.9</v>
      </c>
      <c r="D17" s="160">
        <f t="shared" si="0"/>
        <v>127.5</v>
      </c>
      <c r="E17" s="160">
        <f t="shared" si="0"/>
        <v>123.8</v>
      </c>
      <c r="F17" s="160">
        <f t="shared" si="0"/>
        <v>168.5</v>
      </c>
      <c r="G17" s="160">
        <f t="shared" si="0"/>
        <v>139.9</v>
      </c>
      <c r="H17" s="160">
        <f t="shared" si="0"/>
        <v>119.7</v>
      </c>
      <c r="I17" s="160">
        <f t="shared" si="0"/>
        <v>115.9</v>
      </c>
      <c r="J17" s="160">
        <f t="shared" si="0"/>
        <v>220.1</v>
      </c>
      <c r="K17" s="160">
        <f t="shared" si="0"/>
        <v>251.9</v>
      </c>
      <c r="L17" s="160">
        <f t="shared" si="0"/>
        <v>219.6</v>
      </c>
      <c r="M17" s="160">
        <f t="shared" si="0"/>
        <v>225.4</v>
      </c>
      <c r="N17" s="160">
        <f t="shared" si="0"/>
        <v>85.9</v>
      </c>
      <c r="O17" s="160">
        <f t="shared" si="0"/>
        <v>85.9</v>
      </c>
      <c r="P17" s="160">
        <f t="shared" si="0"/>
        <v>85.9</v>
      </c>
      <c r="Q17" s="160">
        <f t="shared" si="0"/>
        <v>85.9</v>
      </c>
      <c r="R17" s="160">
        <f t="shared" si="0"/>
        <v>46.8</v>
      </c>
      <c r="S17" s="160">
        <f t="shared" si="0"/>
        <v>42.7</v>
      </c>
      <c r="T17" s="160">
        <f t="shared" si="0"/>
        <v>28</v>
      </c>
      <c r="U17" s="160">
        <f t="shared" si="0"/>
        <v>29.5</v>
      </c>
      <c r="V17" s="160">
        <f t="shared" si="0"/>
        <v>44.6</v>
      </c>
      <c r="W17" s="160">
        <f t="shared" si="0"/>
        <v>44.6</v>
      </c>
      <c r="X17" s="160">
        <f t="shared" si="0"/>
        <v>44.6</v>
      </c>
      <c r="Y17" s="160">
        <f t="shared" si="0"/>
        <v>44.6</v>
      </c>
      <c r="Z17" s="160">
        <f t="shared" si="0"/>
        <v>2.2000000000000002</v>
      </c>
      <c r="AA17" s="160">
        <f t="shared" si="0"/>
        <v>0.6</v>
      </c>
      <c r="AB17" s="160">
        <f t="shared" si="0"/>
        <v>0</v>
      </c>
      <c r="AC17" s="160">
        <f t="shared" si="0"/>
        <v>11.4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25.8</v>
      </c>
      <c r="CD17" s="160">
        <f t="shared" si="1"/>
        <v>42.4</v>
      </c>
      <c r="CE17" s="160">
        <f t="shared" si="1"/>
        <v>42.4</v>
      </c>
      <c r="CF17" s="160">
        <f t="shared" si="1"/>
        <v>43.199999999999996</v>
      </c>
      <c r="CG17" s="160">
        <f t="shared" si="1"/>
        <v>42.4</v>
      </c>
      <c r="CH17" s="160">
        <f t="shared" si="1"/>
        <v>0</v>
      </c>
      <c r="CI17" s="160">
        <f t="shared" si="1"/>
        <v>7</v>
      </c>
      <c r="CJ17" s="160">
        <f t="shared" si="1"/>
        <v>45.1</v>
      </c>
      <c r="CK17" s="160">
        <f t="shared" si="1"/>
        <v>47.1</v>
      </c>
      <c r="CL17" s="160">
        <f t="shared" si="1"/>
        <v>37.700000000000003</v>
      </c>
      <c r="CM17" s="160">
        <f t="shared" si="1"/>
        <v>0</v>
      </c>
      <c r="CN17" s="160">
        <f t="shared" si="1"/>
        <v>0</v>
      </c>
      <c r="CO17" s="160">
        <f t="shared" si="1"/>
        <v>59.7</v>
      </c>
      <c r="CP17" s="160">
        <f t="shared" si="1"/>
        <v>292.39999999999998</v>
      </c>
      <c r="CQ17" s="160">
        <f t="shared" si="1"/>
        <v>292.39999999999998</v>
      </c>
      <c r="CR17" s="160">
        <f t="shared" si="1"/>
        <v>292.39999999999998</v>
      </c>
      <c r="CS17" s="160">
        <f t="shared" si="1"/>
        <v>292.39999999999998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1043.6999999999998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>
        <v>7.7</v>
      </c>
      <c r="O22" s="149">
        <v>13.7</v>
      </c>
      <c r="P22" s="149">
        <v>16</v>
      </c>
      <c r="Q22" s="149">
        <v>16.399999999999999</v>
      </c>
      <c r="R22" s="149"/>
      <c r="S22" s="149"/>
      <c r="T22" s="149"/>
      <c r="U22" s="149"/>
      <c r="V22" s="149">
        <v>24</v>
      </c>
      <c r="W22" s="149">
        <v>12</v>
      </c>
      <c r="X22" s="149">
        <v>13.4</v>
      </c>
      <c r="Y22" s="149">
        <v>38.9</v>
      </c>
      <c r="Z22" s="149"/>
      <c r="AA22" s="149"/>
      <c r="AB22" s="149">
        <v>7.6</v>
      </c>
      <c r="AC22" s="149"/>
      <c r="AD22" s="149">
        <v>4.9000000000000004</v>
      </c>
      <c r="AE22" s="149">
        <v>6.4</v>
      </c>
      <c r="AF22" s="149">
        <v>17.600000000000001</v>
      </c>
      <c r="AG22" s="149"/>
      <c r="AH22" s="149">
        <v>4.9000000000000004</v>
      </c>
      <c r="AI22" s="149"/>
      <c r="AJ22" s="149"/>
      <c r="AK22" s="149">
        <v>51</v>
      </c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>
        <v>34.9</v>
      </c>
      <c r="BO22" s="149">
        <v>40.200000000000003</v>
      </c>
      <c r="BP22" s="149">
        <v>92.6</v>
      </c>
      <c r="BQ22" s="149">
        <v>49.2</v>
      </c>
      <c r="BR22" s="149">
        <v>8.3000000000000007</v>
      </c>
      <c r="BS22" s="149">
        <v>15.5</v>
      </c>
      <c r="BT22" s="149">
        <v>13.4</v>
      </c>
      <c r="BU22" s="149">
        <v>7.1</v>
      </c>
      <c r="BV22" s="149">
        <v>0.6</v>
      </c>
      <c r="BW22" s="149"/>
      <c r="BX22" s="149"/>
      <c r="BY22" s="149">
        <v>19.100000000000001</v>
      </c>
      <c r="BZ22" s="149"/>
      <c r="CA22" s="149"/>
      <c r="CB22" s="149"/>
      <c r="CC22" s="149"/>
      <c r="CD22" s="149">
        <v>23.1</v>
      </c>
      <c r="CE22" s="149">
        <v>16.2</v>
      </c>
      <c r="CF22" s="149"/>
      <c r="CG22" s="149"/>
      <c r="CH22" s="149"/>
      <c r="CI22" s="149"/>
      <c r="CJ22" s="149"/>
      <c r="CK22" s="149"/>
      <c r="CL22" s="149"/>
      <c r="CM22" s="149">
        <v>3.4</v>
      </c>
      <c r="CN22" s="149">
        <v>17.600000000000001</v>
      </c>
      <c r="CO22" s="149"/>
      <c r="CP22" s="149">
        <v>270.39999999999998</v>
      </c>
      <c r="CQ22" s="149">
        <v>265</v>
      </c>
      <c r="CR22" s="149">
        <v>285.60000000000002</v>
      </c>
      <c r="CS22" s="149">
        <v>288.2</v>
      </c>
      <c r="CT22" s="150"/>
      <c r="CU22" s="150"/>
      <c r="CV22" s="150"/>
      <c r="CW22" s="151"/>
      <c r="CX22" s="152">
        <f t="array" ref="CX22">SUMPRODUCT(B22:CW22*0.25)</f>
        <v>421.22499999999997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>
        <v>23</v>
      </c>
      <c r="C24" s="155">
        <v>23</v>
      </c>
      <c r="D24" s="155">
        <v>23</v>
      </c>
      <c r="E24" s="155">
        <v>23</v>
      </c>
      <c r="F24" s="155">
        <v>83.1</v>
      </c>
      <c r="G24" s="155">
        <v>83.1</v>
      </c>
      <c r="H24" s="155">
        <v>83.1</v>
      </c>
      <c r="I24" s="155">
        <v>83.1</v>
      </c>
      <c r="J24" s="155">
        <v>197.9</v>
      </c>
      <c r="K24" s="155">
        <v>197.9</v>
      </c>
      <c r="L24" s="155">
        <v>197.9</v>
      </c>
      <c r="M24" s="155">
        <v>197.9</v>
      </c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>
        <v>12.6</v>
      </c>
      <c r="CA24" s="155">
        <v>12.6</v>
      </c>
      <c r="CB24" s="155">
        <v>12.6</v>
      </c>
      <c r="CC24" s="155">
        <v>12.6</v>
      </c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316.59999999999991</v>
      </c>
    </row>
    <row r="25" spans="1:102" ht="30" customHeight="1" thickBot="1" x14ac:dyDescent="0.25">
      <c r="A25" s="105" t="s">
        <v>52</v>
      </c>
      <c r="B25" s="159">
        <f>SUM(B20:B24)</f>
        <v>23</v>
      </c>
      <c r="C25" s="160">
        <f t="shared" ref="C25:BN25" si="2">SUM(C20:C24)</f>
        <v>23</v>
      </c>
      <c r="D25" s="160">
        <f t="shared" si="2"/>
        <v>23</v>
      </c>
      <c r="E25" s="160">
        <f t="shared" si="2"/>
        <v>23</v>
      </c>
      <c r="F25" s="160">
        <f t="shared" si="2"/>
        <v>83.1</v>
      </c>
      <c r="G25" s="160">
        <f t="shared" si="2"/>
        <v>83.1</v>
      </c>
      <c r="H25" s="160">
        <f t="shared" si="2"/>
        <v>83.1</v>
      </c>
      <c r="I25" s="160">
        <f t="shared" si="2"/>
        <v>83.1</v>
      </c>
      <c r="J25" s="160">
        <f t="shared" si="2"/>
        <v>197.9</v>
      </c>
      <c r="K25" s="160">
        <f t="shared" si="2"/>
        <v>197.9</v>
      </c>
      <c r="L25" s="160">
        <f t="shared" si="2"/>
        <v>197.9</v>
      </c>
      <c r="M25" s="160">
        <f t="shared" si="2"/>
        <v>197.9</v>
      </c>
      <c r="N25" s="160">
        <f t="shared" si="2"/>
        <v>7.7</v>
      </c>
      <c r="O25" s="160">
        <f t="shared" si="2"/>
        <v>13.7</v>
      </c>
      <c r="P25" s="160">
        <f t="shared" si="2"/>
        <v>16</v>
      </c>
      <c r="Q25" s="160">
        <f t="shared" si="2"/>
        <v>16.399999999999999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24</v>
      </c>
      <c r="W25" s="160">
        <f t="shared" si="2"/>
        <v>12</v>
      </c>
      <c r="X25" s="160">
        <f t="shared" si="2"/>
        <v>13.4</v>
      </c>
      <c r="Y25" s="160">
        <f t="shared" si="2"/>
        <v>38.9</v>
      </c>
      <c r="Z25" s="160">
        <f t="shared" si="2"/>
        <v>0</v>
      </c>
      <c r="AA25" s="160">
        <f t="shared" si="2"/>
        <v>0</v>
      </c>
      <c r="AB25" s="160">
        <f t="shared" si="2"/>
        <v>7.6</v>
      </c>
      <c r="AC25" s="160">
        <f t="shared" si="2"/>
        <v>0</v>
      </c>
      <c r="AD25" s="160">
        <f t="shared" si="2"/>
        <v>4.9000000000000004</v>
      </c>
      <c r="AE25" s="160">
        <f t="shared" si="2"/>
        <v>6.4</v>
      </c>
      <c r="AF25" s="160">
        <f t="shared" si="2"/>
        <v>17.600000000000001</v>
      </c>
      <c r="AG25" s="160">
        <f t="shared" si="2"/>
        <v>0</v>
      </c>
      <c r="AH25" s="160">
        <f t="shared" si="2"/>
        <v>4.9000000000000004</v>
      </c>
      <c r="AI25" s="160">
        <f t="shared" si="2"/>
        <v>0</v>
      </c>
      <c r="AJ25" s="160">
        <f t="shared" si="2"/>
        <v>0</v>
      </c>
      <c r="AK25" s="160">
        <f t="shared" si="2"/>
        <v>51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34.9</v>
      </c>
      <c r="BO25" s="160">
        <f t="shared" ref="BO25:CW25" si="3">SUM(BO20:BO24)</f>
        <v>40.200000000000003</v>
      </c>
      <c r="BP25" s="160">
        <f t="shared" si="3"/>
        <v>92.6</v>
      </c>
      <c r="BQ25" s="160">
        <f t="shared" si="3"/>
        <v>49.2</v>
      </c>
      <c r="BR25" s="160">
        <f t="shared" si="3"/>
        <v>8.3000000000000007</v>
      </c>
      <c r="BS25" s="160">
        <f t="shared" si="3"/>
        <v>15.5</v>
      </c>
      <c r="BT25" s="160">
        <f t="shared" si="3"/>
        <v>13.4</v>
      </c>
      <c r="BU25" s="160">
        <f t="shared" si="3"/>
        <v>7.1</v>
      </c>
      <c r="BV25" s="160">
        <f t="shared" si="3"/>
        <v>0.6</v>
      </c>
      <c r="BW25" s="160">
        <f t="shared" si="3"/>
        <v>0</v>
      </c>
      <c r="BX25" s="160">
        <f t="shared" si="3"/>
        <v>0</v>
      </c>
      <c r="BY25" s="160">
        <f t="shared" si="3"/>
        <v>19.100000000000001</v>
      </c>
      <c r="BZ25" s="160">
        <f t="shared" si="3"/>
        <v>12.6</v>
      </c>
      <c r="CA25" s="160">
        <f t="shared" si="3"/>
        <v>12.6</v>
      </c>
      <c r="CB25" s="160">
        <f t="shared" si="3"/>
        <v>12.6</v>
      </c>
      <c r="CC25" s="160">
        <f t="shared" si="3"/>
        <v>12.6</v>
      </c>
      <c r="CD25" s="160">
        <f t="shared" si="3"/>
        <v>23.1</v>
      </c>
      <c r="CE25" s="160">
        <f t="shared" si="3"/>
        <v>16.2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3.4</v>
      </c>
      <c r="CN25" s="160">
        <f t="shared" si="3"/>
        <v>17.600000000000001</v>
      </c>
      <c r="CO25" s="160">
        <f t="shared" si="3"/>
        <v>0</v>
      </c>
      <c r="CP25" s="160">
        <f t="shared" si="3"/>
        <v>270.39999999999998</v>
      </c>
      <c r="CQ25" s="160">
        <f t="shared" si="3"/>
        <v>265</v>
      </c>
      <c r="CR25" s="160">
        <f t="shared" si="3"/>
        <v>285.60000000000002</v>
      </c>
      <c r="CS25" s="160">
        <f t="shared" si="3"/>
        <v>288.2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737.82499999999982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2026-04-09T20:22:55Z</dcterms:created>
  <dcterms:modified xsi:type="dcterms:W3CDTF">2026-04-09T20:22:57Z</dcterms:modified>
</cp:coreProperties>
</file>