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<sst xmlns="http://schemas.openxmlformats.org/spreadsheetml/2006/main" count="119" uniqueCount="54">
  <si>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21/09/2025 16:28:10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</si>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</sst>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FA0-41FC-B3A6-9365903DE97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30</c:v>
                </c:pt>
                <c:pt idx="15">
                  <c:v>15</c:v>
                </c:pt>
                <c:pt idx="16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A0-41FC-B3A6-9365903DE97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FA0-41FC-B3A6-9365903DE97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7">
                  <c:v>1.28</c:v>
                </c:pt>
                <c:pt idx="9">
                  <c:v>15.327</c:v>
                </c:pt>
                <c:pt idx="10">
                  <c:v>79.391000000000005</c:v>
                </c:pt>
                <c:pt idx="11">
                  <c:v>0.63900000000000001</c:v>
                </c:pt>
                <c:pt idx="12">
                  <c:v>0.55600000000000005</c:v>
                </c:pt>
                <c:pt idx="13">
                  <c:v>0.56599999999999995</c:v>
                </c:pt>
                <c:pt idx="14">
                  <c:v>45.328000000000003</c:v>
                </c:pt>
                <c:pt idx="15">
                  <c:v>0.41399999999999998</c:v>
                </c:pt>
                <c:pt idx="16">
                  <c:v>0.16800000000000001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A0-41FC-B3A6-9365903DE97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FA0-41FC-B3A6-9365903DE97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FA0-41FC-B3A6-9365903DE97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FA0-41FC-B3A6-9365903DE97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FA0-41FC-B3A6-9365903DE97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FA0-41FC-B3A6-9365903DE97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20.626999999999999</c:v>
                </c:pt>
                <c:pt idx="5">
                  <c:v>92.926000000000002</c:v>
                </c:pt>
                <c:pt idx="6">
                  <c:v>28.454999999999998</c:v>
                </c:pt>
                <c:pt idx="7">
                  <c:v>15.371</c:v>
                </c:pt>
                <c:pt idx="16">
                  <c:v>57.686999999999998</c:v>
                </c:pt>
                <c:pt idx="17">
                  <c:v>13</c:v>
                </c:pt>
                <c:pt idx="18">
                  <c:v>29</c:v>
                </c:pt>
                <c:pt idx="19">
                  <c:v>14</c:v>
                </c:pt>
                <c:pt idx="20">
                  <c:v>60</c:v>
                </c:pt>
                <c:pt idx="21">
                  <c:v>101.80800000000001</c:v>
                </c:pt>
                <c:pt idx="22">
                  <c:v>64.27600000000001</c:v>
                </c:pt>
                <c:pt idx="23">
                  <c:v>58.075000000000003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FA0-41FC-B3A6-9365903DE97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2.6</c:v>
                </c:pt>
                <c:pt idx="15">
                  <c:v>0</c:v>
                </c:pt>
                <c:pt idx="16">
                  <c:v>1.2</c:v>
                </c:pt>
                <c:pt idx="17">
                  <c:v>19</c:v>
                </c:pt>
                <c:pt idx="18">
                  <c:v>4.2</c:v>
                </c:pt>
                <c:pt idx="19">
                  <c:v>30.5</c:v>
                </c:pt>
                <c:pt idx="20">
                  <c:v>21.5</c:v>
                </c:pt>
                <c:pt idx="21">
                  <c:v>0</c:v>
                </c:pt>
                <c:pt idx="22">
                  <c:v>0</c:v>
                </c:pt>
                <c:pt idx="2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A0-41FC-B3A6-9365903DE97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8.2859999999999996</c:v>
                </c:pt>
                <c:pt idx="1">
                  <c:v>14.326000000000001</c:v>
                </c:pt>
                <c:pt idx="2">
                  <c:v>11.18</c:v>
                </c:pt>
                <c:pt idx="3">
                  <c:v>9.902000000000001</c:v>
                </c:pt>
                <c:pt idx="4">
                  <c:v>12.747</c:v>
                </c:pt>
                <c:pt idx="5">
                  <c:v>4.109</c:v>
                </c:pt>
                <c:pt idx="7">
                  <c:v>12.51</c:v>
                </c:pt>
                <c:pt idx="9">
                  <c:v>14.63</c:v>
                </c:pt>
                <c:pt idx="10">
                  <c:v>54.836999999999996</c:v>
                </c:pt>
                <c:pt idx="11">
                  <c:v>27.802</c:v>
                </c:pt>
                <c:pt idx="12">
                  <c:v>29.467000000000002</c:v>
                </c:pt>
                <c:pt idx="13">
                  <c:v>28.6</c:v>
                </c:pt>
                <c:pt idx="14">
                  <c:v>17.763999999999999</c:v>
                </c:pt>
                <c:pt idx="15">
                  <c:v>7.0000000000000001E-3</c:v>
                </c:pt>
                <c:pt idx="17">
                  <c:v>28.11</c:v>
                </c:pt>
                <c:pt idx="18">
                  <c:v>26.783000000000001</c:v>
                </c:pt>
                <c:pt idx="19">
                  <c:v>35.025999999999996</c:v>
                </c:pt>
                <c:pt idx="20">
                  <c:v>6.7359999999999998</c:v>
                </c:pt>
                <c:pt idx="21">
                  <c:v>1.3279999999999998</c:v>
                </c:pt>
                <c:pt idx="22">
                  <c:v>0.109</c:v>
                </c:pt>
                <c:pt idx="23">
                  <c:v>5.1999999999999998E-2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A0-41FC-B3A6-9365903DE97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FA0-41FC-B3A6-9365903DE97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FA0-41FC-B3A6-9365903DE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84</c:v>
                </c:pt>
                <c:pt idx="1">
                  <c:v>83.5</c:v>
                </c:pt>
                <c:pt idx="2">
                  <c:v>79.3</c:v>
                </c:pt>
                <c:pt idx="3">
                  <c:v>77.459999999999994</c:v>
                </c:pt>
                <c:pt idx="4">
                  <c:v>78.42</c:v>
                </c:pt>
                <c:pt idx="5">
                  <c:v>88.44</c:v>
                </c:pt>
                <c:pt idx="6">
                  <c:v>115.72</c:v>
                </c:pt>
                <c:pt idx="7">
                  <c:v>127.37</c:v>
                </c:pt>
                <c:pt idx="8">
                  <c:v>25.73</c:v>
                </c:pt>
                <c:pt idx="9">
                  <c:v>0.5</c:v>
                </c:pt>
                <c:pt idx="10">
                  <c:v>0.27</c:v>
                </c:pt>
                <c:pt idx="11">
                  <c:v>0.11</c:v>
                </c:pt>
                <c:pt idx="12">
                  <c:v>0.01</c:v>
                </c:pt>
                <c:pt idx="13">
                  <c:v>0.01</c:v>
                </c:pt>
                <c:pt idx="14">
                  <c:v>10.91</c:v>
                </c:pt>
                <c:pt idx="15">
                  <c:v>30.67</c:v>
                </c:pt>
                <c:pt idx="16">
                  <c:v>87.27</c:v>
                </c:pt>
                <c:pt idx="17">
                  <c:v>137.06</c:v>
                </c:pt>
                <c:pt idx="18">
                  <c:v>155.93</c:v>
                </c:pt>
                <c:pt idx="19">
                  <c:v>267.52</c:v>
                </c:pt>
                <c:pt idx="20">
                  <c:v>153.59</c:v>
                </c:pt>
                <c:pt idx="21">
                  <c:v>114.57</c:v>
                </c:pt>
                <c:pt idx="22">
                  <c:v>105.99</c:v>
                </c:pt>
                <c:pt idx="23">
                  <c:v>91.41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FA0-41FC-B3A6-9365903DE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DCF-43DC-BB2E-F918310363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7">
                  <c:v>60</c:v>
                </c:pt>
                <c:pt idx="18">
                  <c:v>60</c:v>
                </c:pt>
                <c:pt idx="19">
                  <c:v>79.497</c:v>
                </c:pt>
                <c:pt idx="20">
                  <c:v>88</c:v>
                </c:pt>
                <c:pt idx="21">
                  <c:v>88</c:v>
                </c:pt>
                <c:pt idx="22">
                  <c:v>13</c:v>
                </c:pt>
                <c:pt idx="23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CF-43DC-BB2E-F918310363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5">
                  <c:v>0.83199999999999996</c:v>
                </c:pt>
                <c:pt idx="6">
                  <c:v>0.73099999999999998</c:v>
                </c:pt>
                <c:pt idx="7">
                  <c:v>0.77</c:v>
                </c:pt>
                <c:pt idx="9">
                  <c:v>0.03</c:v>
                </c:pt>
                <c:pt idx="10">
                  <c:v>0.69200000000000006</c:v>
                </c:pt>
                <c:pt idx="11">
                  <c:v>0.76</c:v>
                </c:pt>
                <c:pt idx="12">
                  <c:v>0.80800000000000005</c:v>
                </c:pt>
                <c:pt idx="13">
                  <c:v>0.81800000000000006</c:v>
                </c:pt>
                <c:pt idx="21">
                  <c:v>1.137</c:v>
                </c:pt>
                <c:pt idx="22">
                  <c:v>2.4E-2</c:v>
                </c:pt>
                <c:pt idx="23">
                  <c:v>0.996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CF-43DC-BB2E-F918310363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0.13400000000000001</c:v>
                </c:pt>
                <c:pt idx="1">
                  <c:v>9.7000000000000003E-2</c:v>
                </c:pt>
                <c:pt idx="2">
                  <c:v>2.9000000000000001E-2</c:v>
                </c:pt>
                <c:pt idx="3">
                  <c:v>0.24399999999999999</c:v>
                </c:pt>
                <c:pt idx="4">
                  <c:v>8.4000000000000005E-2</c:v>
                </c:pt>
                <c:pt idx="5">
                  <c:v>0.89800000000000002</c:v>
                </c:pt>
                <c:pt idx="6">
                  <c:v>20.428000000000001</c:v>
                </c:pt>
                <c:pt idx="7">
                  <c:v>18.761000000000003</c:v>
                </c:pt>
                <c:pt idx="8">
                  <c:v>10.852</c:v>
                </c:pt>
                <c:pt idx="10">
                  <c:v>8.3970000000000002</c:v>
                </c:pt>
                <c:pt idx="11">
                  <c:v>7.694</c:v>
                </c:pt>
                <c:pt idx="12">
                  <c:v>8.266</c:v>
                </c:pt>
                <c:pt idx="13">
                  <c:v>7.49</c:v>
                </c:pt>
                <c:pt idx="14">
                  <c:v>7.7279999999999998</c:v>
                </c:pt>
                <c:pt idx="15">
                  <c:v>7.016</c:v>
                </c:pt>
                <c:pt idx="16">
                  <c:v>16.657</c:v>
                </c:pt>
                <c:pt idx="20">
                  <c:v>0.248</c:v>
                </c:pt>
                <c:pt idx="21">
                  <c:v>8.1989999999999998</c:v>
                </c:pt>
                <c:pt idx="22">
                  <c:v>27.185000000000002</c:v>
                </c:pt>
                <c:pt idx="23">
                  <c:v>21.516000000000002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CF-43DC-BB2E-F918310363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DCF-43DC-BB2E-F918310363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DCF-43DC-BB2E-F918310363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DCF-43DC-BB2E-F918310363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DCF-43DC-BB2E-F918310363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DCF-43DC-BB2E-F918310363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DCF-43DC-BB2E-F9183103637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43.7</c:v>
                </c:pt>
                <c:pt idx="1">
                  <c:v>27.4</c:v>
                </c:pt>
                <c:pt idx="2">
                  <c:v>23.8</c:v>
                </c:pt>
                <c:pt idx="3">
                  <c:v>22.2</c:v>
                </c:pt>
                <c:pt idx="4">
                  <c:v>22.5</c:v>
                </c:pt>
                <c:pt idx="5">
                  <c:v>103</c:v>
                </c:pt>
                <c:pt idx="6">
                  <c:v>5.6</c:v>
                </c:pt>
                <c:pt idx="7">
                  <c:v>34.4</c:v>
                </c:pt>
                <c:pt idx="8">
                  <c:v>0.3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0.8</c:v>
                </c:pt>
                <c:pt idx="22">
                  <c:v>0.7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DCF-43DC-BB2E-F9183103637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6.8000000000000005E-2</c:v>
                </c:pt>
                <c:pt idx="1">
                  <c:v>1.81</c:v>
                </c:pt>
                <c:pt idx="2">
                  <c:v>2.3340000000000001</c:v>
                </c:pt>
                <c:pt idx="3">
                  <c:v>2.5020000000000002</c:v>
                </c:pt>
                <c:pt idx="4">
                  <c:v>5.1859999999999999</c:v>
                </c:pt>
                <c:pt idx="5">
                  <c:v>7.3460000000000001</c:v>
                </c:pt>
                <c:pt idx="6">
                  <c:v>16.677</c:v>
                </c:pt>
                <c:pt idx="7">
                  <c:v>5.23</c:v>
                </c:pt>
                <c:pt idx="8">
                  <c:v>18.847999999999999</c:v>
                </c:pt>
                <c:pt idx="9">
                  <c:v>34.927</c:v>
                </c:pt>
                <c:pt idx="10">
                  <c:v>50.138999999999996</c:v>
                </c:pt>
                <c:pt idx="11">
                  <c:v>44.987000000000002</c:v>
                </c:pt>
                <c:pt idx="12">
                  <c:v>45.948999999999998</c:v>
                </c:pt>
                <c:pt idx="13">
                  <c:v>45.858000000000004</c:v>
                </c:pt>
                <c:pt idx="14">
                  <c:v>87.963999999999999</c:v>
                </c:pt>
                <c:pt idx="15">
                  <c:v>8.4050000000000011</c:v>
                </c:pt>
                <c:pt idx="16">
                  <c:v>57.384</c:v>
                </c:pt>
                <c:pt idx="17">
                  <c:v>0.11799999999999999</c:v>
                </c:pt>
                <c:pt idx="21">
                  <c:v>5</c:v>
                </c:pt>
                <c:pt idx="22">
                  <c:v>23.475999999999999</c:v>
                </c:pt>
                <c:pt idx="23">
                  <c:v>27.395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DCF-43DC-BB2E-F9183103637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DCF-43DC-BB2E-F9183103637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DCF-43DC-BB2E-F91831036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84</c:v>
                </c:pt>
                <c:pt idx="1">
                  <c:v>83.5</c:v>
                </c:pt>
                <c:pt idx="2">
                  <c:v>79.3</c:v>
                </c:pt>
                <c:pt idx="3">
                  <c:v>77.459999999999994</c:v>
                </c:pt>
                <c:pt idx="4">
                  <c:v>78.42</c:v>
                </c:pt>
                <c:pt idx="5">
                  <c:v>88.44</c:v>
                </c:pt>
                <c:pt idx="6">
                  <c:v>115.72</c:v>
                </c:pt>
                <c:pt idx="7">
                  <c:v>127.37</c:v>
                </c:pt>
                <c:pt idx="8">
                  <c:v>25.73</c:v>
                </c:pt>
                <c:pt idx="9">
                  <c:v>0.5</c:v>
                </c:pt>
                <c:pt idx="10">
                  <c:v>0.27</c:v>
                </c:pt>
                <c:pt idx="11">
                  <c:v>0.11</c:v>
                </c:pt>
                <c:pt idx="12">
                  <c:v>0.01</c:v>
                </c:pt>
                <c:pt idx="13">
                  <c:v>0.01</c:v>
                </c:pt>
                <c:pt idx="14">
                  <c:v>10.91</c:v>
                </c:pt>
                <c:pt idx="15">
                  <c:v>30.67</c:v>
                </c:pt>
                <c:pt idx="16">
                  <c:v>87.27</c:v>
                </c:pt>
                <c:pt idx="17">
                  <c:v>137.06</c:v>
                </c:pt>
                <c:pt idx="18">
                  <c:v>155.93</c:v>
                </c:pt>
                <c:pt idx="19">
                  <c:v>267.52</c:v>
                </c:pt>
                <c:pt idx="20">
                  <c:v>153.59</c:v>
                </c:pt>
                <c:pt idx="21">
                  <c:v>114.57</c:v>
                </c:pt>
                <c:pt idx="22">
                  <c:v>105.99</c:v>
                </c:pt>
                <c:pt idx="23">
                  <c:v>91.41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DCF-43DC-BB2E-F91831036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15" activePane="bottomRight" state="frozen"/>
      <selection sqref="A1:XFD1048576"/>
      <selection pane="topRight" sqref="A1:XFD1048576"/>
      <selection pane="bottomLeft" sqref="A1:XFD1048576"/>
      <selection pane="bottomRight" activeCell="B34" sqref="B34:AA34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43.91299999999999</v>
      </c>
      <c r="C4" s="18">
        <v>29.326000000000001</v>
      </c>
      <c r="D4" s="18">
        <v>26.18</v>
      </c>
      <c r="E4" s="18">
        <v>24.902000000000001</v>
      </c>
      <c r="F4" s="18">
        <v>27.747</v>
      </c>
      <c r="G4" s="18">
        <v>112.03500000000001</v>
      </c>
      <c r="H4" s="18">
        <v>43.454999999999998</v>
      </c>
      <c r="I4" s="18">
        <v>59.160999999999994</v>
      </c>
      <c r="J4" s="18">
        <v>30</v>
      </c>
      <c r="K4" s="18">
        <v>59.957000000000001</v>
      </c>
      <c r="L4" s="18">
        <v>159.22800000000004</v>
      </c>
      <c r="M4" s="18">
        <v>53.441000000000003</v>
      </c>
      <c r="N4" s="18">
        <v>55.022999999999996</v>
      </c>
      <c r="O4" s="18">
        <v>54.166000000000004</v>
      </c>
      <c r="P4" s="18">
        <v>95.692000000000007</v>
      </c>
      <c r="Q4" s="18">
        <v>15.420999999999999</v>
      </c>
      <c r="R4" s="18">
        <v>74.055000000000007</v>
      </c>
      <c r="S4" s="18">
        <v>60.110000000000007</v>
      </c>
      <c r="T4" s="18">
        <v>59.983000000000004</v>
      </c>
      <c r="U4" s="18">
        <v>79.525999999999996</v>
      </c>
      <c r="V4" s="18">
        <v>88.236000000000004</v>
      </c>
      <c r="W4" s="18">
        <v>103.13600000000001</v>
      </c>
      <c r="X4" s="18">
        <v>64.385000000000005</v>
      </c>
      <c r="Y4" s="18">
        <v>62.927</v>
      </c>
      <c r="Z4" s="19"/>
      <c r="AA4" s="20">
        <f>SUM(B4:Z4)</f>
        <v>1482.0050000000003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</v>
      </c>
      <c r="C7" s="28">
        <v>83.5</v>
      </c>
      <c r="D7" s="28">
        <v>79.3</v>
      </c>
      <c r="E7" s="28">
        <v>77.459999999999994</v>
      </c>
      <c r="F7" s="28">
        <v>78.42</v>
      </c>
      <c r="G7" s="28">
        <v>88.44</v>
      </c>
      <c r="H7" s="28">
        <v>115.72</v>
      </c>
      <c r="I7" s="28">
        <v>127.37</v>
      </c>
      <c r="J7" s="28">
        <v>25.73</v>
      </c>
      <c r="K7" s="28">
        <v>0.5</v>
      </c>
      <c r="L7" s="28">
        <v>0.27</v>
      </c>
      <c r="M7" s="28">
        <v>0.11</v>
      </c>
      <c r="N7" s="28">
        <v>0.01</v>
      </c>
      <c r="O7" s="28">
        <v>0.01</v>
      </c>
      <c r="P7" s="28">
        <v>10.91</v>
      </c>
      <c r="Q7" s="28">
        <v>30.67</v>
      </c>
      <c r="R7" s="28">
        <v>87.27</v>
      </c>
      <c r="S7" s="28">
        <v>137.06</v>
      </c>
      <c r="T7" s="28">
        <v>155.93</v>
      </c>
      <c r="U7" s="28">
        <v>267.52</v>
      </c>
      <c r="V7" s="28">
        <v>153.59</v>
      </c>
      <c r="W7" s="28">
        <v>114.57</v>
      </c>
      <c r="X7" s="28">
        <v>105.99</v>
      </c>
      <c r="Y7" s="28">
        <v>91.41</v>
      </c>
      <c r="Z7" s="29"/>
      <c r="AA7" s="30">
        <f>IF(SUM(B7:Z7)&lt;&gt;0,AVERAGEIF(B7:Z7,"&lt;&gt;"""),"")</f>
        <v>79.823333333333338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20.626999999999999</v>
      </c>
      <c r="C12" s="52"/>
      <c r="D12" s="52"/>
      <c r="E12" s="52"/>
      <c r="F12" s="52"/>
      <c r="G12" s="52">
        <v>92.926000000000002</v>
      </c>
      <c r="H12" s="52">
        <v>28.454999999999998</v>
      </c>
      <c r="I12" s="52">
        <v>15.371</v>
      </c>
      <c r="J12" s="52"/>
      <c r="K12" s="52"/>
      <c r="L12" s="52"/>
      <c r="M12" s="52"/>
      <c r="N12" s="52"/>
      <c r="O12" s="52"/>
      <c r="P12" s="52"/>
      <c r="Q12" s="52"/>
      <c r="R12" s="52">
        <v>57.686999999999998</v>
      </c>
      <c r="S12" s="52">
        <v>13</v>
      </c>
      <c r="T12" s="52">
        <v>29</v>
      </c>
      <c r="U12" s="52">
        <v>14</v>
      </c>
      <c r="V12" s="52">
        <v>60</v>
      </c>
      <c r="W12" s="52">
        <v>101.80800000000001</v>
      </c>
      <c r="X12" s="52">
        <v>64.27600000000001</v>
      </c>
      <c r="Y12" s="52">
        <v>58.075000000000003</v>
      </c>
      <c r="Z12" s="53"/>
      <c r="AA12" s="54">
        <f t="shared" si="0"/>
        <v>555.22500000000002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8.2859999999999996</v>
      </c>
      <c r="C14" s="57">
        <v>14.326000000000001</v>
      </c>
      <c r="D14" s="57">
        <v>11.18</v>
      </c>
      <c r="E14" s="57">
        <v>9.902000000000001</v>
      </c>
      <c r="F14" s="57">
        <v>12.747</v>
      </c>
      <c r="G14" s="57">
        <v>4.109</v>
      </c>
      <c r="H14" s="57"/>
      <c r="I14" s="57">
        <v>12.51</v>
      </c>
      <c r="J14" s="57"/>
      <c r="K14" s="57">
        <v>14.63</v>
      </c>
      <c r="L14" s="57">
        <v>54.836999999999996</v>
      </c>
      <c r="M14" s="57">
        <v>27.802</v>
      </c>
      <c r="N14" s="57">
        <v>29.467000000000002</v>
      </c>
      <c r="O14" s="57">
        <v>28.6</v>
      </c>
      <c r="P14" s="57">
        <v>17.763999999999999</v>
      </c>
      <c r="Q14" s="57">
        <v>7.0000000000000001E-3</v>
      </c>
      <c r="R14" s="57"/>
      <c r="S14" s="57">
        <v>28.11</v>
      </c>
      <c r="T14" s="57">
        <v>26.783000000000001</v>
      </c>
      <c r="U14" s="57">
        <v>35.025999999999996</v>
      </c>
      <c r="V14" s="57">
        <v>6.7359999999999998</v>
      </c>
      <c r="W14" s="57">
        <v>1.3279999999999998</v>
      </c>
      <c r="X14" s="57">
        <v>0.109</v>
      </c>
      <c r="Y14" s="57">
        <v>5.1999999999999998E-2</v>
      </c>
      <c r="Z14" s="58"/>
      <c r="AA14" s="59">
        <f t="shared" si="0"/>
        <v>344.31099999999998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28.912999999999997</v>
      </c>
      <c r="C16" s="62">
        <f t="shared" si="1"/>
        <v>14.326000000000001</v>
      </c>
      <c r="D16" s="62">
        <f t="shared" si="1"/>
        <v>11.18</v>
      </c>
      <c r="E16" s="62">
        <f t="shared" si="1"/>
        <v>9.902000000000001</v>
      </c>
      <c r="F16" s="62">
        <f t="shared" si="1"/>
        <v>12.747</v>
      </c>
      <c r="G16" s="62">
        <f t="shared" si="1"/>
        <v>97.034999999999997</v>
      </c>
      <c r="H16" s="62">
        <f t="shared" si="1"/>
        <v>28.454999999999998</v>
      </c>
      <c r="I16" s="62">
        <f t="shared" si="1"/>
        <v>27.881</v>
      </c>
      <c r="J16" s="62">
        <f t="shared" si="1"/>
        <v>0</v>
      </c>
      <c r="K16" s="62">
        <f t="shared" si="1"/>
        <v>14.63</v>
      </c>
      <c r="L16" s="62">
        <f t="shared" si="1"/>
        <v>54.836999999999996</v>
      </c>
      <c r="M16" s="62">
        <f t="shared" si="1"/>
        <v>27.802</v>
      </c>
      <c r="N16" s="62">
        <f t="shared" si="1"/>
        <v>29.467000000000002</v>
      </c>
      <c r="O16" s="62">
        <f t="shared" si="1"/>
        <v>28.6</v>
      </c>
      <c r="P16" s="62">
        <f t="shared" si="1"/>
        <v>17.763999999999999</v>
      </c>
      <c r="Q16" s="62">
        <f t="shared" si="1"/>
        <v>7.0000000000000001E-3</v>
      </c>
      <c r="R16" s="62">
        <f t="shared" si="1"/>
        <v>57.686999999999998</v>
      </c>
      <c r="S16" s="62">
        <f t="shared" si="1"/>
        <v>41.11</v>
      </c>
      <c r="T16" s="62">
        <f t="shared" si="1"/>
        <v>55.783000000000001</v>
      </c>
      <c r="U16" s="62">
        <f t="shared" si="1"/>
        <v>49.025999999999996</v>
      </c>
      <c r="V16" s="62">
        <f t="shared" si="1"/>
        <v>66.736000000000004</v>
      </c>
      <c r="W16" s="62">
        <f t="shared" si="1"/>
        <v>103.13600000000001</v>
      </c>
      <c r="X16" s="62">
        <f t="shared" si="1"/>
        <v>64.385000000000005</v>
      </c>
      <c r="Y16" s="62">
        <f t="shared" si="1"/>
        <v>58.127000000000002</v>
      </c>
      <c r="Z16" s="63" t="str">
        <f t="shared" si="1"/>
        <v/>
      </c>
      <c r="AA16" s="64">
        <f>SUM(AA10:AA15)</f>
        <v>899.53600000000006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15</v>
      </c>
      <c r="C19" s="72">
        <v>15</v>
      </c>
      <c r="D19" s="72">
        <v>15</v>
      </c>
      <c r="E19" s="72">
        <v>15</v>
      </c>
      <c r="F19" s="72">
        <v>15</v>
      </c>
      <c r="G19" s="72">
        <v>15</v>
      </c>
      <c r="H19" s="72">
        <v>15</v>
      </c>
      <c r="I19" s="72">
        <v>30</v>
      </c>
      <c r="J19" s="72">
        <v>30</v>
      </c>
      <c r="K19" s="72">
        <v>30</v>
      </c>
      <c r="L19" s="72">
        <v>25</v>
      </c>
      <c r="M19" s="72">
        <v>25</v>
      </c>
      <c r="N19" s="72">
        <v>25</v>
      </c>
      <c r="O19" s="72">
        <v>25</v>
      </c>
      <c r="P19" s="72">
        <v>30</v>
      </c>
      <c r="Q19" s="72">
        <v>15</v>
      </c>
      <c r="R19" s="72">
        <v>15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355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1.28</v>
      </c>
      <c r="J21" s="81"/>
      <c r="K21" s="81">
        <v>15.327</v>
      </c>
      <c r="L21" s="81">
        <v>79.391000000000005</v>
      </c>
      <c r="M21" s="81">
        <v>0.63900000000000001</v>
      </c>
      <c r="N21" s="81">
        <v>0.55600000000000005</v>
      </c>
      <c r="O21" s="81">
        <v>0.56599999999999995</v>
      </c>
      <c r="P21" s="81">
        <v>45.328000000000003</v>
      </c>
      <c r="Q21" s="81">
        <v>0.41399999999999998</v>
      </c>
      <c r="R21" s="81">
        <v>0.16800000000000001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143.66899999999998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15</v>
      </c>
      <c r="C26" s="88">
        <f t="shared" si="3"/>
        <v>15</v>
      </c>
      <c r="D26" s="88">
        <f t="shared" si="3"/>
        <v>15</v>
      </c>
      <c r="E26" s="88">
        <f t="shared" si="3"/>
        <v>15</v>
      </c>
      <c r="F26" s="88">
        <f t="shared" si="3"/>
        <v>15</v>
      </c>
      <c r="G26" s="88">
        <f t="shared" si="3"/>
        <v>15</v>
      </c>
      <c r="H26" s="88">
        <f t="shared" si="3"/>
        <v>15</v>
      </c>
      <c r="I26" s="88">
        <f t="shared" si="3"/>
        <v>31.28</v>
      </c>
      <c r="J26" s="88">
        <f t="shared" si="3"/>
        <v>30</v>
      </c>
      <c r="K26" s="88">
        <f t="shared" si="3"/>
        <v>45.326999999999998</v>
      </c>
      <c r="L26" s="88">
        <f t="shared" si="3"/>
        <v>104.39100000000001</v>
      </c>
      <c r="M26" s="88">
        <f t="shared" si="3"/>
        <v>25.638999999999999</v>
      </c>
      <c r="N26" s="88">
        <f t="shared" si="3"/>
        <v>25.556000000000001</v>
      </c>
      <c r="O26" s="88">
        <f t="shared" si="3"/>
        <v>25.565999999999999</v>
      </c>
      <c r="P26" s="88">
        <f t="shared" si="3"/>
        <v>75.328000000000003</v>
      </c>
      <c r="Q26" s="88">
        <f t="shared" si="3"/>
        <v>15.414</v>
      </c>
      <c r="R26" s="88">
        <f t="shared" si="3"/>
        <v>15.167999999999999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498.66899999999998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43.912999999999997</v>
      </c>
      <c r="C30" s="77">
        <v>29.326000000000001</v>
      </c>
      <c r="D30" s="77">
        <v>26.18</v>
      </c>
      <c r="E30" s="77">
        <v>24.902000000000001</v>
      </c>
      <c r="F30" s="77">
        <v>27.747</v>
      </c>
      <c r="G30" s="77">
        <v>112.035</v>
      </c>
      <c r="H30" s="77">
        <v>43.454999999999998</v>
      </c>
      <c r="I30" s="77">
        <v>59.161000000000001</v>
      </c>
      <c r="J30" s="77">
        <v>30</v>
      </c>
      <c r="K30" s="77">
        <v>59.957000000000001</v>
      </c>
      <c r="L30" s="77">
        <v>159.22800000000001</v>
      </c>
      <c r="M30" s="77">
        <v>53.441000000000003</v>
      </c>
      <c r="N30" s="77">
        <v>55.023000000000003</v>
      </c>
      <c r="O30" s="77">
        <v>54.165999999999997</v>
      </c>
      <c r="P30" s="77">
        <v>93.091999999999999</v>
      </c>
      <c r="Q30" s="77">
        <v>15.420999999999999</v>
      </c>
      <c r="R30" s="77">
        <v>72.855000000000004</v>
      </c>
      <c r="S30" s="77">
        <v>41.11</v>
      </c>
      <c r="T30" s="77">
        <v>55.783000000000001</v>
      </c>
      <c r="U30" s="77">
        <v>49.026000000000003</v>
      </c>
      <c r="V30" s="77">
        <v>66.736000000000004</v>
      </c>
      <c r="W30" s="77">
        <v>103.136</v>
      </c>
      <c r="X30" s="77">
        <v>64.385000000000005</v>
      </c>
      <c r="Y30" s="77">
        <v>58.127000000000002</v>
      </c>
      <c r="Z30" s="78"/>
      <c r="AA30" s="79">
        <f>SUM(B30:Z30)</f>
        <v>1398.2050000000002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43.912999999999997</v>
      </c>
      <c r="C32" s="62">
        <f t="shared" ref="C32:Z32" si="4">IF(LEN(C$2)&gt;0,SUM(C29:C31),"")</f>
        <v>29.326000000000001</v>
      </c>
      <c r="D32" s="62">
        <f t="shared" si="4"/>
        <v>26.18</v>
      </c>
      <c r="E32" s="62">
        <f t="shared" si="4"/>
        <v>24.902000000000001</v>
      </c>
      <c r="F32" s="62">
        <f t="shared" si="4"/>
        <v>27.747</v>
      </c>
      <c r="G32" s="62">
        <f t="shared" si="4"/>
        <v>112.035</v>
      </c>
      <c r="H32" s="62">
        <f t="shared" si="4"/>
        <v>43.454999999999998</v>
      </c>
      <c r="I32" s="62">
        <f t="shared" si="4"/>
        <v>59.161000000000001</v>
      </c>
      <c r="J32" s="62">
        <f t="shared" si="4"/>
        <v>30</v>
      </c>
      <c r="K32" s="62">
        <f t="shared" si="4"/>
        <v>59.957000000000001</v>
      </c>
      <c r="L32" s="62">
        <f t="shared" si="4"/>
        <v>159.22800000000001</v>
      </c>
      <c r="M32" s="62">
        <f t="shared" si="4"/>
        <v>53.441000000000003</v>
      </c>
      <c r="N32" s="62">
        <f t="shared" si="4"/>
        <v>55.023000000000003</v>
      </c>
      <c r="O32" s="62">
        <f t="shared" si="4"/>
        <v>54.165999999999997</v>
      </c>
      <c r="P32" s="62">
        <f t="shared" si="4"/>
        <v>93.091999999999999</v>
      </c>
      <c r="Q32" s="62">
        <f t="shared" si="4"/>
        <v>15.420999999999999</v>
      </c>
      <c r="R32" s="62">
        <f t="shared" si="4"/>
        <v>72.855000000000004</v>
      </c>
      <c r="S32" s="62">
        <f t="shared" si="4"/>
        <v>41.11</v>
      </c>
      <c r="T32" s="62">
        <f t="shared" si="4"/>
        <v>55.783000000000001</v>
      </c>
      <c r="U32" s="62">
        <f t="shared" si="4"/>
        <v>49.026000000000003</v>
      </c>
      <c r="V32" s="62">
        <f t="shared" si="4"/>
        <v>66.736000000000004</v>
      </c>
      <c r="W32" s="62">
        <f t="shared" si="4"/>
        <v>103.136</v>
      </c>
      <c r="X32" s="62">
        <f t="shared" si="4"/>
        <v>64.385000000000005</v>
      </c>
      <c r="Y32" s="62">
        <f t="shared" si="4"/>
        <v>58.127000000000002</v>
      </c>
      <c r="Z32" s="63" t="str">
        <f t="shared" si="4"/>
        <v/>
      </c>
      <c r="AA32" s="64">
        <f>SUM(AA29:AA31)</f>
        <v>1398.2050000000002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2.6</v>
      </c>
      <c r="Q37" s="99"/>
      <c r="R37" s="99">
        <v>1.2</v>
      </c>
      <c r="S37" s="99">
        <v>19</v>
      </c>
      <c r="T37" s="99">
        <v>4.2</v>
      </c>
      <c r="U37" s="99">
        <v>30.5</v>
      </c>
      <c r="V37" s="99">
        <v>21.5</v>
      </c>
      <c r="W37" s="99"/>
      <c r="X37" s="99"/>
      <c r="Y37" s="99">
        <v>4.8</v>
      </c>
      <c r="Z37" s="100"/>
      <c r="AA37" s="79">
        <f t="shared" si="5"/>
        <v>83.8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2.6</v>
      </c>
      <c r="Q40" s="88">
        <f t="shared" si="6"/>
        <v>0</v>
      </c>
      <c r="R40" s="88">
        <f t="shared" si="6"/>
        <v>1.2</v>
      </c>
      <c r="S40" s="88">
        <f t="shared" si="6"/>
        <v>19</v>
      </c>
      <c r="T40" s="88">
        <f t="shared" si="6"/>
        <v>4.2</v>
      </c>
      <c r="U40" s="88">
        <f t="shared" si="6"/>
        <v>30.5</v>
      </c>
      <c r="V40" s="88">
        <f t="shared" si="6"/>
        <v>21.5</v>
      </c>
      <c r="W40" s="88">
        <f t="shared" si="6"/>
        <v>0</v>
      </c>
      <c r="X40" s="88">
        <f t="shared" si="6"/>
        <v>0</v>
      </c>
      <c r="Y40" s="88">
        <f t="shared" si="6"/>
        <v>4.8</v>
      </c>
      <c r="Z40" s="89" t="str">
        <f t="shared" si="6"/>
        <v/>
      </c>
      <c r="AA40" s="90">
        <f t="shared" si="5"/>
        <v>83.8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2.6</v>
      </c>
      <c r="Q45" s="99"/>
      <c r="R45" s="99">
        <v>1.2</v>
      </c>
      <c r="S45" s="99">
        <v>19</v>
      </c>
      <c r="T45" s="99">
        <v>4.2</v>
      </c>
      <c r="U45" s="99">
        <v>30.5</v>
      </c>
      <c r="V45" s="99">
        <v>21.5</v>
      </c>
      <c r="W45" s="99"/>
      <c r="X45" s="99"/>
      <c r="Y45" s="99">
        <v>4.8</v>
      </c>
      <c r="Z45" s="100"/>
      <c r="AA45" s="79">
        <f t="shared" si="7"/>
        <v>83.8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2.6</v>
      </c>
      <c r="Q49" s="88">
        <f t="shared" si="8"/>
        <v>0</v>
      </c>
      <c r="R49" s="88">
        <f t="shared" si="8"/>
        <v>1.2</v>
      </c>
      <c r="S49" s="88">
        <f t="shared" si="8"/>
        <v>19</v>
      </c>
      <c r="T49" s="88">
        <f t="shared" si="8"/>
        <v>4.2</v>
      </c>
      <c r="U49" s="88">
        <f t="shared" si="8"/>
        <v>30.5</v>
      </c>
      <c r="V49" s="88">
        <f t="shared" si="8"/>
        <v>21.5</v>
      </c>
      <c r="W49" s="88">
        <f t="shared" si="8"/>
        <v>0</v>
      </c>
      <c r="X49" s="88">
        <f t="shared" si="8"/>
        <v>0</v>
      </c>
      <c r="Y49" s="88">
        <f t="shared" si="8"/>
        <v>4.8</v>
      </c>
      <c r="Z49" s="89" t="str">
        <f t="shared" si="8"/>
        <v/>
      </c>
      <c r="AA49" s="90">
        <f t="shared" si="7"/>
        <v>83.8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43.912999999999997</v>
      </c>
      <c r="C52" s="88">
        <f t="shared" si="10"/>
        <v>29.326000000000001</v>
      </c>
      <c r="D52" s="88">
        <f t="shared" si="10"/>
        <v>26.18</v>
      </c>
      <c r="E52" s="88">
        <f t="shared" si="10"/>
        <v>24.902000000000001</v>
      </c>
      <c r="F52" s="88">
        <f t="shared" si="10"/>
        <v>27.747</v>
      </c>
      <c r="G52" s="88">
        <f t="shared" si="10"/>
        <v>112.035</v>
      </c>
      <c r="H52" s="88">
        <f t="shared" si="10"/>
        <v>43.454999999999998</v>
      </c>
      <c r="I52" s="88">
        <f t="shared" si="10"/>
        <v>59.161000000000001</v>
      </c>
      <c r="J52" s="88">
        <f t="shared" si="10"/>
        <v>30</v>
      </c>
      <c r="K52" s="88">
        <f t="shared" si="10"/>
        <v>59.957000000000001</v>
      </c>
      <c r="L52" s="88">
        <f t="shared" si="10"/>
        <v>159.22800000000001</v>
      </c>
      <c r="M52" s="88">
        <f t="shared" si="10"/>
        <v>53.441000000000003</v>
      </c>
      <c r="N52" s="88">
        <f t="shared" si="10"/>
        <v>55.023000000000003</v>
      </c>
      <c r="O52" s="88">
        <f t="shared" si="10"/>
        <v>54.165999999999997</v>
      </c>
      <c r="P52" s="88">
        <f t="shared" si="10"/>
        <v>95.691999999999993</v>
      </c>
      <c r="Q52" s="88">
        <f t="shared" si="10"/>
        <v>15.420999999999999</v>
      </c>
      <c r="R52" s="88">
        <f t="shared" si="10"/>
        <v>74.054999999999993</v>
      </c>
      <c r="S52" s="88">
        <f t="shared" si="10"/>
        <v>60.11</v>
      </c>
      <c r="T52" s="88">
        <f t="shared" si="10"/>
        <v>59.983000000000004</v>
      </c>
      <c r="U52" s="88">
        <f t="shared" si="10"/>
        <v>79.525999999999996</v>
      </c>
      <c r="V52" s="88">
        <f t="shared" si="10"/>
        <v>88.236000000000004</v>
      </c>
      <c r="W52" s="88">
        <f t="shared" si="10"/>
        <v>103.13600000000001</v>
      </c>
      <c r="X52" s="88">
        <f t="shared" si="10"/>
        <v>64.385000000000005</v>
      </c>
      <c r="Y52" s="88">
        <f t="shared" si="10"/>
        <v>62.927</v>
      </c>
      <c r="Z52" s="89" t="str">
        <f t="shared" si="10"/>
        <v/>
      </c>
      <c r="AA52" s="104">
        <f>SUM(B52:Z52)</f>
        <v>1482.0050000000001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43.902000000000001</v>
      </c>
      <c r="C4" s="18">
        <v>29.307000000000002</v>
      </c>
      <c r="D4" s="18">
        <v>26.163</v>
      </c>
      <c r="E4" s="18">
        <v>24.945999999999998</v>
      </c>
      <c r="F4" s="18">
        <v>27.77</v>
      </c>
      <c r="G4" s="18">
        <v>112.07599999999999</v>
      </c>
      <c r="H4" s="18">
        <v>43.436</v>
      </c>
      <c r="I4" s="18">
        <v>59.160999999999994</v>
      </c>
      <c r="J4" s="18">
        <v>30</v>
      </c>
      <c r="K4" s="18">
        <v>59.957000000000001</v>
      </c>
      <c r="L4" s="18">
        <v>159.22799999999998</v>
      </c>
      <c r="M4" s="18">
        <v>53.441000000000003</v>
      </c>
      <c r="N4" s="18">
        <v>55.023000000000003</v>
      </c>
      <c r="O4" s="18">
        <v>54.166000000000004</v>
      </c>
      <c r="P4" s="18">
        <v>95.691999999999993</v>
      </c>
      <c r="Q4" s="18">
        <v>15.421000000000001</v>
      </c>
      <c r="R4" s="18">
        <v>74.040999999999997</v>
      </c>
      <c r="S4" s="18">
        <v>60.118000000000002</v>
      </c>
      <c r="T4" s="18">
        <v>60</v>
      </c>
      <c r="U4" s="18">
        <v>79.497</v>
      </c>
      <c r="V4" s="18">
        <v>88.248000000000005</v>
      </c>
      <c r="W4" s="18">
        <v>103.136</v>
      </c>
      <c r="X4" s="18">
        <v>64.384999999999991</v>
      </c>
      <c r="Y4" s="18">
        <v>62.906999999999996</v>
      </c>
      <c r="Z4" s="19"/>
      <c r="AA4" s="20">
        <f>SUM(B4:Z4)</f>
        <v>1482.021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</v>
      </c>
      <c r="C7" s="28">
        <v>83.5</v>
      </c>
      <c r="D7" s="28">
        <v>79.3</v>
      </c>
      <c r="E7" s="28">
        <v>77.459999999999994</v>
      </c>
      <c r="F7" s="28">
        <v>78.42</v>
      </c>
      <c r="G7" s="28">
        <v>88.44</v>
      </c>
      <c r="H7" s="28">
        <v>115.72</v>
      </c>
      <c r="I7" s="28">
        <v>127.37</v>
      </c>
      <c r="J7" s="28">
        <v>25.73</v>
      </c>
      <c r="K7" s="28">
        <v>0.5</v>
      </c>
      <c r="L7" s="28">
        <v>0.27</v>
      </c>
      <c r="M7" s="28">
        <v>0.11</v>
      </c>
      <c r="N7" s="28">
        <v>0.01</v>
      </c>
      <c r="O7" s="28">
        <v>0.01</v>
      </c>
      <c r="P7" s="28">
        <v>10.91</v>
      </c>
      <c r="Q7" s="28">
        <v>30.67</v>
      </c>
      <c r="R7" s="28">
        <v>87.27</v>
      </c>
      <c r="S7" s="28">
        <v>137.06</v>
      </c>
      <c r="T7" s="28">
        <v>155.93</v>
      </c>
      <c r="U7" s="28">
        <v>267.52</v>
      </c>
      <c r="V7" s="28">
        <v>153.59</v>
      </c>
      <c r="W7" s="28">
        <v>114.57</v>
      </c>
      <c r="X7" s="28">
        <v>105.99</v>
      </c>
      <c r="Y7" s="28">
        <v>91.41</v>
      </c>
      <c r="Z7" s="29"/>
      <c r="AA7" s="30">
        <f>IF(SUM(B7:Z7)&lt;&gt;0,AVERAGEIF(B7:Z7,"&lt;&gt;"""),"")</f>
        <v>79.823333333333338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>
        <v>100</v>
      </c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100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>
        <v>25</v>
      </c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25</v>
      </c>
    </row>
    <row r="14" spans="1:27" ht="24.95" customHeight="1" x14ac:dyDescent="0.2">
      <c r="A14" s="55" t="s">
        <v>10</v>
      </c>
      <c r="B14" s="56">
        <v>6.8000000000000005E-2</v>
      </c>
      <c r="C14" s="57">
        <v>1.81</v>
      </c>
      <c r="D14" s="57">
        <v>2.3340000000000001</v>
      </c>
      <c r="E14" s="57">
        <v>2.5020000000000002</v>
      </c>
      <c r="F14" s="57">
        <v>5.1859999999999999</v>
      </c>
      <c r="G14" s="57">
        <v>7.3460000000000001</v>
      </c>
      <c r="H14" s="57">
        <v>16.677</v>
      </c>
      <c r="I14" s="57">
        <v>5.23</v>
      </c>
      <c r="J14" s="57">
        <v>18.847999999999999</v>
      </c>
      <c r="K14" s="57">
        <v>34.927</v>
      </c>
      <c r="L14" s="57">
        <v>50.138999999999996</v>
      </c>
      <c r="M14" s="57">
        <v>44.987000000000002</v>
      </c>
      <c r="N14" s="57">
        <v>45.948999999999998</v>
      </c>
      <c r="O14" s="57">
        <v>45.858000000000004</v>
      </c>
      <c r="P14" s="57">
        <v>87.963999999999999</v>
      </c>
      <c r="Q14" s="57">
        <v>8.4050000000000011</v>
      </c>
      <c r="R14" s="57">
        <v>57.384</v>
      </c>
      <c r="S14" s="57">
        <v>0.11799999999999999</v>
      </c>
      <c r="T14" s="57"/>
      <c r="U14" s="57"/>
      <c r="V14" s="57"/>
      <c r="W14" s="57">
        <v>5</v>
      </c>
      <c r="X14" s="57">
        <v>23.475999999999999</v>
      </c>
      <c r="Y14" s="57">
        <v>27.395</v>
      </c>
      <c r="Z14" s="58"/>
      <c r="AA14" s="59">
        <f t="shared" si="0"/>
        <v>491.60300000000001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6.8000000000000005E-2</v>
      </c>
      <c r="C16" s="62">
        <f t="shared" ref="C16:Z16" si="1">IF(LEN(C$2)&gt;0,SUM(C10:C15),"")</f>
        <v>1.81</v>
      </c>
      <c r="D16" s="62">
        <f t="shared" si="1"/>
        <v>2.3340000000000001</v>
      </c>
      <c r="E16" s="62">
        <f t="shared" si="1"/>
        <v>2.5020000000000002</v>
      </c>
      <c r="F16" s="62">
        <f t="shared" si="1"/>
        <v>5.1859999999999999</v>
      </c>
      <c r="G16" s="62">
        <f t="shared" si="1"/>
        <v>7.3460000000000001</v>
      </c>
      <c r="H16" s="62">
        <f t="shared" si="1"/>
        <v>16.677</v>
      </c>
      <c r="I16" s="62">
        <f t="shared" si="1"/>
        <v>5.23</v>
      </c>
      <c r="J16" s="62">
        <f t="shared" si="1"/>
        <v>18.847999999999999</v>
      </c>
      <c r="K16" s="62">
        <f t="shared" si="1"/>
        <v>59.927</v>
      </c>
      <c r="L16" s="62">
        <f t="shared" si="1"/>
        <v>150.13900000000001</v>
      </c>
      <c r="M16" s="62">
        <f t="shared" si="1"/>
        <v>44.987000000000002</v>
      </c>
      <c r="N16" s="62">
        <f t="shared" si="1"/>
        <v>45.948999999999998</v>
      </c>
      <c r="O16" s="62">
        <f t="shared" si="1"/>
        <v>45.858000000000004</v>
      </c>
      <c r="P16" s="62">
        <f t="shared" si="1"/>
        <v>87.963999999999999</v>
      </c>
      <c r="Q16" s="62">
        <f t="shared" si="1"/>
        <v>8.4050000000000011</v>
      </c>
      <c r="R16" s="62">
        <f t="shared" si="1"/>
        <v>57.384</v>
      </c>
      <c r="S16" s="62">
        <f t="shared" si="1"/>
        <v>0.11799999999999999</v>
      </c>
      <c r="T16" s="62">
        <f t="shared" si="1"/>
        <v>0</v>
      </c>
      <c r="U16" s="62">
        <f t="shared" si="1"/>
        <v>0</v>
      </c>
      <c r="V16" s="62">
        <f t="shared" si="1"/>
        <v>0</v>
      </c>
      <c r="W16" s="62">
        <f t="shared" si="1"/>
        <v>5</v>
      </c>
      <c r="X16" s="62">
        <f t="shared" si="1"/>
        <v>23.475999999999999</v>
      </c>
      <c r="Y16" s="62">
        <f t="shared" si="1"/>
        <v>27.395</v>
      </c>
      <c r="Z16" s="63" t="str">
        <f t="shared" si="1"/>
        <v/>
      </c>
      <c r="AA16" s="64">
        <f>SUM(AA10:AA15)</f>
        <v>616.60300000000007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60</v>
      </c>
      <c r="T19" s="72">
        <v>60</v>
      </c>
      <c r="U19" s="72">
        <v>79.497</v>
      </c>
      <c r="V19" s="72">
        <v>88</v>
      </c>
      <c r="W19" s="72">
        <v>88</v>
      </c>
      <c r="X19" s="72">
        <v>13</v>
      </c>
      <c r="Y19" s="72">
        <v>13</v>
      </c>
      <c r="Z19" s="73"/>
      <c r="AA19" s="74">
        <f t="shared" ref="AA19:AA25" si="2">SUM(B19:Z19)</f>
        <v>401.49700000000001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0.83199999999999996</v>
      </c>
      <c r="H20" s="77">
        <v>0.73099999999999998</v>
      </c>
      <c r="I20" s="77">
        <v>0.77</v>
      </c>
      <c r="J20" s="77"/>
      <c r="K20" s="77">
        <v>0.03</v>
      </c>
      <c r="L20" s="77">
        <v>0.69200000000000006</v>
      </c>
      <c r="M20" s="77">
        <v>0.76</v>
      </c>
      <c r="N20" s="77">
        <v>0.80800000000000005</v>
      </c>
      <c r="O20" s="77">
        <v>0.81800000000000006</v>
      </c>
      <c r="P20" s="77"/>
      <c r="Q20" s="77"/>
      <c r="R20" s="77"/>
      <c r="S20" s="77"/>
      <c r="T20" s="77"/>
      <c r="U20" s="77"/>
      <c r="V20" s="77"/>
      <c r="W20" s="77">
        <v>1.137</v>
      </c>
      <c r="X20" s="77">
        <v>2.4E-2</v>
      </c>
      <c r="Y20" s="77">
        <v>0.996</v>
      </c>
      <c r="Z20" s="78"/>
      <c r="AA20" s="79">
        <f t="shared" si="2"/>
        <v>7.5980000000000008</v>
      </c>
    </row>
    <row r="21" spans="1:27" ht="24.95" customHeight="1" x14ac:dyDescent="0.2">
      <c r="A21" s="75" t="s">
        <v>16</v>
      </c>
      <c r="B21" s="80">
        <v>0.13400000000000001</v>
      </c>
      <c r="C21" s="81">
        <v>9.7000000000000003E-2</v>
      </c>
      <c r="D21" s="81">
        <v>2.9000000000000001E-2</v>
      </c>
      <c r="E21" s="81">
        <v>0.24399999999999999</v>
      </c>
      <c r="F21" s="81">
        <v>8.4000000000000005E-2</v>
      </c>
      <c r="G21" s="81">
        <v>0.89800000000000002</v>
      </c>
      <c r="H21" s="81">
        <v>20.428000000000001</v>
      </c>
      <c r="I21" s="81">
        <v>18.761000000000003</v>
      </c>
      <c r="J21" s="81">
        <v>10.852</v>
      </c>
      <c r="K21" s="81"/>
      <c r="L21" s="81">
        <v>8.3970000000000002</v>
      </c>
      <c r="M21" s="81">
        <v>7.694</v>
      </c>
      <c r="N21" s="81">
        <v>8.266</v>
      </c>
      <c r="O21" s="81">
        <v>7.49</v>
      </c>
      <c r="P21" s="81">
        <v>7.7279999999999998</v>
      </c>
      <c r="Q21" s="81">
        <v>7.016</v>
      </c>
      <c r="R21" s="81">
        <v>16.657</v>
      </c>
      <c r="S21" s="81"/>
      <c r="T21" s="81"/>
      <c r="U21" s="81"/>
      <c r="V21" s="81">
        <v>0.248</v>
      </c>
      <c r="W21" s="81">
        <v>8.1989999999999998</v>
      </c>
      <c r="X21" s="81">
        <v>27.185000000000002</v>
      </c>
      <c r="Y21" s="81">
        <v>21.516000000000002</v>
      </c>
      <c r="Z21" s="78"/>
      <c r="AA21" s="79">
        <f t="shared" si="2"/>
        <v>171.92299999999997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0.13400000000000001</v>
      </c>
      <c r="C26" s="88">
        <f t="shared" ref="C26:Z26" si="3">IF(LEN(C$2)&gt;0,SUM(C19:C25),"")</f>
        <v>9.7000000000000003E-2</v>
      </c>
      <c r="D26" s="88">
        <f t="shared" si="3"/>
        <v>2.9000000000000001E-2</v>
      </c>
      <c r="E26" s="88">
        <f t="shared" si="3"/>
        <v>0.24399999999999999</v>
      </c>
      <c r="F26" s="88">
        <f t="shared" si="3"/>
        <v>8.4000000000000005E-2</v>
      </c>
      <c r="G26" s="88">
        <f t="shared" si="3"/>
        <v>1.73</v>
      </c>
      <c r="H26" s="88">
        <f t="shared" si="3"/>
        <v>21.159000000000002</v>
      </c>
      <c r="I26" s="88">
        <f t="shared" si="3"/>
        <v>19.531000000000002</v>
      </c>
      <c r="J26" s="88">
        <f t="shared" si="3"/>
        <v>10.852</v>
      </c>
      <c r="K26" s="88">
        <f t="shared" si="3"/>
        <v>0.03</v>
      </c>
      <c r="L26" s="88">
        <f t="shared" si="3"/>
        <v>9.0890000000000004</v>
      </c>
      <c r="M26" s="88">
        <f t="shared" si="3"/>
        <v>8.4540000000000006</v>
      </c>
      <c r="N26" s="88">
        <f t="shared" si="3"/>
        <v>9.0739999999999998</v>
      </c>
      <c r="O26" s="88">
        <f t="shared" si="3"/>
        <v>8.3079999999999998</v>
      </c>
      <c r="P26" s="88">
        <f t="shared" si="3"/>
        <v>7.7279999999999998</v>
      </c>
      <c r="Q26" s="88">
        <f t="shared" si="3"/>
        <v>7.016</v>
      </c>
      <c r="R26" s="88">
        <f t="shared" si="3"/>
        <v>16.657</v>
      </c>
      <c r="S26" s="88">
        <f t="shared" si="3"/>
        <v>60</v>
      </c>
      <c r="T26" s="88">
        <f t="shared" si="3"/>
        <v>60</v>
      </c>
      <c r="U26" s="88">
        <f t="shared" si="3"/>
        <v>79.497</v>
      </c>
      <c r="V26" s="88">
        <f t="shared" si="3"/>
        <v>88.248000000000005</v>
      </c>
      <c r="W26" s="88">
        <f t="shared" si="3"/>
        <v>97.335999999999999</v>
      </c>
      <c r="X26" s="88">
        <f t="shared" si="3"/>
        <v>40.209000000000003</v>
      </c>
      <c r="Y26" s="88">
        <f t="shared" si="3"/>
        <v>35.512</v>
      </c>
      <c r="Z26" s="89" t="str">
        <f t="shared" si="3"/>
        <v/>
      </c>
      <c r="AA26" s="90">
        <f>SUM(AA19:AA25)</f>
        <v>581.01800000000003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0.20200000000000001</v>
      </c>
      <c r="C30" s="77">
        <v>1.907</v>
      </c>
      <c r="D30" s="77">
        <v>2.363</v>
      </c>
      <c r="E30" s="77">
        <v>2.746</v>
      </c>
      <c r="F30" s="77">
        <v>5.27</v>
      </c>
      <c r="G30" s="77">
        <v>9.0760000000000005</v>
      </c>
      <c r="H30" s="77">
        <v>37.835999999999999</v>
      </c>
      <c r="I30" s="77">
        <v>24.760999999999999</v>
      </c>
      <c r="J30" s="77">
        <v>29.7</v>
      </c>
      <c r="K30" s="77">
        <v>59.957000000000001</v>
      </c>
      <c r="L30" s="77">
        <v>159.22800000000001</v>
      </c>
      <c r="M30" s="77">
        <v>53.441000000000003</v>
      </c>
      <c r="N30" s="77">
        <v>55.023000000000003</v>
      </c>
      <c r="O30" s="77">
        <v>54.165999999999997</v>
      </c>
      <c r="P30" s="77">
        <v>95.691999999999993</v>
      </c>
      <c r="Q30" s="77">
        <v>15.420999999999999</v>
      </c>
      <c r="R30" s="77">
        <v>74.040999999999997</v>
      </c>
      <c r="S30" s="77">
        <v>60.118000000000002</v>
      </c>
      <c r="T30" s="77">
        <v>60</v>
      </c>
      <c r="U30" s="77">
        <v>79.497</v>
      </c>
      <c r="V30" s="77">
        <v>88.248000000000005</v>
      </c>
      <c r="W30" s="77">
        <v>102.336</v>
      </c>
      <c r="X30" s="77">
        <v>63.685000000000002</v>
      </c>
      <c r="Y30" s="77">
        <v>62.906999999999996</v>
      </c>
      <c r="Z30" s="78"/>
      <c r="AA30" s="79">
        <f>SUM(B30:Z30)</f>
        <v>1197.6210000000001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0.20200000000000001</v>
      </c>
      <c r="C32" s="62">
        <f t="shared" ref="C32:Z32" si="4">IF(LEN(C$2)&gt;0,SUM(C29:C31),"")</f>
        <v>1.907</v>
      </c>
      <c r="D32" s="62">
        <f t="shared" si="4"/>
        <v>2.363</v>
      </c>
      <c r="E32" s="62">
        <f t="shared" si="4"/>
        <v>2.746</v>
      </c>
      <c r="F32" s="62">
        <f t="shared" si="4"/>
        <v>5.27</v>
      </c>
      <c r="G32" s="62">
        <f t="shared" si="4"/>
        <v>9.0760000000000005</v>
      </c>
      <c r="H32" s="62">
        <f t="shared" si="4"/>
        <v>37.835999999999999</v>
      </c>
      <c r="I32" s="62">
        <f t="shared" si="4"/>
        <v>24.760999999999999</v>
      </c>
      <c r="J32" s="62">
        <f t="shared" si="4"/>
        <v>29.7</v>
      </c>
      <c r="K32" s="62">
        <f t="shared" si="4"/>
        <v>59.957000000000001</v>
      </c>
      <c r="L32" s="62">
        <f t="shared" si="4"/>
        <v>159.22800000000001</v>
      </c>
      <c r="M32" s="62">
        <f t="shared" si="4"/>
        <v>53.441000000000003</v>
      </c>
      <c r="N32" s="62">
        <f t="shared" si="4"/>
        <v>55.023000000000003</v>
      </c>
      <c r="O32" s="62">
        <f t="shared" si="4"/>
        <v>54.165999999999997</v>
      </c>
      <c r="P32" s="62">
        <f t="shared" si="4"/>
        <v>95.691999999999993</v>
      </c>
      <c r="Q32" s="62">
        <f t="shared" si="4"/>
        <v>15.420999999999999</v>
      </c>
      <c r="R32" s="62">
        <f t="shared" si="4"/>
        <v>74.040999999999997</v>
      </c>
      <c r="S32" s="62">
        <f t="shared" si="4"/>
        <v>60.118000000000002</v>
      </c>
      <c r="T32" s="62">
        <f t="shared" si="4"/>
        <v>60</v>
      </c>
      <c r="U32" s="62">
        <f t="shared" si="4"/>
        <v>79.497</v>
      </c>
      <c r="V32" s="62">
        <f t="shared" si="4"/>
        <v>88.248000000000005</v>
      </c>
      <c r="W32" s="62">
        <f t="shared" si="4"/>
        <v>102.336</v>
      </c>
      <c r="X32" s="62">
        <f t="shared" si="4"/>
        <v>63.685000000000002</v>
      </c>
      <c r="Y32" s="62">
        <f t="shared" si="4"/>
        <v>62.906999999999996</v>
      </c>
      <c r="Z32" s="63" t="str">
        <f t="shared" si="4"/>
        <v/>
      </c>
      <c r="AA32" s="64">
        <f>SUM(AA29:AA31)</f>
        <v>1197.6210000000001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43.7</v>
      </c>
      <c r="C37" s="99">
        <v>27.4</v>
      </c>
      <c r="D37" s="99">
        <v>23.8</v>
      </c>
      <c r="E37" s="99">
        <v>22.2</v>
      </c>
      <c r="F37" s="99">
        <v>22.5</v>
      </c>
      <c r="G37" s="99">
        <v>103</v>
      </c>
      <c r="H37" s="99">
        <v>5.6</v>
      </c>
      <c r="I37" s="99">
        <v>34.4</v>
      </c>
      <c r="J37" s="99">
        <v>0.3</v>
      </c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0.8</v>
      </c>
      <c r="X37" s="99">
        <v>0.7</v>
      </c>
      <c r="Y37" s="99"/>
      <c r="Z37" s="100"/>
      <c r="AA37" s="79">
        <f t="shared" si="5"/>
        <v>284.39999999999998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43.7</v>
      </c>
      <c r="C40" s="88">
        <f t="shared" ref="C40:Z40" si="6">IF(LEN(C$2)&gt;0,SUM(C35:C39),"")</f>
        <v>27.4</v>
      </c>
      <c r="D40" s="88">
        <f t="shared" si="6"/>
        <v>23.8</v>
      </c>
      <c r="E40" s="88">
        <f t="shared" si="6"/>
        <v>22.2</v>
      </c>
      <c r="F40" s="88">
        <f t="shared" si="6"/>
        <v>22.5</v>
      </c>
      <c r="G40" s="88">
        <f t="shared" si="6"/>
        <v>103</v>
      </c>
      <c r="H40" s="88">
        <f t="shared" si="6"/>
        <v>5.6</v>
      </c>
      <c r="I40" s="88">
        <f t="shared" si="6"/>
        <v>34.4</v>
      </c>
      <c r="J40" s="88">
        <f t="shared" si="6"/>
        <v>0.3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0.8</v>
      </c>
      <c r="X40" s="88">
        <f t="shared" si="6"/>
        <v>0.7</v>
      </c>
      <c r="Y40" s="88">
        <f t="shared" si="6"/>
        <v>0</v>
      </c>
      <c r="Z40" s="89" t="str">
        <f t="shared" si="6"/>
        <v/>
      </c>
      <c r="AA40" s="90">
        <f t="shared" si="5"/>
        <v>284.39999999999998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43.7</v>
      </c>
      <c r="C45" s="99">
        <v>27.4</v>
      </c>
      <c r="D45" s="99">
        <v>23.8</v>
      </c>
      <c r="E45" s="99">
        <v>22.2</v>
      </c>
      <c r="F45" s="99">
        <v>22.5</v>
      </c>
      <c r="G45" s="99">
        <v>103</v>
      </c>
      <c r="H45" s="99">
        <v>5.6</v>
      </c>
      <c r="I45" s="99">
        <v>34.4</v>
      </c>
      <c r="J45" s="99">
        <v>0.3</v>
      </c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0.8</v>
      </c>
      <c r="X45" s="99">
        <v>0.7</v>
      </c>
      <c r="Y45" s="99"/>
      <c r="Z45" s="100"/>
      <c r="AA45" s="79">
        <f t="shared" si="7"/>
        <v>284.39999999999998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43.7</v>
      </c>
      <c r="C49" s="88">
        <f t="shared" ref="C49:Z49" si="8">IF(LEN(C$2)&gt;0,SUM(C43:C48),"")</f>
        <v>27.4</v>
      </c>
      <c r="D49" s="88">
        <f t="shared" si="8"/>
        <v>23.8</v>
      </c>
      <c r="E49" s="88">
        <f t="shared" si="8"/>
        <v>22.2</v>
      </c>
      <c r="F49" s="88">
        <f t="shared" si="8"/>
        <v>22.5</v>
      </c>
      <c r="G49" s="88">
        <f t="shared" si="8"/>
        <v>103</v>
      </c>
      <c r="H49" s="88">
        <f t="shared" si="8"/>
        <v>5.6</v>
      </c>
      <c r="I49" s="88">
        <f t="shared" si="8"/>
        <v>34.4</v>
      </c>
      <c r="J49" s="88">
        <f t="shared" si="8"/>
        <v>0.3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0.8</v>
      </c>
      <c r="X49" s="88">
        <f t="shared" si="8"/>
        <v>0.7</v>
      </c>
      <c r="Y49" s="88">
        <f t="shared" si="8"/>
        <v>0</v>
      </c>
      <c r="Z49" s="89" t="str">
        <f t="shared" si="8"/>
        <v/>
      </c>
      <c r="AA49" s="90">
        <f t="shared" si="7"/>
        <v>284.39999999999998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43.902000000000001</v>
      </c>
      <c r="C52" s="88">
        <f t="shared" ref="C52:Z52" si="10">IF(LEN(C$2)&gt;0,SUM(C10:C15)+C26+C40,"")</f>
        <v>29.306999999999999</v>
      </c>
      <c r="D52" s="88">
        <f t="shared" si="10"/>
        <v>26.163</v>
      </c>
      <c r="E52" s="88">
        <f t="shared" si="10"/>
        <v>24.945999999999998</v>
      </c>
      <c r="F52" s="88">
        <f t="shared" si="10"/>
        <v>27.77</v>
      </c>
      <c r="G52" s="88">
        <f t="shared" si="10"/>
        <v>112.07599999999999</v>
      </c>
      <c r="H52" s="88">
        <f t="shared" si="10"/>
        <v>43.436</v>
      </c>
      <c r="I52" s="88">
        <f t="shared" si="10"/>
        <v>59.161000000000001</v>
      </c>
      <c r="J52" s="88">
        <f t="shared" si="10"/>
        <v>30</v>
      </c>
      <c r="K52" s="88">
        <f t="shared" si="10"/>
        <v>59.957000000000001</v>
      </c>
      <c r="L52" s="88">
        <f t="shared" si="10"/>
        <v>159.22800000000001</v>
      </c>
      <c r="M52" s="88">
        <f t="shared" si="10"/>
        <v>53.441000000000003</v>
      </c>
      <c r="N52" s="88">
        <f t="shared" si="10"/>
        <v>55.022999999999996</v>
      </c>
      <c r="O52" s="88">
        <f t="shared" si="10"/>
        <v>54.166000000000004</v>
      </c>
      <c r="P52" s="88">
        <f t="shared" si="10"/>
        <v>95.691999999999993</v>
      </c>
      <c r="Q52" s="88">
        <f t="shared" si="10"/>
        <v>15.421000000000001</v>
      </c>
      <c r="R52" s="88">
        <f t="shared" si="10"/>
        <v>74.040999999999997</v>
      </c>
      <c r="S52" s="88">
        <f t="shared" si="10"/>
        <v>60.118000000000002</v>
      </c>
      <c r="T52" s="88">
        <f t="shared" si="10"/>
        <v>60</v>
      </c>
      <c r="U52" s="88">
        <f t="shared" si="10"/>
        <v>79.497</v>
      </c>
      <c r="V52" s="88">
        <f t="shared" si="10"/>
        <v>88.248000000000005</v>
      </c>
      <c r="W52" s="88">
        <f t="shared" si="10"/>
        <v>103.136</v>
      </c>
      <c r="X52" s="88">
        <f t="shared" si="10"/>
        <v>64.385000000000005</v>
      </c>
      <c r="Y52" s="88">
        <f t="shared" si="10"/>
        <v>62.906999999999996</v>
      </c>
      <c r="Z52" s="89" t="str">
        <f t="shared" si="10"/>
        <v/>
      </c>
      <c r="AA52" s="104">
        <f>SUM(B52:Z52)</f>
        <v>1482.021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43.7</v>
      </c>
      <c r="C4" s="18">
        <v>27.4</v>
      </c>
      <c r="D4" s="18">
        <v>23.8</v>
      </c>
      <c r="E4" s="18">
        <v>22.2</v>
      </c>
      <c r="F4" s="18">
        <v>22.5</v>
      </c>
      <c r="G4" s="18">
        <v>103</v>
      </c>
      <c r="H4" s="18">
        <v>5.6</v>
      </c>
      <c r="I4" s="18">
        <v>34.4</v>
      </c>
      <c r="J4" s="18">
        <v>0.3</v>
      </c>
      <c r="K4" s="18"/>
      <c r="L4" s="18"/>
      <c r="M4" s="18"/>
      <c r="N4" s="18"/>
      <c r="O4" s="18"/>
      <c r="P4" s="18">
        <v>-2.6</v>
      </c>
      <c r="Q4" s="18"/>
      <c r="R4" s="18">
        <v>-1.2</v>
      </c>
      <c r="S4" s="18">
        <v>-19</v>
      </c>
      <c r="T4" s="18">
        <v>-4.2</v>
      </c>
      <c r="U4" s="18">
        <v>-30.5</v>
      </c>
      <c r="V4" s="18">
        <v>-21.5</v>
      </c>
      <c r="W4" s="18">
        <v>0.8</v>
      </c>
      <c r="X4" s="18">
        <v>0.7</v>
      </c>
      <c r="Y4" s="18">
        <v>-4.8</v>
      </c>
      <c r="Z4" s="19"/>
      <c r="AA4" s="111">
        <f>SUM(B4:Z4)</f>
        <v>200.59999999999997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84</v>
      </c>
      <c r="C7" s="117">
        <v>83.5</v>
      </c>
      <c r="D7" s="117">
        <v>79.3</v>
      </c>
      <c r="E7" s="117">
        <v>77.459999999999994</v>
      </c>
      <c r="F7" s="117">
        <v>78.42</v>
      </c>
      <c r="G7" s="117">
        <v>88.44</v>
      </c>
      <c r="H7" s="117">
        <v>115.72</v>
      </c>
      <c r="I7" s="117">
        <v>127.37</v>
      </c>
      <c r="J7" s="117">
        <v>25.73</v>
      </c>
      <c r="K7" s="117">
        <v>0.5</v>
      </c>
      <c r="L7" s="117">
        <v>0.27</v>
      </c>
      <c r="M7" s="117">
        <v>0.11</v>
      </c>
      <c r="N7" s="117">
        <v>0.01</v>
      </c>
      <c r="O7" s="117">
        <v>0.01</v>
      </c>
      <c r="P7" s="117">
        <v>10.91</v>
      </c>
      <c r="Q7" s="117">
        <v>30.67</v>
      </c>
      <c r="R7" s="117">
        <v>87.27</v>
      </c>
      <c r="S7" s="117">
        <v>137.06</v>
      </c>
      <c r="T7" s="117">
        <v>155.93</v>
      </c>
      <c r="U7" s="117">
        <v>267.52</v>
      </c>
      <c r="V7" s="117">
        <v>153.59</v>
      </c>
      <c r="W7" s="117">
        <v>114.57</v>
      </c>
      <c r="X7" s="117">
        <v>105.99</v>
      </c>
      <c r="Y7" s="117">
        <v>91.41</v>
      </c>
      <c r="Z7" s="118"/>
      <c r="AA7" s="119">
        <f>IF(SUM(B7:Z7)&lt;&gt;0,AVERAGEIF(B7:Z7,"&lt;&gt;"""),"")</f>
        <v>79.823333333333338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2.6</v>
      </c>
      <c r="Q13" s="129"/>
      <c r="R13" s="129">
        <v>1.2</v>
      </c>
      <c r="S13" s="129">
        <v>19</v>
      </c>
      <c r="T13" s="129">
        <v>4.2</v>
      </c>
      <c r="U13" s="129">
        <v>30.5</v>
      </c>
      <c r="V13" s="129">
        <v>21.5</v>
      </c>
      <c r="W13" s="129"/>
      <c r="X13" s="129"/>
      <c r="Y13" s="130">
        <v>4.8</v>
      </c>
      <c r="Z13" s="131"/>
      <c r="AA13" s="132">
        <f t="shared" si="0"/>
        <v>83.8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2.6</v>
      </c>
      <c r="Q16" s="135">
        <f t="shared" si="1"/>
        <v>0</v>
      </c>
      <c r="R16" s="135">
        <f t="shared" si="1"/>
        <v>1.2</v>
      </c>
      <c r="S16" s="135">
        <f t="shared" si="1"/>
        <v>19</v>
      </c>
      <c r="T16" s="135">
        <f t="shared" si="1"/>
        <v>4.2</v>
      </c>
      <c r="U16" s="135">
        <f t="shared" si="1"/>
        <v>30.5</v>
      </c>
      <c r="V16" s="135">
        <f t="shared" si="1"/>
        <v>21.5</v>
      </c>
      <c r="W16" s="135">
        <f t="shared" si="1"/>
        <v>0</v>
      </c>
      <c r="X16" s="135">
        <f t="shared" si="1"/>
        <v>0</v>
      </c>
      <c r="Y16" s="135">
        <f t="shared" si="1"/>
        <v>4.8</v>
      </c>
      <c r="Z16" s="136" t="str">
        <f t="shared" si="1"/>
        <v/>
      </c>
      <c r="AA16" s="90">
        <f t="shared" si="0"/>
        <v>83.8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43.7</v>
      </c>
      <c r="C21" s="129">
        <v>27.4</v>
      </c>
      <c r="D21" s="129">
        <v>23.8</v>
      </c>
      <c r="E21" s="129">
        <v>22.2</v>
      </c>
      <c r="F21" s="129">
        <v>22.5</v>
      </c>
      <c r="G21" s="129">
        <v>103</v>
      </c>
      <c r="H21" s="129">
        <v>5.6</v>
      </c>
      <c r="I21" s="129">
        <v>34.4</v>
      </c>
      <c r="J21" s="129">
        <v>0.3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>
        <v>0.8</v>
      </c>
      <c r="X21" s="129">
        <v>0.7</v>
      </c>
      <c r="Y21" s="130"/>
      <c r="Z21" s="131"/>
      <c r="AA21" s="132">
        <f t="shared" si="2"/>
        <v>284.39999999999998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43.7</v>
      </c>
      <c r="C24" s="135">
        <f t="shared" si="3"/>
        <v>27.4</v>
      </c>
      <c r="D24" s="135">
        <f t="shared" si="3"/>
        <v>23.8</v>
      </c>
      <c r="E24" s="135">
        <f t="shared" si="3"/>
        <v>22.2</v>
      </c>
      <c r="F24" s="135">
        <f t="shared" si="3"/>
        <v>22.5</v>
      </c>
      <c r="G24" s="135">
        <f t="shared" si="3"/>
        <v>103</v>
      </c>
      <c r="H24" s="135">
        <f t="shared" si="3"/>
        <v>5.6</v>
      </c>
      <c r="I24" s="135">
        <f t="shared" si="3"/>
        <v>34.4</v>
      </c>
      <c r="J24" s="135">
        <f t="shared" si="3"/>
        <v>0.3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0.8</v>
      </c>
      <c r="X24" s="135">
        <f t="shared" si="3"/>
        <v>0.7</v>
      </c>
      <c r="Y24" s="135">
        <f t="shared" si="3"/>
        <v>0</v>
      </c>
      <c r="Z24" s="136" t="str">
        <f t="shared" si="3"/>
        <v/>
      </c>
      <c r="AA24" s="90">
        <f t="shared" si="2"/>
        <v>284.39999999999998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2025-09-21T13:28:10Z</dcterms:created>
  <dcterms:modified xsi:type="dcterms:W3CDTF">2025-09-21T13:28:12Z</dcterms:modified>
</cp:coreProperties>
</file>