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3" i="4" s="1"/>
  <c r="CX30" i="4" a="1"/>
  <c r="CX30" i="4" s="1"/>
  <c r="CW27" i="4"/>
  <c r="CW53" i="4" s="1"/>
  <c r="CV27" i="4"/>
  <c r="CU27" i="4"/>
  <c r="CU53" i="4" s="1"/>
  <c r="CT27" i="4"/>
  <c r="CS27" i="4"/>
  <c r="CS53" i="4" s="1"/>
  <c r="CR27" i="4"/>
  <c r="CQ27" i="4"/>
  <c r="CQ53" i="4" s="1"/>
  <c r="CP27" i="4"/>
  <c r="CO27" i="4"/>
  <c r="CO53" i="4" s="1"/>
  <c r="CN27" i="4"/>
  <c r="CM27" i="4"/>
  <c r="CM53" i="4" s="1"/>
  <c r="CL27" i="4"/>
  <c r="CK27" i="4"/>
  <c r="CK53" i="4" s="1"/>
  <c r="CJ27" i="4"/>
  <c r="CI27" i="4"/>
  <c r="CI53" i="4" s="1"/>
  <c r="CH27" i="4"/>
  <c r="CG27" i="4"/>
  <c r="CG53" i="4" s="1"/>
  <c r="CF27" i="4"/>
  <c r="CE27" i="4"/>
  <c r="CE53" i="4" s="1"/>
  <c r="CD27" i="4"/>
  <c r="CC27" i="4"/>
  <c r="CC53" i="4" s="1"/>
  <c r="CB27" i="4"/>
  <c r="CA27" i="4"/>
  <c r="CA53" i="4" s="1"/>
  <c r="BZ27" i="4"/>
  <c r="BY27" i="4"/>
  <c r="BY53" i="4" s="1"/>
  <c r="BX27" i="4"/>
  <c r="BW27" i="4"/>
  <c r="BW53" i="4" s="1"/>
  <c r="BV27" i="4"/>
  <c r="BU27" i="4"/>
  <c r="BU53" i="4" s="1"/>
  <c r="BT27" i="4"/>
  <c r="BS27" i="4"/>
  <c r="BS53" i="4" s="1"/>
  <c r="BR27" i="4"/>
  <c r="BQ27" i="4"/>
  <c r="BQ53" i="4" s="1"/>
  <c r="BP27" i="4"/>
  <c r="BO27" i="4"/>
  <c r="BO53" i="4" s="1"/>
  <c r="BN27" i="4"/>
  <c r="BM27" i="4"/>
  <c r="BM53" i="4" s="1"/>
  <c r="BL27" i="4"/>
  <c r="BK27" i="4"/>
  <c r="BK53" i="4" s="1"/>
  <c r="BJ27" i="4"/>
  <c r="BI27" i="4"/>
  <c r="BI53" i="4" s="1"/>
  <c r="BH27" i="4"/>
  <c r="BG27" i="4"/>
  <c r="BG53" i="4" s="1"/>
  <c r="BF27" i="4"/>
  <c r="BE27" i="4"/>
  <c r="BE53" i="4" s="1"/>
  <c r="BD27" i="4"/>
  <c r="BC27" i="4"/>
  <c r="BC53" i="4" s="1"/>
  <c r="BB27" i="4"/>
  <c r="BA27" i="4"/>
  <c r="BA53" i="4" s="1"/>
  <c r="AZ27" i="4"/>
  <c r="AY27" i="4"/>
  <c r="AY53" i="4" s="1"/>
  <c r="AX27" i="4"/>
  <c r="AW27" i="4"/>
  <c r="AW53" i="4" s="1"/>
  <c r="AV27" i="4"/>
  <c r="AU27" i="4"/>
  <c r="AU53" i="4" s="1"/>
  <c r="AT27" i="4"/>
  <c r="AS27" i="4"/>
  <c r="AS53" i="4" s="1"/>
  <c r="AR27" i="4"/>
  <c r="AQ27" i="4"/>
  <c r="AQ53" i="4" s="1"/>
  <c r="AP27" i="4"/>
  <c r="AO27" i="4"/>
  <c r="AO53" i="4" s="1"/>
  <c r="AN27" i="4"/>
  <c r="AM27" i="4"/>
  <c r="AM53" i="4" s="1"/>
  <c r="AL27" i="4"/>
  <c r="AK27" i="4"/>
  <c r="AK53" i="4" s="1"/>
  <c r="AJ27" i="4"/>
  <c r="AI27" i="4"/>
  <c r="AI53" i="4" s="1"/>
  <c r="AH27" i="4"/>
  <c r="AG27" i="4"/>
  <c r="AG53" i="4" s="1"/>
  <c r="AF27" i="4"/>
  <c r="AE27" i="4"/>
  <c r="AE53" i="4" s="1"/>
  <c r="AD27" i="4"/>
  <c r="AC27" i="4"/>
  <c r="AC53" i="4" s="1"/>
  <c r="AB27" i="4"/>
  <c r="AA27" i="4"/>
  <c r="AA53" i="4" s="1"/>
  <c r="Z27" i="4"/>
  <c r="Y27" i="4"/>
  <c r="Y53" i="4" s="1"/>
  <c r="X27" i="4"/>
  <c r="W27" i="4"/>
  <c r="W53" i="4" s="1"/>
  <c r="V27" i="4"/>
  <c r="U27" i="4"/>
  <c r="U53" i="4" s="1"/>
  <c r="T27" i="4"/>
  <c r="S27" i="4"/>
  <c r="S53" i="4" s="1"/>
  <c r="R27" i="4"/>
  <c r="Q27" i="4"/>
  <c r="Q53" i="4" s="1"/>
  <c r="P27" i="4"/>
  <c r="O27" i="4"/>
  <c r="O53" i="4" s="1"/>
  <c r="N27" i="4"/>
  <c r="M27" i="4"/>
  <c r="M53" i="4" s="1"/>
  <c r="L27" i="4"/>
  <c r="K27" i="4"/>
  <c r="K53" i="4" s="1"/>
  <c r="J27" i="4"/>
  <c r="I27" i="4"/>
  <c r="I53" i="4" s="1"/>
  <c r="H27" i="4"/>
  <c r="G27" i="4"/>
  <c r="G53" i="4" s="1"/>
  <c r="F27" i="4"/>
  <c r="E27" i="4"/>
  <c r="E53" i="4" s="1"/>
  <c r="D27" i="4"/>
  <c r="C27" i="4"/>
  <c r="C53" i="4" s="1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/>
  <c r="CX27" i="4" s="1"/>
  <c r="CX20" i="4" a="1"/>
  <c r="CW17" i="4"/>
  <c r="CV17" i="4"/>
  <c r="CV53" i="4" s="1"/>
  <c r="CU17" i="4"/>
  <c r="CT17" i="4"/>
  <c r="CT53" i="4" s="1"/>
  <c r="CS17" i="4"/>
  <c r="CR17" i="4"/>
  <c r="CR53" i="4" s="1"/>
  <c r="CQ17" i="4"/>
  <c r="CP17" i="4"/>
  <c r="CP53" i="4" s="1"/>
  <c r="CO17" i="4"/>
  <c r="CN17" i="4"/>
  <c r="CN53" i="4" s="1"/>
  <c r="CM17" i="4"/>
  <c r="CL17" i="4"/>
  <c r="CL53" i="4" s="1"/>
  <c r="CK17" i="4"/>
  <c r="CJ17" i="4"/>
  <c r="CJ53" i="4" s="1"/>
  <c r="CI17" i="4"/>
  <c r="CH17" i="4"/>
  <c r="CH53" i="4" s="1"/>
  <c r="CG17" i="4"/>
  <c r="CF17" i="4"/>
  <c r="CF53" i="4" s="1"/>
  <c r="CE17" i="4"/>
  <c r="CD17" i="4"/>
  <c r="CD53" i="4" s="1"/>
  <c r="CC17" i="4"/>
  <c r="CB17" i="4"/>
  <c r="CB53" i="4" s="1"/>
  <c r="CA17" i="4"/>
  <c r="BZ17" i="4"/>
  <c r="BZ53" i="4" s="1"/>
  <c r="BY17" i="4"/>
  <c r="BX17" i="4"/>
  <c r="BX53" i="4" s="1"/>
  <c r="BW17" i="4"/>
  <c r="BV17" i="4"/>
  <c r="BV53" i="4" s="1"/>
  <c r="BU17" i="4"/>
  <c r="BT17" i="4"/>
  <c r="BT53" i="4" s="1"/>
  <c r="BS17" i="4"/>
  <c r="BR17" i="4"/>
  <c r="BR53" i="4" s="1"/>
  <c r="BQ17" i="4"/>
  <c r="BP17" i="4"/>
  <c r="BP53" i="4" s="1"/>
  <c r="BO17" i="4"/>
  <c r="BN17" i="4"/>
  <c r="BN53" i="4" s="1"/>
  <c r="BM17" i="4"/>
  <c r="BL17" i="4"/>
  <c r="BL53" i="4" s="1"/>
  <c r="BK17" i="4"/>
  <c r="BJ17" i="4"/>
  <c r="BJ53" i="4" s="1"/>
  <c r="BI17" i="4"/>
  <c r="BH17" i="4"/>
  <c r="BH53" i="4" s="1"/>
  <c r="BG17" i="4"/>
  <c r="BF17" i="4"/>
  <c r="BF53" i="4" s="1"/>
  <c r="BE17" i="4"/>
  <c r="BD17" i="4"/>
  <c r="BD53" i="4" s="1"/>
  <c r="BC17" i="4"/>
  <c r="BB17" i="4"/>
  <c r="BB53" i="4" s="1"/>
  <c r="BA17" i="4"/>
  <c r="AZ17" i="4"/>
  <c r="AZ53" i="4" s="1"/>
  <c r="AY17" i="4"/>
  <c r="AX17" i="4"/>
  <c r="AX53" i="4" s="1"/>
  <c r="AW17" i="4"/>
  <c r="AV17" i="4"/>
  <c r="AV53" i="4" s="1"/>
  <c r="AU17" i="4"/>
  <c r="AT17" i="4"/>
  <c r="AT53" i="4" s="1"/>
  <c r="AS17" i="4"/>
  <c r="AR17" i="4"/>
  <c r="AR53" i="4" s="1"/>
  <c r="AQ17" i="4"/>
  <c r="AP17" i="4"/>
  <c r="AP53" i="4" s="1"/>
  <c r="AO17" i="4"/>
  <c r="AN17" i="4"/>
  <c r="AN53" i="4" s="1"/>
  <c r="AM17" i="4"/>
  <c r="AL17" i="4"/>
  <c r="AL53" i="4" s="1"/>
  <c r="AK17" i="4"/>
  <c r="AJ17" i="4"/>
  <c r="AJ53" i="4" s="1"/>
  <c r="AI17" i="4"/>
  <c r="AH17" i="4"/>
  <c r="AH53" i="4" s="1"/>
  <c r="AG17" i="4"/>
  <c r="AF17" i="4"/>
  <c r="AF53" i="4" s="1"/>
  <c r="AE17" i="4"/>
  <c r="AD17" i="4"/>
  <c r="AD53" i="4" s="1"/>
  <c r="AC17" i="4"/>
  <c r="AB17" i="4"/>
  <c r="AB53" i="4" s="1"/>
  <c r="AA17" i="4"/>
  <c r="Z17" i="4"/>
  <c r="Z53" i="4" s="1"/>
  <c r="Y17" i="4"/>
  <c r="X17" i="4"/>
  <c r="X53" i="4" s="1"/>
  <c r="W17" i="4"/>
  <c r="V17" i="4"/>
  <c r="V53" i="4" s="1"/>
  <c r="U17" i="4"/>
  <c r="T17" i="4"/>
  <c r="T53" i="4" s="1"/>
  <c r="S17" i="4"/>
  <c r="R17" i="4"/>
  <c r="R53" i="4" s="1"/>
  <c r="Q17" i="4"/>
  <c r="P17" i="4"/>
  <c r="P53" i="4" s="1"/>
  <c r="O17" i="4"/>
  <c r="N17" i="4"/>
  <c r="N53" i="4" s="1"/>
  <c r="M17" i="4"/>
  <c r="L17" i="4"/>
  <c r="L53" i="4" s="1"/>
  <c r="K17" i="4"/>
  <c r="J17" i="4"/>
  <c r="J53" i="4" s="1"/>
  <c r="I17" i="4"/>
  <c r="H17" i="4"/>
  <c r="H53" i="4" s="1"/>
  <c r="G17" i="4"/>
  <c r="F17" i="4"/>
  <c r="F53" i="4" s="1"/>
  <c r="E17" i="4"/>
  <c r="D17" i="4"/>
  <c r="D53" i="4" s="1"/>
  <c r="C17" i="4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17" i="5" l="1"/>
  <c r="CX53" i="5" s="1"/>
  <c r="CX50" i="5"/>
</calcChain>
</file>

<file path=xl/sharedStrings.xml><?xml version="1.0" encoding="utf-8"?>
<sst xmlns="http://schemas.openxmlformats.org/spreadsheetml/2006/main" count="122" uniqueCount="56">
  <si>
    <t>Publication on: 02/10/2025 14:05:23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</si>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</sst>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0E1-45F3-AC98-75C7B45E2AC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50E1-45F3-AC98-75C7B45E2AC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50E1-45F3-AC98-75C7B45E2AC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50E1-45F3-AC98-75C7B45E2AC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0E1-45F3-AC98-75C7B45E2AC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0E1-45F3-AC98-75C7B45E2AC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0E1-45F3-AC98-75C7B45E2AC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170</c:v>
                </c:pt>
                <c:pt idx="1">
                  <c:v>170</c:v>
                </c:pt>
                <c:pt idx="2">
                  <c:v>170</c:v>
                </c:pt>
                <c:pt idx="3">
                  <c:v>170</c:v>
                </c:pt>
                <c:pt idx="4">
                  <c:v>170</c:v>
                </c:pt>
                <c:pt idx="5">
                  <c:v>170</c:v>
                </c:pt>
                <c:pt idx="6">
                  <c:v>170</c:v>
                </c:pt>
                <c:pt idx="7">
                  <c:v>170</c:v>
                </c:pt>
                <c:pt idx="8">
                  <c:v>170</c:v>
                </c:pt>
                <c:pt idx="9">
                  <c:v>170</c:v>
                </c:pt>
                <c:pt idx="10">
                  <c:v>170</c:v>
                </c:pt>
                <c:pt idx="11">
                  <c:v>170</c:v>
                </c:pt>
                <c:pt idx="12">
                  <c:v>170</c:v>
                </c:pt>
                <c:pt idx="13">
                  <c:v>170</c:v>
                </c:pt>
                <c:pt idx="14">
                  <c:v>170</c:v>
                </c:pt>
                <c:pt idx="15">
                  <c:v>170</c:v>
                </c:pt>
                <c:pt idx="16">
                  <c:v>170</c:v>
                </c:pt>
                <c:pt idx="17">
                  <c:v>170</c:v>
                </c:pt>
                <c:pt idx="18">
                  <c:v>214</c:v>
                </c:pt>
                <c:pt idx="19">
                  <c:v>214</c:v>
                </c:pt>
                <c:pt idx="20">
                  <c:v>214</c:v>
                </c:pt>
                <c:pt idx="21">
                  <c:v>214</c:v>
                </c:pt>
                <c:pt idx="22">
                  <c:v>262</c:v>
                </c:pt>
                <c:pt idx="23">
                  <c:v>262</c:v>
                </c:pt>
                <c:pt idx="24">
                  <c:v>262</c:v>
                </c:pt>
                <c:pt idx="25">
                  <c:v>262</c:v>
                </c:pt>
                <c:pt idx="26">
                  <c:v>296</c:v>
                </c:pt>
                <c:pt idx="27">
                  <c:v>296</c:v>
                </c:pt>
                <c:pt idx="28">
                  <c:v>335</c:v>
                </c:pt>
                <c:pt idx="29">
                  <c:v>335</c:v>
                </c:pt>
                <c:pt idx="30">
                  <c:v>335</c:v>
                </c:pt>
                <c:pt idx="31">
                  <c:v>335</c:v>
                </c:pt>
                <c:pt idx="32">
                  <c:v>335</c:v>
                </c:pt>
                <c:pt idx="33">
                  <c:v>335</c:v>
                </c:pt>
                <c:pt idx="34">
                  <c:v>335</c:v>
                </c:pt>
                <c:pt idx="35">
                  <c:v>335</c:v>
                </c:pt>
                <c:pt idx="36">
                  <c:v>296</c:v>
                </c:pt>
                <c:pt idx="37">
                  <c:v>296</c:v>
                </c:pt>
                <c:pt idx="38">
                  <c:v>262</c:v>
                </c:pt>
                <c:pt idx="39">
                  <c:v>262</c:v>
                </c:pt>
                <c:pt idx="40">
                  <c:v>262</c:v>
                </c:pt>
                <c:pt idx="41">
                  <c:v>262</c:v>
                </c:pt>
                <c:pt idx="42">
                  <c:v>214</c:v>
                </c:pt>
                <c:pt idx="43">
                  <c:v>214</c:v>
                </c:pt>
                <c:pt idx="44">
                  <c:v>214</c:v>
                </c:pt>
                <c:pt idx="45">
                  <c:v>214</c:v>
                </c:pt>
                <c:pt idx="46">
                  <c:v>170</c:v>
                </c:pt>
                <c:pt idx="47">
                  <c:v>170</c:v>
                </c:pt>
                <c:pt idx="48">
                  <c:v>170</c:v>
                </c:pt>
                <c:pt idx="49">
                  <c:v>170</c:v>
                </c:pt>
                <c:pt idx="50">
                  <c:v>170</c:v>
                </c:pt>
                <c:pt idx="51">
                  <c:v>170</c:v>
                </c:pt>
                <c:pt idx="52">
                  <c:v>170</c:v>
                </c:pt>
                <c:pt idx="53">
                  <c:v>170</c:v>
                </c:pt>
                <c:pt idx="54">
                  <c:v>170</c:v>
                </c:pt>
                <c:pt idx="55">
                  <c:v>170</c:v>
                </c:pt>
                <c:pt idx="56">
                  <c:v>170</c:v>
                </c:pt>
                <c:pt idx="57">
                  <c:v>170</c:v>
                </c:pt>
                <c:pt idx="58">
                  <c:v>170</c:v>
                </c:pt>
                <c:pt idx="59">
                  <c:v>170</c:v>
                </c:pt>
                <c:pt idx="60">
                  <c:v>214</c:v>
                </c:pt>
                <c:pt idx="61">
                  <c:v>214</c:v>
                </c:pt>
                <c:pt idx="62">
                  <c:v>214</c:v>
                </c:pt>
                <c:pt idx="63">
                  <c:v>214</c:v>
                </c:pt>
                <c:pt idx="64">
                  <c:v>262</c:v>
                </c:pt>
                <c:pt idx="65">
                  <c:v>262</c:v>
                </c:pt>
                <c:pt idx="66">
                  <c:v>262</c:v>
                </c:pt>
                <c:pt idx="67">
                  <c:v>262</c:v>
                </c:pt>
                <c:pt idx="68">
                  <c:v>296</c:v>
                </c:pt>
                <c:pt idx="69">
                  <c:v>296</c:v>
                </c:pt>
                <c:pt idx="70">
                  <c:v>335</c:v>
                </c:pt>
                <c:pt idx="71">
                  <c:v>335</c:v>
                </c:pt>
                <c:pt idx="72">
                  <c:v>335</c:v>
                </c:pt>
                <c:pt idx="73">
                  <c:v>335</c:v>
                </c:pt>
                <c:pt idx="74">
                  <c:v>335</c:v>
                </c:pt>
                <c:pt idx="75">
                  <c:v>335</c:v>
                </c:pt>
                <c:pt idx="76">
                  <c:v>335</c:v>
                </c:pt>
                <c:pt idx="77">
                  <c:v>335</c:v>
                </c:pt>
                <c:pt idx="78">
                  <c:v>296</c:v>
                </c:pt>
                <c:pt idx="79">
                  <c:v>296</c:v>
                </c:pt>
                <c:pt idx="80">
                  <c:v>262</c:v>
                </c:pt>
                <c:pt idx="81">
                  <c:v>262</c:v>
                </c:pt>
                <c:pt idx="82">
                  <c:v>262</c:v>
                </c:pt>
                <c:pt idx="83">
                  <c:v>262</c:v>
                </c:pt>
                <c:pt idx="84">
                  <c:v>214</c:v>
                </c:pt>
                <c:pt idx="85">
                  <c:v>214</c:v>
                </c:pt>
                <c:pt idx="86">
                  <c:v>214</c:v>
                </c:pt>
                <c:pt idx="87">
                  <c:v>214</c:v>
                </c:pt>
                <c:pt idx="88">
                  <c:v>170</c:v>
                </c:pt>
                <c:pt idx="89">
                  <c:v>170</c:v>
                </c:pt>
                <c:pt idx="90">
                  <c:v>170</c:v>
                </c:pt>
                <c:pt idx="91">
                  <c:v>170</c:v>
                </c:pt>
                <c:pt idx="92">
                  <c:v>170</c:v>
                </c:pt>
                <c:pt idx="93">
                  <c:v>170</c:v>
                </c:pt>
                <c:pt idx="94">
                  <c:v>170</c:v>
                </c:pt>
                <c:pt idx="95">
                  <c:v>170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0E1-45F3-AC98-75C7B45E2AC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119</c:v>
                </c:pt>
                <c:pt idx="1">
                  <c:v>119</c:v>
                </c:pt>
                <c:pt idx="2">
                  <c:v>119</c:v>
                </c:pt>
                <c:pt idx="3">
                  <c:v>119</c:v>
                </c:pt>
                <c:pt idx="4">
                  <c:v>119</c:v>
                </c:pt>
                <c:pt idx="5">
                  <c:v>119</c:v>
                </c:pt>
                <c:pt idx="6">
                  <c:v>119</c:v>
                </c:pt>
                <c:pt idx="7">
                  <c:v>119</c:v>
                </c:pt>
                <c:pt idx="8">
                  <c:v>119</c:v>
                </c:pt>
                <c:pt idx="9">
                  <c:v>119</c:v>
                </c:pt>
                <c:pt idx="10">
                  <c:v>119</c:v>
                </c:pt>
                <c:pt idx="11">
                  <c:v>119</c:v>
                </c:pt>
                <c:pt idx="12">
                  <c:v>119</c:v>
                </c:pt>
                <c:pt idx="13">
                  <c:v>119</c:v>
                </c:pt>
                <c:pt idx="14">
                  <c:v>119</c:v>
                </c:pt>
                <c:pt idx="15">
                  <c:v>119</c:v>
                </c:pt>
                <c:pt idx="16">
                  <c:v>119</c:v>
                </c:pt>
                <c:pt idx="17">
                  <c:v>119</c:v>
                </c:pt>
                <c:pt idx="18">
                  <c:v>119</c:v>
                </c:pt>
                <c:pt idx="19">
                  <c:v>119</c:v>
                </c:pt>
                <c:pt idx="20">
                  <c:v>119</c:v>
                </c:pt>
                <c:pt idx="21">
                  <c:v>119</c:v>
                </c:pt>
                <c:pt idx="22">
                  <c:v>119</c:v>
                </c:pt>
                <c:pt idx="23">
                  <c:v>119</c:v>
                </c:pt>
                <c:pt idx="24">
                  <c:v>123</c:v>
                </c:pt>
                <c:pt idx="25">
                  <c:v>123</c:v>
                </c:pt>
                <c:pt idx="26">
                  <c:v>123</c:v>
                </c:pt>
                <c:pt idx="27">
                  <c:v>123</c:v>
                </c:pt>
                <c:pt idx="28">
                  <c:v>139</c:v>
                </c:pt>
                <c:pt idx="29">
                  <c:v>139</c:v>
                </c:pt>
                <c:pt idx="30">
                  <c:v>139</c:v>
                </c:pt>
                <c:pt idx="31">
                  <c:v>139</c:v>
                </c:pt>
                <c:pt idx="32">
                  <c:v>144</c:v>
                </c:pt>
                <c:pt idx="33">
                  <c:v>144</c:v>
                </c:pt>
                <c:pt idx="34">
                  <c:v>144</c:v>
                </c:pt>
                <c:pt idx="35">
                  <c:v>144</c:v>
                </c:pt>
                <c:pt idx="36">
                  <c:v>139</c:v>
                </c:pt>
                <c:pt idx="37">
                  <c:v>139</c:v>
                </c:pt>
                <c:pt idx="38">
                  <c:v>139</c:v>
                </c:pt>
                <c:pt idx="39">
                  <c:v>139</c:v>
                </c:pt>
                <c:pt idx="40">
                  <c:v>133</c:v>
                </c:pt>
                <c:pt idx="41">
                  <c:v>133</c:v>
                </c:pt>
                <c:pt idx="42">
                  <c:v>133</c:v>
                </c:pt>
                <c:pt idx="43">
                  <c:v>133</c:v>
                </c:pt>
                <c:pt idx="44">
                  <c:v>125</c:v>
                </c:pt>
                <c:pt idx="45">
                  <c:v>125</c:v>
                </c:pt>
                <c:pt idx="46">
                  <c:v>125</c:v>
                </c:pt>
                <c:pt idx="47">
                  <c:v>125</c:v>
                </c:pt>
                <c:pt idx="48">
                  <c:v>120</c:v>
                </c:pt>
                <c:pt idx="49">
                  <c:v>120</c:v>
                </c:pt>
                <c:pt idx="50">
                  <c:v>120</c:v>
                </c:pt>
                <c:pt idx="51">
                  <c:v>120</c:v>
                </c:pt>
                <c:pt idx="52">
                  <c:v>119</c:v>
                </c:pt>
                <c:pt idx="53">
                  <c:v>119</c:v>
                </c:pt>
                <c:pt idx="54">
                  <c:v>119</c:v>
                </c:pt>
                <c:pt idx="55">
                  <c:v>119</c:v>
                </c:pt>
                <c:pt idx="56">
                  <c:v>119</c:v>
                </c:pt>
                <c:pt idx="57">
                  <c:v>119</c:v>
                </c:pt>
                <c:pt idx="58">
                  <c:v>119</c:v>
                </c:pt>
                <c:pt idx="59">
                  <c:v>119</c:v>
                </c:pt>
                <c:pt idx="60">
                  <c:v>119</c:v>
                </c:pt>
                <c:pt idx="61">
                  <c:v>119</c:v>
                </c:pt>
                <c:pt idx="62">
                  <c:v>119</c:v>
                </c:pt>
                <c:pt idx="63">
                  <c:v>119</c:v>
                </c:pt>
                <c:pt idx="64">
                  <c:v>144</c:v>
                </c:pt>
                <c:pt idx="65">
                  <c:v>144</c:v>
                </c:pt>
                <c:pt idx="66">
                  <c:v>144</c:v>
                </c:pt>
                <c:pt idx="67">
                  <c:v>144</c:v>
                </c:pt>
                <c:pt idx="68">
                  <c:v>180</c:v>
                </c:pt>
                <c:pt idx="69">
                  <c:v>180</c:v>
                </c:pt>
                <c:pt idx="70">
                  <c:v>180</c:v>
                </c:pt>
                <c:pt idx="71">
                  <c:v>180</c:v>
                </c:pt>
                <c:pt idx="72">
                  <c:v>222</c:v>
                </c:pt>
                <c:pt idx="73">
                  <c:v>222</c:v>
                </c:pt>
                <c:pt idx="74">
                  <c:v>222</c:v>
                </c:pt>
                <c:pt idx="75">
                  <c:v>222</c:v>
                </c:pt>
                <c:pt idx="76">
                  <c:v>224</c:v>
                </c:pt>
                <c:pt idx="77">
                  <c:v>224</c:v>
                </c:pt>
                <c:pt idx="78">
                  <c:v>224</c:v>
                </c:pt>
                <c:pt idx="79">
                  <c:v>224</c:v>
                </c:pt>
                <c:pt idx="80">
                  <c:v>194</c:v>
                </c:pt>
                <c:pt idx="81">
                  <c:v>194</c:v>
                </c:pt>
                <c:pt idx="82">
                  <c:v>194</c:v>
                </c:pt>
                <c:pt idx="83">
                  <c:v>194</c:v>
                </c:pt>
                <c:pt idx="84">
                  <c:v>199</c:v>
                </c:pt>
                <c:pt idx="85">
                  <c:v>199</c:v>
                </c:pt>
                <c:pt idx="86">
                  <c:v>199</c:v>
                </c:pt>
                <c:pt idx="87">
                  <c:v>199</c:v>
                </c:pt>
                <c:pt idx="88">
                  <c:v>155</c:v>
                </c:pt>
                <c:pt idx="89">
                  <c:v>155</c:v>
                </c:pt>
                <c:pt idx="90">
                  <c:v>155</c:v>
                </c:pt>
                <c:pt idx="91">
                  <c:v>155</c:v>
                </c:pt>
                <c:pt idx="92">
                  <c:v>119</c:v>
                </c:pt>
                <c:pt idx="93">
                  <c:v>119</c:v>
                </c:pt>
                <c:pt idx="94">
                  <c:v>119</c:v>
                </c:pt>
                <c:pt idx="95">
                  <c:v>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0E1-45F3-AC98-75C7B45E2AC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2873.9919999999997</c:v>
                </c:pt>
                <c:pt idx="1">
                  <c:v>2730.1820000000002</c:v>
                </c:pt>
                <c:pt idx="2">
                  <c:v>2123.9169999999999</c:v>
                </c:pt>
                <c:pt idx="3">
                  <c:v>1728.75</c:v>
                </c:pt>
                <c:pt idx="4">
                  <c:v>2193.944</c:v>
                </c:pt>
                <c:pt idx="5">
                  <c:v>1807.2460000000001</c:v>
                </c:pt>
                <c:pt idx="6">
                  <c:v>1602.5819999999999</c:v>
                </c:pt>
                <c:pt idx="7">
                  <c:v>1540</c:v>
                </c:pt>
                <c:pt idx="8">
                  <c:v>1816.8110000000001</c:v>
                </c:pt>
                <c:pt idx="9">
                  <c:v>1740</c:v>
                </c:pt>
                <c:pt idx="10">
                  <c:v>1689.59</c:v>
                </c:pt>
                <c:pt idx="11">
                  <c:v>1662.366</c:v>
                </c:pt>
                <c:pt idx="12">
                  <c:v>1540</c:v>
                </c:pt>
                <c:pt idx="13">
                  <c:v>1901.5430000000001</c:v>
                </c:pt>
                <c:pt idx="14">
                  <c:v>2135.547</c:v>
                </c:pt>
                <c:pt idx="15">
                  <c:v>1819.3240000000001</c:v>
                </c:pt>
                <c:pt idx="16">
                  <c:v>1729.81</c:v>
                </c:pt>
                <c:pt idx="17">
                  <c:v>1740</c:v>
                </c:pt>
                <c:pt idx="18">
                  <c:v>2130.0529999999999</c:v>
                </c:pt>
                <c:pt idx="19">
                  <c:v>2253.788</c:v>
                </c:pt>
                <c:pt idx="20">
                  <c:v>2030.614</c:v>
                </c:pt>
                <c:pt idx="21">
                  <c:v>2249.116</c:v>
                </c:pt>
                <c:pt idx="22">
                  <c:v>2380.8249999999998</c:v>
                </c:pt>
                <c:pt idx="23">
                  <c:v>2444.0619999999999</c:v>
                </c:pt>
                <c:pt idx="24">
                  <c:v>2386.7829999999999</c:v>
                </c:pt>
                <c:pt idx="25">
                  <c:v>2507.2309999999998</c:v>
                </c:pt>
                <c:pt idx="26">
                  <c:v>2510.5119999999997</c:v>
                </c:pt>
                <c:pt idx="27">
                  <c:v>2511.7799999999997</c:v>
                </c:pt>
                <c:pt idx="28">
                  <c:v>2504.7820000000002</c:v>
                </c:pt>
                <c:pt idx="29">
                  <c:v>2505.172</c:v>
                </c:pt>
                <c:pt idx="30">
                  <c:v>2504.5079999999998</c:v>
                </c:pt>
                <c:pt idx="31">
                  <c:v>2501.4409999999998</c:v>
                </c:pt>
                <c:pt idx="32">
                  <c:v>2384.0590000000002</c:v>
                </c:pt>
                <c:pt idx="33">
                  <c:v>2208.058</c:v>
                </c:pt>
                <c:pt idx="34">
                  <c:v>1987.432</c:v>
                </c:pt>
                <c:pt idx="35">
                  <c:v>1692.17</c:v>
                </c:pt>
                <c:pt idx="36">
                  <c:v>1712.5039999999999</c:v>
                </c:pt>
                <c:pt idx="37">
                  <c:v>1448.5450000000001</c:v>
                </c:pt>
                <c:pt idx="38">
                  <c:v>1265.3920000000001</c:v>
                </c:pt>
                <c:pt idx="39">
                  <c:v>1155</c:v>
                </c:pt>
                <c:pt idx="40">
                  <c:v>812.73</c:v>
                </c:pt>
                <c:pt idx="41">
                  <c:v>615</c:v>
                </c:pt>
                <c:pt idx="42">
                  <c:v>615</c:v>
                </c:pt>
                <c:pt idx="43">
                  <c:v>615</c:v>
                </c:pt>
                <c:pt idx="44">
                  <c:v>250</c:v>
                </c:pt>
                <c:pt idx="45">
                  <c:v>250</c:v>
                </c:pt>
                <c:pt idx="46">
                  <c:v>250</c:v>
                </c:pt>
                <c:pt idx="47">
                  <c:v>250</c:v>
                </c:pt>
                <c:pt idx="48">
                  <c:v>250</c:v>
                </c:pt>
                <c:pt idx="49">
                  <c:v>250</c:v>
                </c:pt>
                <c:pt idx="50">
                  <c:v>250</c:v>
                </c:pt>
                <c:pt idx="51">
                  <c:v>250</c:v>
                </c:pt>
                <c:pt idx="52">
                  <c:v>250</c:v>
                </c:pt>
                <c:pt idx="53">
                  <c:v>250</c:v>
                </c:pt>
                <c:pt idx="54">
                  <c:v>250</c:v>
                </c:pt>
                <c:pt idx="55">
                  <c:v>250</c:v>
                </c:pt>
                <c:pt idx="56">
                  <c:v>492</c:v>
                </c:pt>
                <c:pt idx="57">
                  <c:v>492</c:v>
                </c:pt>
                <c:pt idx="58">
                  <c:v>492</c:v>
                </c:pt>
                <c:pt idx="59">
                  <c:v>492</c:v>
                </c:pt>
                <c:pt idx="60">
                  <c:v>1218</c:v>
                </c:pt>
                <c:pt idx="61">
                  <c:v>1218</c:v>
                </c:pt>
                <c:pt idx="62">
                  <c:v>1372.4359999999999</c:v>
                </c:pt>
                <c:pt idx="63">
                  <c:v>1677.049</c:v>
                </c:pt>
                <c:pt idx="64">
                  <c:v>1854.693</c:v>
                </c:pt>
                <c:pt idx="65">
                  <c:v>2207.1469999999999</c:v>
                </c:pt>
                <c:pt idx="66">
                  <c:v>2590.799</c:v>
                </c:pt>
                <c:pt idx="67">
                  <c:v>2929.7110000000002</c:v>
                </c:pt>
                <c:pt idx="68">
                  <c:v>2520.1319999999996</c:v>
                </c:pt>
                <c:pt idx="69">
                  <c:v>2901.5860000000002</c:v>
                </c:pt>
                <c:pt idx="70">
                  <c:v>3026.7150000000001</c:v>
                </c:pt>
                <c:pt idx="71">
                  <c:v>3027.6179999999999</c:v>
                </c:pt>
                <c:pt idx="72">
                  <c:v>2943.3960000000002</c:v>
                </c:pt>
                <c:pt idx="73">
                  <c:v>3029.8359999999998</c:v>
                </c:pt>
                <c:pt idx="74">
                  <c:v>3142.7539999999999</c:v>
                </c:pt>
                <c:pt idx="75">
                  <c:v>3168.2080000000001</c:v>
                </c:pt>
                <c:pt idx="76">
                  <c:v>3062.7469999999998</c:v>
                </c:pt>
                <c:pt idx="77">
                  <c:v>3082.7839999999997</c:v>
                </c:pt>
                <c:pt idx="78">
                  <c:v>3121.7780000000002</c:v>
                </c:pt>
                <c:pt idx="79">
                  <c:v>3082.0889999999999</c:v>
                </c:pt>
                <c:pt idx="80">
                  <c:v>3194.3820000000001</c:v>
                </c:pt>
                <c:pt idx="81">
                  <c:v>3189.1419999999998</c:v>
                </c:pt>
                <c:pt idx="82">
                  <c:v>3184.4880000000003</c:v>
                </c:pt>
                <c:pt idx="83">
                  <c:v>3180.7550000000001</c:v>
                </c:pt>
                <c:pt idx="84">
                  <c:v>3191.6689999999999</c:v>
                </c:pt>
                <c:pt idx="85">
                  <c:v>3187.625</c:v>
                </c:pt>
                <c:pt idx="86">
                  <c:v>3184.4539999999997</c:v>
                </c:pt>
                <c:pt idx="87">
                  <c:v>3123.2339999999999</c:v>
                </c:pt>
                <c:pt idx="88">
                  <c:v>3117.3580000000002</c:v>
                </c:pt>
                <c:pt idx="89">
                  <c:v>3117.069</c:v>
                </c:pt>
                <c:pt idx="90">
                  <c:v>3106.2750000000001</c:v>
                </c:pt>
                <c:pt idx="91">
                  <c:v>3082.9049999999997</c:v>
                </c:pt>
                <c:pt idx="92">
                  <c:v>2988.4639999999999</c:v>
                </c:pt>
                <c:pt idx="93">
                  <c:v>2988.069</c:v>
                </c:pt>
                <c:pt idx="94">
                  <c:v>2911.81</c:v>
                </c:pt>
                <c:pt idx="95">
                  <c:v>2718.8539999999998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0E1-45F3-AC98-75C7B45E2AC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152</c:v>
                </c:pt>
                <c:pt idx="1">
                  <c:v>152</c:v>
                </c:pt>
                <c:pt idx="2">
                  <c:v>152</c:v>
                </c:pt>
                <c:pt idx="3">
                  <c:v>266.89999999999998</c:v>
                </c:pt>
                <c:pt idx="4">
                  <c:v>153</c:v>
                </c:pt>
                <c:pt idx="5">
                  <c:v>153</c:v>
                </c:pt>
                <c:pt idx="6">
                  <c:v>300.3</c:v>
                </c:pt>
                <c:pt idx="7">
                  <c:v>358.8</c:v>
                </c:pt>
                <c:pt idx="8">
                  <c:v>146</c:v>
                </c:pt>
                <c:pt idx="9">
                  <c:v>146</c:v>
                </c:pt>
                <c:pt idx="10">
                  <c:v>146</c:v>
                </c:pt>
                <c:pt idx="11">
                  <c:v>146</c:v>
                </c:pt>
                <c:pt idx="12">
                  <c:v>195</c:v>
                </c:pt>
                <c:pt idx="13">
                  <c:v>146</c:v>
                </c:pt>
                <c:pt idx="14">
                  <c:v>146</c:v>
                </c:pt>
                <c:pt idx="15">
                  <c:v>146</c:v>
                </c:pt>
                <c:pt idx="16">
                  <c:v>146</c:v>
                </c:pt>
                <c:pt idx="17">
                  <c:v>146</c:v>
                </c:pt>
                <c:pt idx="18">
                  <c:v>146</c:v>
                </c:pt>
                <c:pt idx="19">
                  <c:v>146</c:v>
                </c:pt>
                <c:pt idx="20">
                  <c:v>146</c:v>
                </c:pt>
                <c:pt idx="21">
                  <c:v>146</c:v>
                </c:pt>
                <c:pt idx="22">
                  <c:v>146</c:v>
                </c:pt>
                <c:pt idx="23">
                  <c:v>146</c:v>
                </c:pt>
                <c:pt idx="24">
                  <c:v>140</c:v>
                </c:pt>
                <c:pt idx="25">
                  <c:v>140</c:v>
                </c:pt>
                <c:pt idx="26">
                  <c:v>140</c:v>
                </c:pt>
                <c:pt idx="27">
                  <c:v>140</c:v>
                </c:pt>
                <c:pt idx="28">
                  <c:v>140</c:v>
                </c:pt>
                <c:pt idx="29">
                  <c:v>140</c:v>
                </c:pt>
                <c:pt idx="30">
                  <c:v>140</c:v>
                </c:pt>
                <c:pt idx="31">
                  <c:v>140</c:v>
                </c:pt>
                <c:pt idx="32">
                  <c:v>113</c:v>
                </c:pt>
                <c:pt idx="33">
                  <c:v>113</c:v>
                </c:pt>
                <c:pt idx="34">
                  <c:v>113</c:v>
                </c:pt>
                <c:pt idx="35">
                  <c:v>113</c:v>
                </c:pt>
                <c:pt idx="36">
                  <c:v>50</c:v>
                </c:pt>
                <c:pt idx="37">
                  <c:v>50</c:v>
                </c:pt>
                <c:pt idx="38">
                  <c:v>50</c:v>
                </c:pt>
                <c:pt idx="39">
                  <c:v>50</c:v>
                </c:pt>
                <c:pt idx="40">
                  <c:v>62</c:v>
                </c:pt>
                <c:pt idx="41">
                  <c:v>62</c:v>
                </c:pt>
                <c:pt idx="42">
                  <c:v>62</c:v>
                </c:pt>
                <c:pt idx="43">
                  <c:v>62</c:v>
                </c:pt>
                <c:pt idx="44">
                  <c:v>61</c:v>
                </c:pt>
                <c:pt idx="45">
                  <c:v>61</c:v>
                </c:pt>
                <c:pt idx="46">
                  <c:v>61</c:v>
                </c:pt>
                <c:pt idx="47">
                  <c:v>61</c:v>
                </c:pt>
                <c:pt idx="48">
                  <c:v>61</c:v>
                </c:pt>
                <c:pt idx="49">
                  <c:v>61</c:v>
                </c:pt>
                <c:pt idx="50">
                  <c:v>61</c:v>
                </c:pt>
                <c:pt idx="51">
                  <c:v>61</c:v>
                </c:pt>
                <c:pt idx="52">
                  <c:v>60</c:v>
                </c:pt>
                <c:pt idx="53">
                  <c:v>60</c:v>
                </c:pt>
                <c:pt idx="54">
                  <c:v>60</c:v>
                </c:pt>
                <c:pt idx="55">
                  <c:v>60</c:v>
                </c:pt>
                <c:pt idx="56">
                  <c:v>53</c:v>
                </c:pt>
                <c:pt idx="57">
                  <c:v>53</c:v>
                </c:pt>
                <c:pt idx="58">
                  <c:v>53</c:v>
                </c:pt>
                <c:pt idx="59">
                  <c:v>53</c:v>
                </c:pt>
                <c:pt idx="60">
                  <c:v>39</c:v>
                </c:pt>
                <c:pt idx="61">
                  <c:v>39</c:v>
                </c:pt>
                <c:pt idx="62">
                  <c:v>39</c:v>
                </c:pt>
                <c:pt idx="63">
                  <c:v>39</c:v>
                </c:pt>
                <c:pt idx="64">
                  <c:v>54</c:v>
                </c:pt>
                <c:pt idx="65">
                  <c:v>54</c:v>
                </c:pt>
                <c:pt idx="66">
                  <c:v>54</c:v>
                </c:pt>
                <c:pt idx="67">
                  <c:v>54</c:v>
                </c:pt>
                <c:pt idx="68">
                  <c:v>164</c:v>
                </c:pt>
                <c:pt idx="69">
                  <c:v>164</c:v>
                </c:pt>
                <c:pt idx="70">
                  <c:v>164</c:v>
                </c:pt>
                <c:pt idx="71">
                  <c:v>164</c:v>
                </c:pt>
                <c:pt idx="72">
                  <c:v>279</c:v>
                </c:pt>
                <c:pt idx="73">
                  <c:v>279</c:v>
                </c:pt>
                <c:pt idx="74">
                  <c:v>279</c:v>
                </c:pt>
                <c:pt idx="75">
                  <c:v>279</c:v>
                </c:pt>
                <c:pt idx="76">
                  <c:v>304</c:v>
                </c:pt>
                <c:pt idx="77">
                  <c:v>304</c:v>
                </c:pt>
                <c:pt idx="78">
                  <c:v>304</c:v>
                </c:pt>
                <c:pt idx="79">
                  <c:v>304</c:v>
                </c:pt>
                <c:pt idx="80">
                  <c:v>318</c:v>
                </c:pt>
                <c:pt idx="81">
                  <c:v>318</c:v>
                </c:pt>
                <c:pt idx="82">
                  <c:v>318</c:v>
                </c:pt>
                <c:pt idx="83">
                  <c:v>318</c:v>
                </c:pt>
                <c:pt idx="84">
                  <c:v>373</c:v>
                </c:pt>
                <c:pt idx="85">
                  <c:v>373</c:v>
                </c:pt>
                <c:pt idx="86">
                  <c:v>373</c:v>
                </c:pt>
                <c:pt idx="87">
                  <c:v>373</c:v>
                </c:pt>
                <c:pt idx="88">
                  <c:v>226</c:v>
                </c:pt>
                <c:pt idx="89">
                  <c:v>226</c:v>
                </c:pt>
                <c:pt idx="90">
                  <c:v>226</c:v>
                </c:pt>
                <c:pt idx="91">
                  <c:v>226</c:v>
                </c:pt>
                <c:pt idx="92">
                  <c:v>130</c:v>
                </c:pt>
                <c:pt idx="93">
                  <c:v>130</c:v>
                </c:pt>
                <c:pt idx="94">
                  <c:v>130</c:v>
                </c:pt>
                <c:pt idx="95">
                  <c:v>130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0E1-45F3-AC98-75C7B45E2AC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2521.1870000000004</c:v>
                </c:pt>
                <c:pt idx="1">
                  <c:v>2544.0030000000002</c:v>
                </c:pt>
                <c:pt idx="2">
                  <c:v>2557.8229999999999</c:v>
                </c:pt>
                <c:pt idx="3">
                  <c:v>2577.0300000000002</c:v>
                </c:pt>
                <c:pt idx="4">
                  <c:v>2582.6990000000001</c:v>
                </c:pt>
                <c:pt idx="5">
                  <c:v>2579.9809999999998</c:v>
                </c:pt>
                <c:pt idx="6">
                  <c:v>2585.13</c:v>
                </c:pt>
                <c:pt idx="7">
                  <c:v>2585.9850000000001</c:v>
                </c:pt>
                <c:pt idx="8">
                  <c:v>2599.636</c:v>
                </c:pt>
                <c:pt idx="9">
                  <c:v>2602.1950000000002</c:v>
                </c:pt>
                <c:pt idx="10">
                  <c:v>2612.2739999999999</c:v>
                </c:pt>
                <c:pt idx="11">
                  <c:v>2625.0840000000003</c:v>
                </c:pt>
                <c:pt idx="12">
                  <c:v>2636.2280000000001</c:v>
                </c:pt>
                <c:pt idx="13">
                  <c:v>2645.6019999999999</c:v>
                </c:pt>
                <c:pt idx="14">
                  <c:v>2657.9949999999999</c:v>
                </c:pt>
                <c:pt idx="15">
                  <c:v>2658.241</c:v>
                </c:pt>
                <c:pt idx="16">
                  <c:v>2653.136</c:v>
                </c:pt>
                <c:pt idx="17">
                  <c:v>2660.308</c:v>
                </c:pt>
                <c:pt idx="18">
                  <c:v>2654.4940000000001</c:v>
                </c:pt>
                <c:pt idx="19">
                  <c:v>2651.9379999999996</c:v>
                </c:pt>
                <c:pt idx="20">
                  <c:v>2665.44</c:v>
                </c:pt>
                <c:pt idx="21">
                  <c:v>2658.57</c:v>
                </c:pt>
                <c:pt idx="22">
                  <c:v>2657.8770000000004</c:v>
                </c:pt>
                <c:pt idx="23">
                  <c:v>2660.9760000000001</c:v>
                </c:pt>
                <c:pt idx="24">
                  <c:v>2696.4040000000005</c:v>
                </c:pt>
                <c:pt idx="25">
                  <c:v>2690.4230000000002</c:v>
                </c:pt>
                <c:pt idx="26">
                  <c:v>2703.9760000000001</c:v>
                </c:pt>
                <c:pt idx="27">
                  <c:v>2804.0819999999999</c:v>
                </c:pt>
                <c:pt idx="28">
                  <c:v>2956.788</c:v>
                </c:pt>
                <c:pt idx="29">
                  <c:v>3169.1490000000003</c:v>
                </c:pt>
                <c:pt idx="30">
                  <c:v>3445.8420000000001</c:v>
                </c:pt>
                <c:pt idx="31">
                  <c:v>3760.6170000000002</c:v>
                </c:pt>
                <c:pt idx="32">
                  <c:v>4004.5750000000003</c:v>
                </c:pt>
                <c:pt idx="33">
                  <c:v>4357.17</c:v>
                </c:pt>
                <c:pt idx="34">
                  <c:v>4696.701</c:v>
                </c:pt>
                <c:pt idx="35">
                  <c:v>5030.3069999999998</c:v>
                </c:pt>
                <c:pt idx="36">
                  <c:v>5264.6039999999994</c:v>
                </c:pt>
                <c:pt idx="37">
                  <c:v>5553.8259999999991</c:v>
                </c:pt>
                <c:pt idx="38">
                  <c:v>5783.5429999999997</c:v>
                </c:pt>
                <c:pt idx="39">
                  <c:v>5944.098</c:v>
                </c:pt>
                <c:pt idx="40">
                  <c:v>6192.9579999999996</c:v>
                </c:pt>
                <c:pt idx="41">
                  <c:v>6402.9359999999997</c:v>
                </c:pt>
                <c:pt idx="42">
                  <c:v>6587.8460000000005</c:v>
                </c:pt>
                <c:pt idx="43">
                  <c:v>6674.7089999999998</c:v>
                </c:pt>
                <c:pt idx="44">
                  <c:v>6821.4480000000003</c:v>
                </c:pt>
                <c:pt idx="45">
                  <c:v>6933.51</c:v>
                </c:pt>
                <c:pt idx="46">
                  <c:v>6998.4450000000006</c:v>
                </c:pt>
                <c:pt idx="47">
                  <c:v>7037.3440000000001</c:v>
                </c:pt>
                <c:pt idx="48">
                  <c:v>7048.1970000000001</c:v>
                </c:pt>
                <c:pt idx="49">
                  <c:v>7003.6980000000003</c:v>
                </c:pt>
                <c:pt idx="50">
                  <c:v>7000.0510000000004</c:v>
                </c:pt>
                <c:pt idx="51">
                  <c:v>6979.375</c:v>
                </c:pt>
                <c:pt idx="52">
                  <c:v>6916.3069999999998</c:v>
                </c:pt>
                <c:pt idx="53">
                  <c:v>6843.4269999999997</c:v>
                </c:pt>
                <c:pt idx="54">
                  <c:v>6772.1580000000004</c:v>
                </c:pt>
                <c:pt idx="55">
                  <c:v>6672.942</c:v>
                </c:pt>
                <c:pt idx="56">
                  <c:v>6437.1749999999993</c:v>
                </c:pt>
                <c:pt idx="57">
                  <c:v>6369.9559999999992</c:v>
                </c:pt>
                <c:pt idx="58">
                  <c:v>6209.0630000000001</c:v>
                </c:pt>
                <c:pt idx="59">
                  <c:v>6008.3059999999996</c:v>
                </c:pt>
                <c:pt idx="60">
                  <c:v>5541.2709999999997</c:v>
                </c:pt>
                <c:pt idx="61">
                  <c:v>5523.67</c:v>
                </c:pt>
                <c:pt idx="62">
                  <c:v>5297.46</c:v>
                </c:pt>
                <c:pt idx="63">
                  <c:v>4980.76</c:v>
                </c:pt>
                <c:pt idx="64">
                  <c:v>4771.2290000000003</c:v>
                </c:pt>
                <c:pt idx="65">
                  <c:v>4440.2089999999998</c:v>
                </c:pt>
                <c:pt idx="66">
                  <c:v>4068.2020000000002</c:v>
                </c:pt>
                <c:pt idx="67">
                  <c:v>3721.4409999999998</c:v>
                </c:pt>
                <c:pt idx="68">
                  <c:v>3488.567</c:v>
                </c:pt>
                <c:pt idx="69">
                  <c:v>3213.319</c:v>
                </c:pt>
                <c:pt idx="70">
                  <c:v>2933.5499999999997</c:v>
                </c:pt>
                <c:pt idx="71">
                  <c:v>2736.3310000000006</c:v>
                </c:pt>
                <c:pt idx="72">
                  <c:v>2681.9390000000003</c:v>
                </c:pt>
                <c:pt idx="73">
                  <c:v>2621.0369999999998</c:v>
                </c:pt>
                <c:pt idx="74">
                  <c:v>2573.9320000000002</c:v>
                </c:pt>
                <c:pt idx="75">
                  <c:v>2542.7769999999996</c:v>
                </c:pt>
                <c:pt idx="76">
                  <c:v>2544.3980000000001</c:v>
                </c:pt>
                <c:pt idx="77">
                  <c:v>2525.0940000000001</c:v>
                </c:pt>
                <c:pt idx="78">
                  <c:v>2487.1080000000002</c:v>
                </c:pt>
                <c:pt idx="79">
                  <c:v>2459.8849999999998</c:v>
                </c:pt>
                <c:pt idx="80">
                  <c:v>2439.44</c:v>
                </c:pt>
                <c:pt idx="81">
                  <c:v>2405.44</c:v>
                </c:pt>
                <c:pt idx="82">
                  <c:v>2368.777</c:v>
                </c:pt>
                <c:pt idx="83">
                  <c:v>2337.5569999999998</c:v>
                </c:pt>
                <c:pt idx="84">
                  <c:v>2300.7600000000002</c:v>
                </c:pt>
                <c:pt idx="85">
                  <c:v>2261.2949999999996</c:v>
                </c:pt>
                <c:pt idx="86">
                  <c:v>2232.0080000000003</c:v>
                </c:pt>
                <c:pt idx="87">
                  <c:v>2203.5570000000002</c:v>
                </c:pt>
                <c:pt idx="88">
                  <c:v>2161.3539999999998</c:v>
                </c:pt>
                <c:pt idx="89">
                  <c:v>2138.386</c:v>
                </c:pt>
                <c:pt idx="90">
                  <c:v>2109.357</c:v>
                </c:pt>
                <c:pt idx="91">
                  <c:v>2085.7730000000001</c:v>
                </c:pt>
                <c:pt idx="92">
                  <c:v>2055.748</c:v>
                </c:pt>
                <c:pt idx="93">
                  <c:v>2030.2450000000001</c:v>
                </c:pt>
                <c:pt idx="94">
                  <c:v>2004.2140000000002</c:v>
                </c:pt>
                <c:pt idx="95">
                  <c:v>1981.577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0E1-45F3-AC98-75C7B45E2AC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99</c:v>
                </c:pt>
                <c:pt idx="1">
                  <c:v>99</c:v>
                </c:pt>
                <c:pt idx="2">
                  <c:v>99</c:v>
                </c:pt>
                <c:pt idx="3">
                  <c:v>99</c:v>
                </c:pt>
                <c:pt idx="4">
                  <c:v>97</c:v>
                </c:pt>
                <c:pt idx="5">
                  <c:v>97</c:v>
                </c:pt>
                <c:pt idx="6">
                  <c:v>97</c:v>
                </c:pt>
                <c:pt idx="7">
                  <c:v>97</c:v>
                </c:pt>
                <c:pt idx="8">
                  <c:v>92</c:v>
                </c:pt>
                <c:pt idx="9">
                  <c:v>92</c:v>
                </c:pt>
                <c:pt idx="10">
                  <c:v>92</c:v>
                </c:pt>
                <c:pt idx="11">
                  <c:v>92</c:v>
                </c:pt>
                <c:pt idx="12">
                  <c:v>87</c:v>
                </c:pt>
                <c:pt idx="13">
                  <c:v>87</c:v>
                </c:pt>
                <c:pt idx="14">
                  <c:v>87</c:v>
                </c:pt>
                <c:pt idx="15">
                  <c:v>87</c:v>
                </c:pt>
                <c:pt idx="16">
                  <c:v>82</c:v>
                </c:pt>
                <c:pt idx="17">
                  <c:v>82</c:v>
                </c:pt>
                <c:pt idx="18">
                  <c:v>82</c:v>
                </c:pt>
                <c:pt idx="19">
                  <c:v>82</c:v>
                </c:pt>
                <c:pt idx="20">
                  <c:v>76</c:v>
                </c:pt>
                <c:pt idx="21">
                  <c:v>76</c:v>
                </c:pt>
                <c:pt idx="22">
                  <c:v>76</c:v>
                </c:pt>
                <c:pt idx="23">
                  <c:v>76</c:v>
                </c:pt>
                <c:pt idx="24">
                  <c:v>70</c:v>
                </c:pt>
                <c:pt idx="25">
                  <c:v>70</c:v>
                </c:pt>
                <c:pt idx="26">
                  <c:v>70</c:v>
                </c:pt>
                <c:pt idx="27">
                  <c:v>70</c:v>
                </c:pt>
                <c:pt idx="28">
                  <c:v>71</c:v>
                </c:pt>
                <c:pt idx="29">
                  <c:v>71</c:v>
                </c:pt>
                <c:pt idx="30">
                  <c:v>71</c:v>
                </c:pt>
                <c:pt idx="31">
                  <c:v>71</c:v>
                </c:pt>
                <c:pt idx="32">
                  <c:v>84</c:v>
                </c:pt>
                <c:pt idx="33">
                  <c:v>84</c:v>
                </c:pt>
                <c:pt idx="34">
                  <c:v>84</c:v>
                </c:pt>
                <c:pt idx="35">
                  <c:v>84</c:v>
                </c:pt>
                <c:pt idx="36">
                  <c:v>96</c:v>
                </c:pt>
                <c:pt idx="37">
                  <c:v>96</c:v>
                </c:pt>
                <c:pt idx="38">
                  <c:v>96</c:v>
                </c:pt>
                <c:pt idx="39">
                  <c:v>96</c:v>
                </c:pt>
                <c:pt idx="40">
                  <c:v>104</c:v>
                </c:pt>
                <c:pt idx="41">
                  <c:v>104</c:v>
                </c:pt>
                <c:pt idx="42">
                  <c:v>104</c:v>
                </c:pt>
                <c:pt idx="43">
                  <c:v>104</c:v>
                </c:pt>
                <c:pt idx="44">
                  <c:v>112</c:v>
                </c:pt>
                <c:pt idx="45">
                  <c:v>112</c:v>
                </c:pt>
                <c:pt idx="46">
                  <c:v>112</c:v>
                </c:pt>
                <c:pt idx="47">
                  <c:v>112</c:v>
                </c:pt>
                <c:pt idx="48">
                  <c:v>117</c:v>
                </c:pt>
                <c:pt idx="49">
                  <c:v>117</c:v>
                </c:pt>
                <c:pt idx="50">
                  <c:v>117</c:v>
                </c:pt>
                <c:pt idx="51">
                  <c:v>117</c:v>
                </c:pt>
                <c:pt idx="52">
                  <c:v>114</c:v>
                </c:pt>
                <c:pt idx="53">
                  <c:v>114</c:v>
                </c:pt>
                <c:pt idx="54">
                  <c:v>114</c:v>
                </c:pt>
                <c:pt idx="55">
                  <c:v>114</c:v>
                </c:pt>
                <c:pt idx="56">
                  <c:v>106</c:v>
                </c:pt>
                <c:pt idx="57">
                  <c:v>106</c:v>
                </c:pt>
                <c:pt idx="58">
                  <c:v>106</c:v>
                </c:pt>
                <c:pt idx="59">
                  <c:v>106</c:v>
                </c:pt>
                <c:pt idx="60">
                  <c:v>91</c:v>
                </c:pt>
                <c:pt idx="61">
                  <c:v>91</c:v>
                </c:pt>
                <c:pt idx="62">
                  <c:v>91</c:v>
                </c:pt>
                <c:pt idx="63">
                  <c:v>91</c:v>
                </c:pt>
                <c:pt idx="64">
                  <c:v>72</c:v>
                </c:pt>
                <c:pt idx="65">
                  <c:v>72</c:v>
                </c:pt>
                <c:pt idx="66">
                  <c:v>72</c:v>
                </c:pt>
                <c:pt idx="67">
                  <c:v>72</c:v>
                </c:pt>
                <c:pt idx="68">
                  <c:v>54</c:v>
                </c:pt>
                <c:pt idx="69">
                  <c:v>54</c:v>
                </c:pt>
                <c:pt idx="70">
                  <c:v>54</c:v>
                </c:pt>
                <c:pt idx="71">
                  <c:v>54</c:v>
                </c:pt>
                <c:pt idx="72">
                  <c:v>44</c:v>
                </c:pt>
                <c:pt idx="73">
                  <c:v>44</c:v>
                </c:pt>
                <c:pt idx="74">
                  <c:v>44</c:v>
                </c:pt>
                <c:pt idx="75">
                  <c:v>44</c:v>
                </c:pt>
                <c:pt idx="76">
                  <c:v>40</c:v>
                </c:pt>
                <c:pt idx="77">
                  <c:v>40</c:v>
                </c:pt>
                <c:pt idx="78">
                  <c:v>40</c:v>
                </c:pt>
                <c:pt idx="79">
                  <c:v>40</c:v>
                </c:pt>
                <c:pt idx="80">
                  <c:v>38</c:v>
                </c:pt>
                <c:pt idx="81">
                  <c:v>38</c:v>
                </c:pt>
                <c:pt idx="82">
                  <c:v>38</c:v>
                </c:pt>
                <c:pt idx="83">
                  <c:v>38</c:v>
                </c:pt>
                <c:pt idx="84">
                  <c:v>38</c:v>
                </c:pt>
                <c:pt idx="85">
                  <c:v>38</c:v>
                </c:pt>
                <c:pt idx="86">
                  <c:v>38</c:v>
                </c:pt>
                <c:pt idx="87">
                  <c:v>38</c:v>
                </c:pt>
                <c:pt idx="88">
                  <c:v>39</c:v>
                </c:pt>
                <c:pt idx="89">
                  <c:v>39</c:v>
                </c:pt>
                <c:pt idx="90">
                  <c:v>39</c:v>
                </c:pt>
                <c:pt idx="91">
                  <c:v>39</c:v>
                </c:pt>
                <c:pt idx="92">
                  <c:v>41</c:v>
                </c:pt>
                <c:pt idx="93">
                  <c:v>41</c:v>
                </c:pt>
                <c:pt idx="94">
                  <c:v>41</c:v>
                </c:pt>
                <c:pt idx="95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0E1-45F3-AC98-75C7B45E2AC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16">
                  <c:v>26</c:v>
                </c:pt>
                <c:pt idx="17">
                  <c:v>26</c:v>
                </c:pt>
                <c:pt idx="18">
                  <c:v>26</c:v>
                </c:pt>
                <c:pt idx="19">
                  <c:v>26</c:v>
                </c:pt>
                <c:pt idx="20">
                  <c:v>26</c:v>
                </c:pt>
                <c:pt idx="21">
                  <c:v>26</c:v>
                </c:pt>
                <c:pt idx="22">
                  <c:v>26</c:v>
                </c:pt>
                <c:pt idx="23">
                  <c:v>26</c:v>
                </c:pt>
                <c:pt idx="24">
                  <c:v>111</c:v>
                </c:pt>
                <c:pt idx="25">
                  <c:v>111</c:v>
                </c:pt>
                <c:pt idx="26">
                  <c:v>191</c:v>
                </c:pt>
                <c:pt idx="27">
                  <c:v>279</c:v>
                </c:pt>
                <c:pt idx="28">
                  <c:v>298</c:v>
                </c:pt>
                <c:pt idx="29">
                  <c:v>298</c:v>
                </c:pt>
                <c:pt idx="30">
                  <c:v>298</c:v>
                </c:pt>
                <c:pt idx="31">
                  <c:v>298</c:v>
                </c:pt>
                <c:pt idx="32">
                  <c:v>206</c:v>
                </c:pt>
                <c:pt idx="33">
                  <c:v>206</c:v>
                </c:pt>
                <c:pt idx="34">
                  <c:v>126</c:v>
                </c:pt>
                <c:pt idx="35">
                  <c:v>126</c:v>
                </c:pt>
                <c:pt idx="36">
                  <c:v>96</c:v>
                </c:pt>
                <c:pt idx="37">
                  <c:v>96</c:v>
                </c:pt>
                <c:pt idx="38">
                  <c:v>96</c:v>
                </c:pt>
                <c:pt idx="39">
                  <c:v>96</c:v>
                </c:pt>
                <c:pt idx="40">
                  <c:v>92</c:v>
                </c:pt>
                <c:pt idx="41">
                  <c:v>92</c:v>
                </c:pt>
                <c:pt idx="42">
                  <c:v>92</c:v>
                </c:pt>
                <c:pt idx="43">
                  <c:v>92</c:v>
                </c:pt>
                <c:pt idx="44">
                  <c:v>66</c:v>
                </c:pt>
                <c:pt idx="45">
                  <c:v>66</c:v>
                </c:pt>
                <c:pt idx="46">
                  <c:v>66</c:v>
                </c:pt>
                <c:pt idx="47">
                  <c:v>66</c:v>
                </c:pt>
                <c:pt idx="48">
                  <c:v>66</c:v>
                </c:pt>
                <c:pt idx="49">
                  <c:v>66</c:v>
                </c:pt>
                <c:pt idx="50">
                  <c:v>66</c:v>
                </c:pt>
                <c:pt idx="51">
                  <c:v>66</c:v>
                </c:pt>
                <c:pt idx="52">
                  <c:v>54</c:v>
                </c:pt>
                <c:pt idx="53">
                  <c:v>54</c:v>
                </c:pt>
                <c:pt idx="54">
                  <c:v>54</c:v>
                </c:pt>
                <c:pt idx="55">
                  <c:v>54</c:v>
                </c:pt>
                <c:pt idx="56">
                  <c:v>28</c:v>
                </c:pt>
                <c:pt idx="57">
                  <c:v>28</c:v>
                </c:pt>
                <c:pt idx="58">
                  <c:v>28</c:v>
                </c:pt>
                <c:pt idx="59">
                  <c:v>28</c:v>
                </c:pt>
                <c:pt idx="68">
                  <c:v>243</c:v>
                </c:pt>
                <c:pt idx="69">
                  <c:v>313</c:v>
                </c:pt>
                <c:pt idx="70">
                  <c:v>445</c:v>
                </c:pt>
                <c:pt idx="71">
                  <c:v>789</c:v>
                </c:pt>
                <c:pt idx="72">
                  <c:v>1091</c:v>
                </c:pt>
                <c:pt idx="73">
                  <c:v>1153</c:v>
                </c:pt>
                <c:pt idx="74">
                  <c:v>1153</c:v>
                </c:pt>
                <c:pt idx="75">
                  <c:v>1165</c:v>
                </c:pt>
                <c:pt idx="76">
                  <c:v>1275</c:v>
                </c:pt>
                <c:pt idx="77">
                  <c:v>1270</c:v>
                </c:pt>
                <c:pt idx="78">
                  <c:v>1270</c:v>
                </c:pt>
                <c:pt idx="79">
                  <c:v>1265</c:v>
                </c:pt>
                <c:pt idx="80">
                  <c:v>863</c:v>
                </c:pt>
                <c:pt idx="81">
                  <c:v>813</c:v>
                </c:pt>
                <c:pt idx="82">
                  <c:v>681</c:v>
                </c:pt>
                <c:pt idx="83">
                  <c:v>411</c:v>
                </c:pt>
                <c:pt idx="84">
                  <c:v>331</c:v>
                </c:pt>
                <c:pt idx="85">
                  <c:v>271</c:v>
                </c:pt>
                <c:pt idx="86">
                  <c:v>121</c:v>
                </c:pt>
                <c:pt idx="87">
                  <c:v>121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0E1-45F3-AC98-75C7B45E2A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85.01</c:v>
                </c:pt>
                <c:pt idx="1">
                  <c:v>85.5</c:v>
                </c:pt>
                <c:pt idx="2">
                  <c:v>80.489999999999995</c:v>
                </c:pt>
                <c:pt idx="3">
                  <c:v>71.31</c:v>
                </c:pt>
                <c:pt idx="4">
                  <c:v>84.11</c:v>
                </c:pt>
                <c:pt idx="5">
                  <c:v>78.48</c:v>
                </c:pt>
                <c:pt idx="6">
                  <c:v>71.45</c:v>
                </c:pt>
                <c:pt idx="7">
                  <c:v>61.58</c:v>
                </c:pt>
                <c:pt idx="8">
                  <c:v>78.84</c:v>
                </c:pt>
                <c:pt idx="9">
                  <c:v>75</c:v>
                </c:pt>
                <c:pt idx="10">
                  <c:v>73.63</c:v>
                </c:pt>
                <c:pt idx="11">
                  <c:v>72.95</c:v>
                </c:pt>
                <c:pt idx="12">
                  <c:v>64.06</c:v>
                </c:pt>
                <c:pt idx="13">
                  <c:v>80.77</c:v>
                </c:pt>
                <c:pt idx="14">
                  <c:v>83.44</c:v>
                </c:pt>
                <c:pt idx="15">
                  <c:v>79</c:v>
                </c:pt>
                <c:pt idx="16">
                  <c:v>74.64</c:v>
                </c:pt>
                <c:pt idx="17">
                  <c:v>75.27</c:v>
                </c:pt>
                <c:pt idx="18">
                  <c:v>83.38</c:v>
                </c:pt>
                <c:pt idx="19">
                  <c:v>86.28</c:v>
                </c:pt>
                <c:pt idx="20">
                  <c:v>82.54</c:v>
                </c:pt>
                <c:pt idx="21">
                  <c:v>86.13</c:v>
                </c:pt>
                <c:pt idx="22">
                  <c:v>95.55</c:v>
                </c:pt>
                <c:pt idx="23">
                  <c:v>114.39</c:v>
                </c:pt>
                <c:pt idx="24">
                  <c:v>99.45</c:v>
                </c:pt>
                <c:pt idx="25">
                  <c:v>115.81</c:v>
                </c:pt>
                <c:pt idx="26">
                  <c:v>140.91999999999999</c:v>
                </c:pt>
                <c:pt idx="27">
                  <c:v>158.16</c:v>
                </c:pt>
                <c:pt idx="28">
                  <c:v>149.85</c:v>
                </c:pt>
                <c:pt idx="29">
                  <c:v>154.88999999999999</c:v>
                </c:pt>
                <c:pt idx="30">
                  <c:v>146.33000000000001</c:v>
                </c:pt>
                <c:pt idx="31">
                  <c:v>132.94999999999999</c:v>
                </c:pt>
                <c:pt idx="32">
                  <c:v>145.04</c:v>
                </c:pt>
                <c:pt idx="33">
                  <c:v>95.81</c:v>
                </c:pt>
                <c:pt idx="34">
                  <c:v>88.98</c:v>
                </c:pt>
                <c:pt idx="35">
                  <c:v>82.97</c:v>
                </c:pt>
                <c:pt idx="36">
                  <c:v>84.77</c:v>
                </c:pt>
                <c:pt idx="37">
                  <c:v>82.2</c:v>
                </c:pt>
                <c:pt idx="38">
                  <c:v>78.77</c:v>
                </c:pt>
                <c:pt idx="39">
                  <c:v>0.01</c:v>
                </c:pt>
                <c:pt idx="40">
                  <c:v>82.18</c:v>
                </c:pt>
                <c:pt idx="41">
                  <c:v>72</c:v>
                </c:pt>
                <c:pt idx="42">
                  <c:v>60</c:v>
                </c:pt>
                <c:pt idx="43">
                  <c:v>0.01</c:v>
                </c:pt>
                <c:pt idx="44">
                  <c:v>64.489999999999995</c:v>
                </c:pt>
                <c:pt idx="45">
                  <c:v>55.7</c:v>
                </c:pt>
                <c:pt idx="46">
                  <c:v>60</c:v>
                </c:pt>
                <c:pt idx="47">
                  <c:v>20</c:v>
                </c:pt>
                <c:pt idx="48">
                  <c:v>20</c:v>
                </c:pt>
                <c:pt idx="49">
                  <c:v>47.02</c:v>
                </c:pt>
                <c:pt idx="50">
                  <c:v>20</c:v>
                </c:pt>
                <c:pt idx="51">
                  <c:v>0.1</c:v>
                </c:pt>
                <c:pt idx="52">
                  <c:v>3.04</c:v>
                </c:pt>
                <c:pt idx="53">
                  <c:v>20</c:v>
                </c:pt>
                <c:pt idx="54">
                  <c:v>48.94</c:v>
                </c:pt>
                <c:pt idx="55">
                  <c:v>60</c:v>
                </c:pt>
                <c:pt idx="56">
                  <c:v>0.01</c:v>
                </c:pt>
                <c:pt idx="57">
                  <c:v>20</c:v>
                </c:pt>
                <c:pt idx="58">
                  <c:v>63</c:v>
                </c:pt>
                <c:pt idx="59">
                  <c:v>76.98</c:v>
                </c:pt>
                <c:pt idx="60">
                  <c:v>0</c:v>
                </c:pt>
                <c:pt idx="61">
                  <c:v>11.05</c:v>
                </c:pt>
                <c:pt idx="62">
                  <c:v>83.39</c:v>
                </c:pt>
                <c:pt idx="63">
                  <c:v>88.81</c:v>
                </c:pt>
                <c:pt idx="64">
                  <c:v>80.260000000000005</c:v>
                </c:pt>
                <c:pt idx="65">
                  <c:v>85.41</c:v>
                </c:pt>
                <c:pt idx="66">
                  <c:v>93.74</c:v>
                </c:pt>
                <c:pt idx="67">
                  <c:v>123.68</c:v>
                </c:pt>
                <c:pt idx="68">
                  <c:v>97.39</c:v>
                </c:pt>
                <c:pt idx="69">
                  <c:v>109.22</c:v>
                </c:pt>
                <c:pt idx="70">
                  <c:v>142.61000000000001</c:v>
                </c:pt>
                <c:pt idx="71">
                  <c:v>161.35</c:v>
                </c:pt>
                <c:pt idx="72">
                  <c:v>117.84</c:v>
                </c:pt>
                <c:pt idx="73">
                  <c:v>127.66</c:v>
                </c:pt>
                <c:pt idx="74">
                  <c:v>133.88999999999999</c:v>
                </c:pt>
                <c:pt idx="75">
                  <c:v>153.30000000000001</c:v>
                </c:pt>
                <c:pt idx="76">
                  <c:v>129.38999999999999</c:v>
                </c:pt>
                <c:pt idx="77">
                  <c:v>130.54</c:v>
                </c:pt>
                <c:pt idx="78">
                  <c:v>132.78</c:v>
                </c:pt>
                <c:pt idx="79">
                  <c:v>130.41</c:v>
                </c:pt>
                <c:pt idx="80">
                  <c:v>152.78</c:v>
                </c:pt>
                <c:pt idx="81">
                  <c:v>135.1</c:v>
                </c:pt>
                <c:pt idx="82">
                  <c:v>128.25</c:v>
                </c:pt>
                <c:pt idx="83">
                  <c:v>122.76</c:v>
                </c:pt>
                <c:pt idx="84">
                  <c:v>131.26</c:v>
                </c:pt>
                <c:pt idx="85">
                  <c:v>125.32</c:v>
                </c:pt>
                <c:pt idx="86">
                  <c:v>119.2</c:v>
                </c:pt>
                <c:pt idx="87">
                  <c:v>103.96</c:v>
                </c:pt>
                <c:pt idx="88">
                  <c:v>141.69999999999999</c:v>
                </c:pt>
                <c:pt idx="89">
                  <c:v>133.5</c:v>
                </c:pt>
                <c:pt idx="90">
                  <c:v>114.52</c:v>
                </c:pt>
                <c:pt idx="91">
                  <c:v>104.36</c:v>
                </c:pt>
                <c:pt idx="92">
                  <c:v>116.1</c:v>
                </c:pt>
                <c:pt idx="93">
                  <c:v>103.96</c:v>
                </c:pt>
                <c:pt idx="94">
                  <c:v>99.04</c:v>
                </c:pt>
                <c:pt idx="95">
                  <c:v>95.87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0E1-45F3-AC98-75C7B45E2A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105</c:v>
                </c:pt>
                <c:pt idx="1">
                  <c:v>104</c:v>
                </c:pt>
                <c:pt idx="2">
                  <c:v>103</c:v>
                </c:pt>
                <c:pt idx="3">
                  <c:v>102</c:v>
                </c:pt>
                <c:pt idx="4">
                  <c:v>101</c:v>
                </c:pt>
                <c:pt idx="5">
                  <c:v>101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99</c:v>
                </c:pt>
                <c:pt idx="10">
                  <c:v>99</c:v>
                </c:pt>
                <c:pt idx="11">
                  <c:v>99</c:v>
                </c:pt>
                <c:pt idx="12">
                  <c:v>99</c:v>
                </c:pt>
                <c:pt idx="13">
                  <c:v>99</c:v>
                </c:pt>
                <c:pt idx="14">
                  <c:v>99</c:v>
                </c:pt>
                <c:pt idx="15">
                  <c:v>100</c:v>
                </c:pt>
                <c:pt idx="16">
                  <c:v>100</c:v>
                </c:pt>
                <c:pt idx="17">
                  <c:v>101</c:v>
                </c:pt>
                <c:pt idx="18">
                  <c:v>103</c:v>
                </c:pt>
                <c:pt idx="19">
                  <c:v>105</c:v>
                </c:pt>
                <c:pt idx="20">
                  <c:v>107</c:v>
                </c:pt>
                <c:pt idx="21">
                  <c:v>110</c:v>
                </c:pt>
                <c:pt idx="22">
                  <c:v>113</c:v>
                </c:pt>
                <c:pt idx="23">
                  <c:v>116</c:v>
                </c:pt>
                <c:pt idx="24">
                  <c:v>119</c:v>
                </c:pt>
                <c:pt idx="25">
                  <c:v>122</c:v>
                </c:pt>
                <c:pt idx="26">
                  <c:v>125</c:v>
                </c:pt>
                <c:pt idx="27">
                  <c:v>128</c:v>
                </c:pt>
                <c:pt idx="28">
                  <c:v>131</c:v>
                </c:pt>
                <c:pt idx="29">
                  <c:v>134</c:v>
                </c:pt>
                <c:pt idx="30">
                  <c:v>137</c:v>
                </c:pt>
                <c:pt idx="31">
                  <c:v>139</c:v>
                </c:pt>
                <c:pt idx="32">
                  <c:v>142</c:v>
                </c:pt>
                <c:pt idx="33">
                  <c:v>144</c:v>
                </c:pt>
                <c:pt idx="34">
                  <c:v>146</c:v>
                </c:pt>
                <c:pt idx="35">
                  <c:v>147</c:v>
                </c:pt>
                <c:pt idx="36">
                  <c:v>149</c:v>
                </c:pt>
                <c:pt idx="37">
                  <c:v>150</c:v>
                </c:pt>
                <c:pt idx="38">
                  <c:v>151</c:v>
                </c:pt>
                <c:pt idx="39">
                  <c:v>152</c:v>
                </c:pt>
                <c:pt idx="40">
                  <c:v>152</c:v>
                </c:pt>
                <c:pt idx="41">
                  <c:v>153</c:v>
                </c:pt>
                <c:pt idx="42">
                  <c:v>153</c:v>
                </c:pt>
                <c:pt idx="43">
                  <c:v>154</c:v>
                </c:pt>
                <c:pt idx="44">
                  <c:v>154</c:v>
                </c:pt>
                <c:pt idx="45">
                  <c:v>155</c:v>
                </c:pt>
                <c:pt idx="46">
                  <c:v>155</c:v>
                </c:pt>
                <c:pt idx="47">
                  <c:v>155</c:v>
                </c:pt>
                <c:pt idx="48">
                  <c:v>154</c:v>
                </c:pt>
                <c:pt idx="49">
                  <c:v>154</c:v>
                </c:pt>
                <c:pt idx="50">
                  <c:v>153</c:v>
                </c:pt>
                <c:pt idx="51">
                  <c:v>151</c:v>
                </c:pt>
                <c:pt idx="52">
                  <c:v>150</c:v>
                </c:pt>
                <c:pt idx="53">
                  <c:v>148</c:v>
                </c:pt>
                <c:pt idx="54">
                  <c:v>146</c:v>
                </c:pt>
                <c:pt idx="55">
                  <c:v>145</c:v>
                </c:pt>
                <c:pt idx="56">
                  <c:v>143</c:v>
                </c:pt>
                <c:pt idx="57">
                  <c:v>142</c:v>
                </c:pt>
                <c:pt idx="58">
                  <c:v>141</c:v>
                </c:pt>
                <c:pt idx="59">
                  <c:v>140</c:v>
                </c:pt>
                <c:pt idx="60">
                  <c:v>139</c:v>
                </c:pt>
                <c:pt idx="61">
                  <c:v>138</c:v>
                </c:pt>
                <c:pt idx="62">
                  <c:v>138</c:v>
                </c:pt>
                <c:pt idx="63">
                  <c:v>137</c:v>
                </c:pt>
                <c:pt idx="64">
                  <c:v>137</c:v>
                </c:pt>
                <c:pt idx="65">
                  <c:v>137</c:v>
                </c:pt>
                <c:pt idx="66">
                  <c:v>137</c:v>
                </c:pt>
                <c:pt idx="67">
                  <c:v>137</c:v>
                </c:pt>
                <c:pt idx="68">
                  <c:v>137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146</c:v>
                </c:pt>
                <c:pt idx="73">
                  <c:v>148</c:v>
                </c:pt>
                <c:pt idx="74">
                  <c:v>150</c:v>
                </c:pt>
                <c:pt idx="75">
                  <c:v>151</c:v>
                </c:pt>
                <c:pt idx="76">
                  <c:v>151</c:v>
                </c:pt>
                <c:pt idx="77">
                  <c:v>151</c:v>
                </c:pt>
                <c:pt idx="78">
                  <c:v>150</c:v>
                </c:pt>
                <c:pt idx="79">
                  <c:v>148</c:v>
                </c:pt>
                <c:pt idx="80">
                  <c:v>145</c:v>
                </c:pt>
                <c:pt idx="81">
                  <c:v>143</c:v>
                </c:pt>
                <c:pt idx="82">
                  <c:v>140</c:v>
                </c:pt>
                <c:pt idx="83">
                  <c:v>137</c:v>
                </c:pt>
                <c:pt idx="84">
                  <c:v>134</c:v>
                </c:pt>
                <c:pt idx="85">
                  <c:v>131</c:v>
                </c:pt>
                <c:pt idx="86">
                  <c:v>128</c:v>
                </c:pt>
                <c:pt idx="87">
                  <c:v>126</c:v>
                </c:pt>
                <c:pt idx="88">
                  <c:v>125</c:v>
                </c:pt>
                <c:pt idx="89">
                  <c:v>123</c:v>
                </c:pt>
                <c:pt idx="90">
                  <c:v>121</c:v>
                </c:pt>
                <c:pt idx="91">
                  <c:v>119</c:v>
                </c:pt>
                <c:pt idx="92">
                  <c:v>116</c:v>
                </c:pt>
                <c:pt idx="93">
                  <c:v>114</c:v>
                </c:pt>
                <c:pt idx="94">
                  <c:v>112</c:v>
                </c:pt>
                <c:pt idx="95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A7-40FF-859B-C7528DBD256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819.31799999999987</c:v>
                </c:pt>
                <c:pt idx="1">
                  <c:v>819.29600000000005</c:v>
                </c:pt>
                <c:pt idx="2">
                  <c:v>818.82399999999996</c:v>
                </c:pt>
                <c:pt idx="3">
                  <c:v>818.94299999999998</c:v>
                </c:pt>
                <c:pt idx="4">
                  <c:v>818.61800000000005</c:v>
                </c:pt>
                <c:pt idx="5">
                  <c:v>818.64100000000008</c:v>
                </c:pt>
                <c:pt idx="6">
                  <c:v>818.16099999999994</c:v>
                </c:pt>
                <c:pt idx="7">
                  <c:v>817.88300000000004</c:v>
                </c:pt>
                <c:pt idx="8">
                  <c:v>814.68399999999997</c:v>
                </c:pt>
                <c:pt idx="9">
                  <c:v>814.59299999999996</c:v>
                </c:pt>
                <c:pt idx="10">
                  <c:v>814.12600000000009</c:v>
                </c:pt>
                <c:pt idx="11">
                  <c:v>814.14600000000007</c:v>
                </c:pt>
                <c:pt idx="12">
                  <c:v>817.86500000000001</c:v>
                </c:pt>
                <c:pt idx="13">
                  <c:v>818.12200000000007</c:v>
                </c:pt>
                <c:pt idx="14">
                  <c:v>817.928</c:v>
                </c:pt>
                <c:pt idx="15">
                  <c:v>817.75699999999995</c:v>
                </c:pt>
                <c:pt idx="16">
                  <c:v>815.84900000000005</c:v>
                </c:pt>
                <c:pt idx="17">
                  <c:v>815.73400000000004</c:v>
                </c:pt>
                <c:pt idx="18">
                  <c:v>815.18999999999994</c:v>
                </c:pt>
                <c:pt idx="19">
                  <c:v>814.51700000000005</c:v>
                </c:pt>
                <c:pt idx="20">
                  <c:v>811.28700000000003</c:v>
                </c:pt>
                <c:pt idx="21">
                  <c:v>811.01400000000001</c:v>
                </c:pt>
                <c:pt idx="22">
                  <c:v>811.01300000000003</c:v>
                </c:pt>
                <c:pt idx="23">
                  <c:v>811.601</c:v>
                </c:pt>
                <c:pt idx="24">
                  <c:v>809.59699999999998</c:v>
                </c:pt>
                <c:pt idx="25">
                  <c:v>810.16000000000008</c:v>
                </c:pt>
                <c:pt idx="26">
                  <c:v>810.91100000000006</c:v>
                </c:pt>
                <c:pt idx="27">
                  <c:v>804.78100000000006</c:v>
                </c:pt>
                <c:pt idx="28">
                  <c:v>679.42500000000007</c:v>
                </c:pt>
                <c:pt idx="29">
                  <c:v>679.53</c:v>
                </c:pt>
                <c:pt idx="30">
                  <c:v>679.54900000000009</c:v>
                </c:pt>
                <c:pt idx="31">
                  <c:v>679.48699999999997</c:v>
                </c:pt>
                <c:pt idx="32">
                  <c:v>787.38400000000001</c:v>
                </c:pt>
                <c:pt idx="33">
                  <c:v>787.33100000000002</c:v>
                </c:pt>
                <c:pt idx="34">
                  <c:v>787.45999999999992</c:v>
                </c:pt>
                <c:pt idx="35">
                  <c:v>787.65100000000007</c:v>
                </c:pt>
                <c:pt idx="36">
                  <c:v>793.30599999999993</c:v>
                </c:pt>
                <c:pt idx="37">
                  <c:v>793.08200000000011</c:v>
                </c:pt>
                <c:pt idx="38">
                  <c:v>793.35400000000004</c:v>
                </c:pt>
                <c:pt idx="39">
                  <c:v>793.86400000000003</c:v>
                </c:pt>
                <c:pt idx="40">
                  <c:v>798.05000000000007</c:v>
                </c:pt>
                <c:pt idx="41">
                  <c:v>798.005</c:v>
                </c:pt>
                <c:pt idx="42">
                  <c:v>797.95299999999997</c:v>
                </c:pt>
                <c:pt idx="43">
                  <c:v>798.08800000000008</c:v>
                </c:pt>
                <c:pt idx="44">
                  <c:v>742.44599999999991</c:v>
                </c:pt>
                <c:pt idx="45">
                  <c:v>742.28399999999999</c:v>
                </c:pt>
                <c:pt idx="46">
                  <c:v>742.553</c:v>
                </c:pt>
                <c:pt idx="47">
                  <c:v>742.54600000000005</c:v>
                </c:pt>
                <c:pt idx="48">
                  <c:v>744.27499999999998</c:v>
                </c:pt>
                <c:pt idx="49">
                  <c:v>744.43300000000011</c:v>
                </c:pt>
                <c:pt idx="50">
                  <c:v>744.38699999999994</c:v>
                </c:pt>
                <c:pt idx="51">
                  <c:v>744.13499999999999</c:v>
                </c:pt>
                <c:pt idx="52">
                  <c:v>721.37099999999998</c:v>
                </c:pt>
                <c:pt idx="53">
                  <c:v>721.10399999999993</c:v>
                </c:pt>
                <c:pt idx="54">
                  <c:v>720.81700000000012</c:v>
                </c:pt>
                <c:pt idx="55">
                  <c:v>721.23800000000006</c:v>
                </c:pt>
                <c:pt idx="56">
                  <c:v>720.27199999999993</c:v>
                </c:pt>
                <c:pt idx="57">
                  <c:v>720.64399999999989</c:v>
                </c:pt>
                <c:pt idx="58">
                  <c:v>720.46799999999996</c:v>
                </c:pt>
                <c:pt idx="59">
                  <c:v>720.81200000000001</c:v>
                </c:pt>
                <c:pt idx="60">
                  <c:v>679.58199999999999</c:v>
                </c:pt>
                <c:pt idx="61">
                  <c:v>678.40100000000007</c:v>
                </c:pt>
                <c:pt idx="62">
                  <c:v>677.80599999999993</c:v>
                </c:pt>
                <c:pt idx="63">
                  <c:v>678.57399999999996</c:v>
                </c:pt>
                <c:pt idx="64">
                  <c:v>680.90899999999999</c:v>
                </c:pt>
                <c:pt idx="65">
                  <c:v>680.17000000000007</c:v>
                </c:pt>
                <c:pt idx="66">
                  <c:v>680.50799999999992</c:v>
                </c:pt>
                <c:pt idx="67">
                  <c:v>680.52499999999998</c:v>
                </c:pt>
                <c:pt idx="68">
                  <c:v>655.30200000000002</c:v>
                </c:pt>
                <c:pt idx="69">
                  <c:v>653.73899999999992</c:v>
                </c:pt>
                <c:pt idx="70">
                  <c:v>653.399</c:v>
                </c:pt>
                <c:pt idx="71">
                  <c:v>638.98599999999999</c:v>
                </c:pt>
                <c:pt idx="72">
                  <c:v>652.80900000000008</c:v>
                </c:pt>
                <c:pt idx="73">
                  <c:v>652.05499999999995</c:v>
                </c:pt>
                <c:pt idx="74">
                  <c:v>651.976</c:v>
                </c:pt>
                <c:pt idx="75">
                  <c:v>652.98500000000013</c:v>
                </c:pt>
                <c:pt idx="76">
                  <c:v>667.44500000000005</c:v>
                </c:pt>
                <c:pt idx="77">
                  <c:v>667.40899999999999</c:v>
                </c:pt>
                <c:pt idx="78">
                  <c:v>667.83899999999994</c:v>
                </c:pt>
                <c:pt idx="79">
                  <c:v>668.31</c:v>
                </c:pt>
                <c:pt idx="80">
                  <c:v>669.21300000000008</c:v>
                </c:pt>
                <c:pt idx="81">
                  <c:v>669.10199999999998</c:v>
                </c:pt>
                <c:pt idx="82">
                  <c:v>668.99299999999994</c:v>
                </c:pt>
                <c:pt idx="83">
                  <c:v>668.81600000000003</c:v>
                </c:pt>
                <c:pt idx="84">
                  <c:v>777.69200000000001</c:v>
                </c:pt>
                <c:pt idx="85">
                  <c:v>777.30400000000009</c:v>
                </c:pt>
                <c:pt idx="86">
                  <c:v>776.51299999999992</c:v>
                </c:pt>
                <c:pt idx="87">
                  <c:v>776.04600000000005</c:v>
                </c:pt>
                <c:pt idx="88">
                  <c:v>757.92399999999998</c:v>
                </c:pt>
                <c:pt idx="89">
                  <c:v>772.20499999999993</c:v>
                </c:pt>
                <c:pt idx="90">
                  <c:v>771.66100000000006</c:v>
                </c:pt>
                <c:pt idx="91">
                  <c:v>772.31700000000001</c:v>
                </c:pt>
                <c:pt idx="92">
                  <c:v>809.97499999999991</c:v>
                </c:pt>
                <c:pt idx="93">
                  <c:v>811.06700000000001</c:v>
                </c:pt>
                <c:pt idx="94">
                  <c:v>811.31000000000006</c:v>
                </c:pt>
                <c:pt idx="95">
                  <c:v>811.81799999999998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3A7-40FF-859B-C7528DBD256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1166.2160000000003</c:v>
                </c:pt>
                <c:pt idx="1">
                  <c:v>1160.3699999999999</c:v>
                </c:pt>
                <c:pt idx="2">
                  <c:v>1158.6269999999997</c:v>
                </c:pt>
                <c:pt idx="3">
                  <c:v>1165.4719999999998</c:v>
                </c:pt>
                <c:pt idx="4">
                  <c:v>1145.7600000000002</c:v>
                </c:pt>
                <c:pt idx="5">
                  <c:v>1143.606</c:v>
                </c:pt>
                <c:pt idx="6">
                  <c:v>1150.058</c:v>
                </c:pt>
                <c:pt idx="7">
                  <c:v>1153.8450000000003</c:v>
                </c:pt>
                <c:pt idx="8">
                  <c:v>1136.8689999999999</c:v>
                </c:pt>
                <c:pt idx="9">
                  <c:v>1141.4900000000002</c:v>
                </c:pt>
                <c:pt idx="10">
                  <c:v>1142.124</c:v>
                </c:pt>
                <c:pt idx="11">
                  <c:v>1141.9619999999998</c:v>
                </c:pt>
                <c:pt idx="12">
                  <c:v>1151.9240000000002</c:v>
                </c:pt>
                <c:pt idx="13">
                  <c:v>1141.5329999999997</c:v>
                </c:pt>
                <c:pt idx="14">
                  <c:v>1143.058</c:v>
                </c:pt>
                <c:pt idx="15">
                  <c:v>1144.046</c:v>
                </c:pt>
                <c:pt idx="16">
                  <c:v>1182.5830000000001</c:v>
                </c:pt>
                <c:pt idx="17">
                  <c:v>1186.9940000000001</c:v>
                </c:pt>
                <c:pt idx="18">
                  <c:v>1184.0469999999998</c:v>
                </c:pt>
                <c:pt idx="19">
                  <c:v>1191.5170000000001</c:v>
                </c:pt>
                <c:pt idx="20">
                  <c:v>1313.3920000000001</c:v>
                </c:pt>
                <c:pt idx="21">
                  <c:v>1332.8430000000001</c:v>
                </c:pt>
                <c:pt idx="22">
                  <c:v>1347.9229999999998</c:v>
                </c:pt>
                <c:pt idx="23">
                  <c:v>1365.3120000000001</c:v>
                </c:pt>
                <c:pt idx="24">
                  <c:v>1521.1489999999999</c:v>
                </c:pt>
                <c:pt idx="25">
                  <c:v>1549.9979999999998</c:v>
                </c:pt>
                <c:pt idx="26">
                  <c:v>1563.2029999999997</c:v>
                </c:pt>
                <c:pt idx="27">
                  <c:v>1558.712</c:v>
                </c:pt>
                <c:pt idx="28">
                  <c:v>1681.046</c:v>
                </c:pt>
                <c:pt idx="29">
                  <c:v>1689.9570000000001</c:v>
                </c:pt>
                <c:pt idx="30">
                  <c:v>1694.461</c:v>
                </c:pt>
                <c:pt idx="31">
                  <c:v>1696.915</c:v>
                </c:pt>
                <c:pt idx="32">
                  <c:v>1700.614</c:v>
                </c:pt>
                <c:pt idx="33">
                  <c:v>1734.9490000000001</c:v>
                </c:pt>
                <c:pt idx="34">
                  <c:v>1732.5730000000001</c:v>
                </c:pt>
                <c:pt idx="35">
                  <c:v>1728.5310000000002</c:v>
                </c:pt>
                <c:pt idx="36">
                  <c:v>1718.0549999999998</c:v>
                </c:pt>
                <c:pt idx="37">
                  <c:v>1716.002</c:v>
                </c:pt>
                <c:pt idx="38">
                  <c:v>1712.3980000000001</c:v>
                </c:pt>
                <c:pt idx="39">
                  <c:v>1726.498</c:v>
                </c:pt>
                <c:pt idx="40">
                  <c:v>1677.7619999999999</c:v>
                </c:pt>
                <c:pt idx="41">
                  <c:v>1677.5829999999999</c:v>
                </c:pt>
                <c:pt idx="42">
                  <c:v>1691.4580000000001</c:v>
                </c:pt>
                <c:pt idx="43">
                  <c:v>1703.577</c:v>
                </c:pt>
                <c:pt idx="44">
                  <c:v>1675.08</c:v>
                </c:pt>
                <c:pt idx="45">
                  <c:v>1676.8040000000001</c:v>
                </c:pt>
                <c:pt idx="46">
                  <c:v>1679.3689999999999</c:v>
                </c:pt>
                <c:pt idx="47">
                  <c:v>1685.6609999999998</c:v>
                </c:pt>
                <c:pt idx="48">
                  <c:v>1676.298</c:v>
                </c:pt>
                <c:pt idx="49">
                  <c:v>1658.8259999999998</c:v>
                </c:pt>
                <c:pt idx="50">
                  <c:v>1662.1110000000001</c:v>
                </c:pt>
                <c:pt idx="51">
                  <c:v>1667.23</c:v>
                </c:pt>
                <c:pt idx="52">
                  <c:v>1621.7519999999997</c:v>
                </c:pt>
                <c:pt idx="53">
                  <c:v>1610.482</c:v>
                </c:pt>
                <c:pt idx="54">
                  <c:v>1602.3369999999998</c:v>
                </c:pt>
                <c:pt idx="55">
                  <c:v>1595.0769999999998</c:v>
                </c:pt>
                <c:pt idx="56">
                  <c:v>1566.3730000000003</c:v>
                </c:pt>
                <c:pt idx="57">
                  <c:v>1543.4240000000002</c:v>
                </c:pt>
                <c:pt idx="58">
                  <c:v>1530.8670000000002</c:v>
                </c:pt>
                <c:pt idx="59">
                  <c:v>1521.4749999999999</c:v>
                </c:pt>
                <c:pt idx="60">
                  <c:v>1509.502</c:v>
                </c:pt>
                <c:pt idx="61">
                  <c:v>1510.9590000000001</c:v>
                </c:pt>
                <c:pt idx="62">
                  <c:v>1489.2629999999999</c:v>
                </c:pt>
                <c:pt idx="63">
                  <c:v>1480.7329999999999</c:v>
                </c:pt>
                <c:pt idx="64">
                  <c:v>1468.9889999999998</c:v>
                </c:pt>
                <c:pt idx="65">
                  <c:v>1471.527</c:v>
                </c:pt>
                <c:pt idx="66">
                  <c:v>1467.3869999999999</c:v>
                </c:pt>
                <c:pt idx="67">
                  <c:v>1463.2320000000002</c:v>
                </c:pt>
                <c:pt idx="68">
                  <c:v>1466.48</c:v>
                </c:pt>
                <c:pt idx="69">
                  <c:v>1465.1670000000001</c:v>
                </c:pt>
                <c:pt idx="70">
                  <c:v>1466.2189999999998</c:v>
                </c:pt>
                <c:pt idx="71">
                  <c:v>1440.2459999999999</c:v>
                </c:pt>
                <c:pt idx="72">
                  <c:v>1462.0450000000001</c:v>
                </c:pt>
                <c:pt idx="73">
                  <c:v>1471.8619999999999</c:v>
                </c:pt>
                <c:pt idx="74">
                  <c:v>1475.4380000000001</c:v>
                </c:pt>
                <c:pt idx="75">
                  <c:v>1467.3870000000002</c:v>
                </c:pt>
                <c:pt idx="76">
                  <c:v>1447.2650000000001</c:v>
                </c:pt>
                <c:pt idx="77">
                  <c:v>1441.6830000000002</c:v>
                </c:pt>
                <c:pt idx="78">
                  <c:v>1437.3990000000001</c:v>
                </c:pt>
                <c:pt idx="79">
                  <c:v>1431.7730000000001</c:v>
                </c:pt>
                <c:pt idx="80">
                  <c:v>1344.4750000000001</c:v>
                </c:pt>
                <c:pt idx="81">
                  <c:v>1336.9349999999999</c:v>
                </c:pt>
                <c:pt idx="82">
                  <c:v>1322.9630000000002</c:v>
                </c:pt>
                <c:pt idx="83">
                  <c:v>1304.4870000000001</c:v>
                </c:pt>
                <c:pt idx="84">
                  <c:v>1233.5590000000002</c:v>
                </c:pt>
                <c:pt idx="85">
                  <c:v>1227.652</c:v>
                </c:pt>
                <c:pt idx="86">
                  <c:v>1223.164</c:v>
                </c:pt>
                <c:pt idx="87">
                  <c:v>1214.8209999999999</c:v>
                </c:pt>
                <c:pt idx="88">
                  <c:v>1164.3960000000002</c:v>
                </c:pt>
                <c:pt idx="89">
                  <c:v>1172.8399999999999</c:v>
                </c:pt>
                <c:pt idx="90">
                  <c:v>1167.502</c:v>
                </c:pt>
                <c:pt idx="91">
                  <c:v>1161.3729999999998</c:v>
                </c:pt>
                <c:pt idx="92">
                  <c:v>1145.1010000000001</c:v>
                </c:pt>
                <c:pt idx="93">
                  <c:v>1142.2820000000002</c:v>
                </c:pt>
                <c:pt idx="94">
                  <c:v>1143.896</c:v>
                </c:pt>
                <c:pt idx="95">
                  <c:v>1140.7890000000002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A7-40FF-859B-C7528DBD256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2465.6449999999995</c:v>
                </c:pt>
                <c:pt idx="1">
                  <c:v>2432.299</c:v>
                </c:pt>
                <c:pt idx="2">
                  <c:v>2404.3719999999998</c:v>
                </c:pt>
                <c:pt idx="3">
                  <c:v>2390.259</c:v>
                </c:pt>
                <c:pt idx="4">
                  <c:v>2337.2809999999999</c:v>
                </c:pt>
                <c:pt idx="5">
                  <c:v>2340.8959999999997</c:v>
                </c:pt>
                <c:pt idx="6">
                  <c:v>2328.7509999999993</c:v>
                </c:pt>
                <c:pt idx="7">
                  <c:v>2322.067</c:v>
                </c:pt>
                <c:pt idx="8">
                  <c:v>2285.2809999999999</c:v>
                </c:pt>
                <c:pt idx="9">
                  <c:v>2289.5969999999998</c:v>
                </c:pt>
                <c:pt idx="10">
                  <c:v>2277.473</c:v>
                </c:pt>
                <c:pt idx="11">
                  <c:v>2265.5929999999998</c:v>
                </c:pt>
                <c:pt idx="12">
                  <c:v>2250.4389999999999</c:v>
                </c:pt>
                <c:pt idx="13">
                  <c:v>2217.1880000000001</c:v>
                </c:pt>
                <c:pt idx="14">
                  <c:v>2218.777</c:v>
                </c:pt>
                <c:pt idx="15">
                  <c:v>2244.482</c:v>
                </c:pt>
                <c:pt idx="16">
                  <c:v>2254.8380000000002</c:v>
                </c:pt>
                <c:pt idx="17">
                  <c:v>2279.8559999999998</c:v>
                </c:pt>
                <c:pt idx="18">
                  <c:v>2301.884</c:v>
                </c:pt>
                <c:pt idx="19">
                  <c:v>2361.6819999999998</c:v>
                </c:pt>
                <c:pt idx="20">
                  <c:v>2421.828</c:v>
                </c:pt>
                <c:pt idx="21">
                  <c:v>2491.9599999999996</c:v>
                </c:pt>
                <c:pt idx="22">
                  <c:v>2536.9539999999997</c:v>
                </c:pt>
                <c:pt idx="23">
                  <c:v>2581.3130000000001</c:v>
                </c:pt>
                <c:pt idx="24">
                  <c:v>2692.7709999999997</c:v>
                </c:pt>
                <c:pt idx="25">
                  <c:v>2756.4690000000001</c:v>
                </c:pt>
                <c:pt idx="26">
                  <c:v>2785.7929999999997</c:v>
                </c:pt>
                <c:pt idx="27">
                  <c:v>2862.7170000000001</c:v>
                </c:pt>
                <c:pt idx="28">
                  <c:v>3001.8969999999999</c:v>
                </c:pt>
                <c:pt idx="29">
                  <c:v>3097.4719999999998</c:v>
                </c:pt>
                <c:pt idx="30">
                  <c:v>3169.386</c:v>
                </c:pt>
                <c:pt idx="31">
                  <c:v>3245.1329999999998</c:v>
                </c:pt>
                <c:pt idx="32">
                  <c:v>3255.7960000000003</c:v>
                </c:pt>
                <c:pt idx="33">
                  <c:v>3396.7839999999997</c:v>
                </c:pt>
                <c:pt idx="34">
                  <c:v>3436.7439999999997</c:v>
                </c:pt>
                <c:pt idx="35">
                  <c:v>3479.1550000000002</c:v>
                </c:pt>
                <c:pt idx="36">
                  <c:v>3509.1629999999996</c:v>
                </c:pt>
                <c:pt idx="37">
                  <c:v>3537.0069999999996</c:v>
                </c:pt>
                <c:pt idx="38">
                  <c:v>3552.9549999999999</c:v>
                </c:pt>
                <c:pt idx="39">
                  <c:v>3588.712</c:v>
                </c:pt>
                <c:pt idx="40">
                  <c:v>3549.2799999999997</c:v>
                </c:pt>
                <c:pt idx="41">
                  <c:v>3561.9079999999994</c:v>
                </c:pt>
                <c:pt idx="42">
                  <c:v>3613.6159999999991</c:v>
                </c:pt>
                <c:pt idx="43">
                  <c:v>3651.2159999999994</c:v>
                </c:pt>
                <c:pt idx="44">
                  <c:v>3632.4919999999997</c:v>
                </c:pt>
                <c:pt idx="45">
                  <c:v>3676.6200000000003</c:v>
                </c:pt>
                <c:pt idx="46">
                  <c:v>3625.72</c:v>
                </c:pt>
                <c:pt idx="47">
                  <c:v>3655.6610000000001</c:v>
                </c:pt>
                <c:pt idx="48">
                  <c:v>3674.4449999999997</c:v>
                </c:pt>
                <c:pt idx="49">
                  <c:v>3648.2</c:v>
                </c:pt>
                <c:pt idx="50">
                  <c:v>3642.7899999999995</c:v>
                </c:pt>
                <c:pt idx="51">
                  <c:v>3619.6110000000003</c:v>
                </c:pt>
                <c:pt idx="52">
                  <c:v>3585.44</c:v>
                </c:pt>
                <c:pt idx="53">
                  <c:v>3526.3849999999998</c:v>
                </c:pt>
                <c:pt idx="54">
                  <c:v>3473.2229999999995</c:v>
                </c:pt>
                <c:pt idx="55">
                  <c:v>3397.1880000000001</c:v>
                </c:pt>
                <c:pt idx="56">
                  <c:v>3429.21</c:v>
                </c:pt>
                <c:pt idx="57">
                  <c:v>3385.62</c:v>
                </c:pt>
                <c:pt idx="58">
                  <c:v>3347.7239999999997</c:v>
                </c:pt>
                <c:pt idx="59">
                  <c:v>3257.5519999999997</c:v>
                </c:pt>
                <c:pt idx="60">
                  <c:v>3339.7149999999997</c:v>
                </c:pt>
                <c:pt idx="61">
                  <c:v>3321.0459999999998</c:v>
                </c:pt>
                <c:pt idx="62">
                  <c:v>3269.5789999999997</c:v>
                </c:pt>
                <c:pt idx="63">
                  <c:v>3264.0579999999995</c:v>
                </c:pt>
                <c:pt idx="64">
                  <c:v>3351.7599999999998</c:v>
                </c:pt>
                <c:pt idx="65">
                  <c:v>3369.1309999999999</c:v>
                </c:pt>
                <c:pt idx="66">
                  <c:v>3382.306</c:v>
                </c:pt>
                <c:pt idx="67">
                  <c:v>3376.2310000000007</c:v>
                </c:pt>
                <c:pt idx="68">
                  <c:v>3482.2149999999997</c:v>
                </c:pt>
                <c:pt idx="69">
                  <c:v>3532.2370000000001</c:v>
                </c:pt>
                <c:pt idx="70">
                  <c:v>3505.6169999999993</c:v>
                </c:pt>
                <c:pt idx="71">
                  <c:v>3572.1590000000001</c:v>
                </c:pt>
                <c:pt idx="72">
                  <c:v>3828.4810000000002</c:v>
                </c:pt>
                <c:pt idx="73">
                  <c:v>3904.9560000000001</c:v>
                </c:pt>
                <c:pt idx="74">
                  <c:v>3965.2719999999999</c:v>
                </c:pt>
                <c:pt idx="75">
                  <c:v>3982.145</c:v>
                </c:pt>
                <c:pt idx="76">
                  <c:v>4024.4349999999995</c:v>
                </c:pt>
                <c:pt idx="77">
                  <c:v>4025.7859999999996</c:v>
                </c:pt>
                <c:pt idx="78">
                  <c:v>3992.6479999999997</c:v>
                </c:pt>
                <c:pt idx="79">
                  <c:v>3927.8910000000001</c:v>
                </c:pt>
                <c:pt idx="80">
                  <c:v>3819.712</c:v>
                </c:pt>
                <c:pt idx="81">
                  <c:v>3743.0049999999997</c:v>
                </c:pt>
                <c:pt idx="82">
                  <c:v>3674.8599999999997</c:v>
                </c:pt>
                <c:pt idx="83">
                  <c:v>3570.68</c:v>
                </c:pt>
                <c:pt idx="84">
                  <c:v>3409.8939999999998</c:v>
                </c:pt>
                <c:pt idx="85">
                  <c:v>3303.0910000000003</c:v>
                </c:pt>
                <c:pt idx="86">
                  <c:v>3247.7860000000001</c:v>
                </c:pt>
                <c:pt idx="87">
                  <c:v>3242.7370000000001</c:v>
                </c:pt>
                <c:pt idx="88">
                  <c:v>3057.2539999999999</c:v>
                </c:pt>
                <c:pt idx="89">
                  <c:v>2991.77</c:v>
                </c:pt>
                <c:pt idx="90">
                  <c:v>2978.3419999999996</c:v>
                </c:pt>
                <c:pt idx="91">
                  <c:v>2879.0010000000002</c:v>
                </c:pt>
                <c:pt idx="92">
                  <c:v>2776.2889999999998</c:v>
                </c:pt>
                <c:pt idx="93">
                  <c:v>2672.009</c:v>
                </c:pt>
                <c:pt idx="94">
                  <c:v>2588.3259999999996</c:v>
                </c:pt>
                <c:pt idx="95">
                  <c:v>2576.3529999999996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3A7-40FF-859B-C7528DBD256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293.99999999999994</c:v>
                </c:pt>
                <c:pt idx="1">
                  <c:v>293.99999999999994</c:v>
                </c:pt>
                <c:pt idx="2">
                  <c:v>293.99999999999994</c:v>
                </c:pt>
                <c:pt idx="3">
                  <c:v>293.99999999999994</c:v>
                </c:pt>
                <c:pt idx="4">
                  <c:v>281.99999999999994</c:v>
                </c:pt>
                <c:pt idx="5">
                  <c:v>281.99999999999994</c:v>
                </c:pt>
                <c:pt idx="6">
                  <c:v>281.99999999999994</c:v>
                </c:pt>
                <c:pt idx="7">
                  <c:v>281.99999999999994</c:v>
                </c:pt>
                <c:pt idx="8">
                  <c:v>276</c:v>
                </c:pt>
                <c:pt idx="9">
                  <c:v>276</c:v>
                </c:pt>
                <c:pt idx="10">
                  <c:v>276</c:v>
                </c:pt>
                <c:pt idx="11">
                  <c:v>276</c:v>
                </c:pt>
                <c:pt idx="12">
                  <c:v>275</c:v>
                </c:pt>
                <c:pt idx="13">
                  <c:v>275</c:v>
                </c:pt>
                <c:pt idx="14">
                  <c:v>275</c:v>
                </c:pt>
                <c:pt idx="15">
                  <c:v>275</c:v>
                </c:pt>
                <c:pt idx="16">
                  <c:v>283</c:v>
                </c:pt>
                <c:pt idx="17">
                  <c:v>283</c:v>
                </c:pt>
                <c:pt idx="18">
                  <c:v>283</c:v>
                </c:pt>
                <c:pt idx="19">
                  <c:v>283</c:v>
                </c:pt>
                <c:pt idx="20">
                  <c:v>311</c:v>
                </c:pt>
                <c:pt idx="21">
                  <c:v>311</c:v>
                </c:pt>
                <c:pt idx="22">
                  <c:v>311</c:v>
                </c:pt>
                <c:pt idx="23">
                  <c:v>311</c:v>
                </c:pt>
                <c:pt idx="24">
                  <c:v>360.00000000000006</c:v>
                </c:pt>
                <c:pt idx="25">
                  <c:v>360.00000000000006</c:v>
                </c:pt>
                <c:pt idx="26">
                  <c:v>360.00000000000006</c:v>
                </c:pt>
                <c:pt idx="27">
                  <c:v>360.00000000000006</c:v>
                </c:pt>
                <c:pt idx="28">
                  <c:v>401.00000000000006</c:v>
                </c:pt>
                <c:pt idx="29">
                  <c:v>401.00000000000006</c:v>
                </c:pt>
                <c:pt idx="30">
                  <c:v>401.00000000000006</c:v>
                </c:pt>
                <c:pt idx="31">
                  <c:v>401.00000000000006</c:v>
                </c:pt>
                <c:pt idx="32">
                  <c:v>427.99999999999994</c:v>
                </c:pt>
                <c:pt idx="33">
                  <c:v>427.99999999999994</c:v>
                </c:pt>
                <c:pt idx="34">
                  <c:v>427.99999999999994</c:v>
                </c:pt>
                <c:pt idx="35">
                  <c:v>427.99999999999994</c:v>
                </c:pt>
                <c:pt idx="36">
                  <c:v>434.99999999999994</c:v>
                </c:pt>
                <c:pt idx="37">
                  <c:v>434.99999999999994</c:v>
                </c:pt>
                <c:pt idx="38">
                  <c:v>434.99999999999994</c:v>
                </c:pt>
                <c:pt idx="39">
                  <c:v>434.99999999999994</c:v>
                </c:pt>
                <c:pt idx="40">
                  <c:v>437</c:v>
                </c:pt>
                <c:pt idx="41">
                  <c:v>437</c:v>
                </c:pt>
                <c:pt idx="42">
                  <c:v>437</c:v>
                </c:pt>
                <c:pt idx="43">
                  <c:v>437</c:v>
                </c:pt>
                <c:pt idx="44">
                  <c:v>437</c:v>
                </c:pt>
                <c:pt idx="45">
                  <c:v>437</c:v>
                </c:pt>
                <c:pt idx="46">
                  <c:v>437</c:v>
                </c:pt>
                <c:pt idx="47">
                  <c:v>437</c:v>
                </c:pt>
                <c:pt idx="48">
                  <c:v>437</c:v>
                </c:pt>
                <c:pt idx="49">
                  <c:v>437</c:v>
                </c:pt>
                <c:pt idx="50">
                  <c:v>437</c:v>
                </c:pt>
                <c:pt idx="51">
                  <c:v>437</c:v>
                </c:pt>
                <c:pt idx="52">
                  <c:v>425.00000000000006</c:v>
                </c:pt>
                <c:pt idx="53">
                  <c:v>425.00000000000006</c:v>
                </c:pt>
                <c:pt idx="54">
                  <c:v>425.00000000000006</c:v>
                </c:pt>
                <c:pt idx="55">
                  <c:v>425.00000000000006</c:v>
                </c:pt>
                <c:pt idx="56">
                  <c:v>406</c:v>
                </c:pt>
                <c:pt idx="57">
                  <c:v>406</c:v>
                </c:pt>
                <c:pt idx="58">
                  <c:v>406</c:v>
                </c:pt>
                <c:pt idx="59">
                  <c:v>406</c:v>
                </c:pt>
                <c:pt idx="60">
                  <c:v>403.99999999999994</c:v>
                </c:pt>
                <c:pt idx="61">
                  <c:v>403.99999999999994</c:v>
                </c:pt>
                <c:pt idx="62">
                  <c:v>403.99999999999994</c:v>
                </c:pt>
                <c:pt idx="63">
                  <c:v>403.99999999999994</c:v>
                </c:pt>
                <c:pt idx="64">
                  <c:v>416</c:v>
                </c:pt>
                <c:pt idx="65">
                  <c:v>416</c:v>
                </c:pt>
                <c:pt idx="66">
                  <c:v>416</c:v>
                </c:pt>
                <c:pt idx="67">
                  <c:v>416</c:v>
                </c:pt>
                <c:pt idx="68">
                  <c:v>433.99999999999994</c:v>
                </c:pt>
                <c:pt idx="69">
                  <c:v>433.99999999999994</c:v>
                </c:pt>
                <c:pt idx="70">
                  <c:v>433.99999999999994</c:v>
                </c:pt>
                <c:pt idx="71">
                  <c:v>433.99999999999994</c:v>
                </c:pt>
                <c:pt idx="72">
                  <c:v>466</c:v>
                </c:pt>
                <c:pt idx="73">
                  <c:v>466</c:v>
                </c:pt>
                <c:pt idx="74">
                  <c:v>466</c:v>
                </c:pt>
                <c:pt idx="75">
                  <c:v>466</c:v>
                </c:pt>
                <c:pt idx="76">
                  <c:v>464</c:v>
                </c:pt>
                <c:pt idx="77">
                  <c:v>464</c:v>
                </c:pt>
                <c:pt idx="78">
                  <c:v>464</c:v>
                </c:pt>
                <c:pt idx="79">
                  <c:v>464</c:v>
                </c:pt>
                <c:pt idx="80">
                  <c:v>432</c:v>
                </c:pt>
                <c:pt idx="81">
                  <c:v>432</c:v>
                </c:pt>
                <c:pt idx="82">
                  <c:v>432</c:v>
                </c:pt>
                <c:pt idx="83">
                  <c:v>432</c:v>
                </c:pt>
                <c:pt idx="84">
                  <c:v>387</c:v>
                </c:pt>
                <c:pt idx="85">
                  <c:v>387</c:v>
                </c:pt>
                <c:pt idx="86">
                  <c:v>387</c:v>
                </c:pt>
                <c:pt idx="87">
                  <c:v>387</c:v>
                </c:pt>
                <c:pt idx="88">
                  <c:v>344.00000000000006</c:v>
                </c:pt>
                <c:pt idx="89">
                  <c:v>344.00000000000006</c:v>
                </c:pt>
                <c:pt idx="90">
                  <c:v>344.00000000000006</c:v>
                </c:pt>
                <c:pt idx="91">
                  <c:v>344.00000000000006</c:v>
                </c:pt>
                <c:pt idx="92">
                  <c:v>304.99999999999994</c:v>
                </c:pt>
                <c:pt idx="93">
                  <c:v>304.99999999999994</c:v>
                </c:pt>
                <c:pt idx="94">
                  <c:v>304.99999999999994</c:v>
                </c:pt>
                <c:pt idx="95">
                  <c:v>304.99999999999994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3A7-40FF-859B-C7528DBD256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3A7-40FF-859B-C7528DBD256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2">
                  <c:v>72.459000000000003</c:v>
                </c:pt>
                <c:pt idx="43">
                  <c:v>110</c:v>
                </c:pt>
                <c:pt idx="45">
                  <c:v>110</c:v>
                </c:pt>
                <c:pt idx="46">
                  <c:v>106.27500000000001</c:v>
                </c:pt>
                <c:pt idx="47">
                  <c:v>110</c:v>
                </c:pt>
                <c:pt idx="48">
                  <c:v>110</c:v>
                </c:pt>
                <c:pt idx="49">
                  <c:v>110</c:v>
                </c:pt>
                <c:pt idx="50">
                  <c:v>110</c:v>
                </c:pt>
                <c:pt idx="51">
                  <c:v>110</c:v>
                </c:pt>
                <c:pt idx="52">
                  <c:v>110</c:v>
                </c:pt>
                <c:pt idx="53">
                  <c:v>110</c:v>
                </c:pt>
                <c:pt idx="54">
                  <c:v>110</c:v>
                </c:pt>
                <c:pt idx="55">
                  <c:v>87.882999999999996</c:v>
                </c:pt>
                <c:pt idx="56">
                  <c:v>110</c:v>
                </c:pt>
                <c:pt idx="57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3A7-40FF-859B-C7528DBD256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3A7-40FF-859B-C7528DBD256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3A7-40FF-859B-C7528DBD256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F3A7-40FF-859B-C7528DBD256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1028</c:v>
                </c:pt>
                <c:pt idx="1">
                  <c:v>947.2</c:v>
                </c:pt>
                <c:pt idx="2">
                  <c:v>385.9</c:v>
                </c:pt>
                <c:pt idx="3">
                  <c:v>133</c:v>
                </c:pt>
                <c:pt idx="4">
                  <c:v>574</c:v>
                </c:pt>
                <c:pt idx="5">
                  <c:v>183.1</c:v>
                </c:pt>
                <c:pt idx="6">
                  <c:v>138</c:v>
                </c:pt>
                <c:pt idx="7">
                  <c:v>138</c:v>
                </c:pt>
                <c:pt idx="8">
                  <c:v>273.60000000000002</c:v>
                </c:pt>
                <c:pt idx="9">
                  <c:v>191.5</c:v>
                </c:pt>
                <c:pt idx="10">
                  <c:v>163.1</c:v>
                </c:pt>
                <c:pt idx="11">
                  <c:v>160.69999999999999</c:v>
                </c:pt>
                <c:pt idx="12">
                  <c:v>96</c:v>
                </c:pt>
                <c:pt idx="13">
                  <c:v>461.3</c:v>
                </c:pt>
                <c:pt idx="14">
                  <c:v>704.8</c:v>
                </c:pt>
                <c:pt idx="15">
                  <c:v>361.3</c:v>
                </c:pt>
                <c:pt idx="16">
                  <c:v>232.7</c:v>
                </c:pt>
                <c:pt idx="17">
                  <c:v>219.7</c:v>
                </c:pt>
                <c:pt idx="18">
                  <c:v>627.4</c:v>
                </c:pt>
                <c:pt idx="19">
                  <c:v>680</c:v>
                </c:pt>
                <c:pt idx="20">
                  <c:v>255.5</c:v>
                </c:pt>
                <c:pt idx="21">
                  <c:v>374.9</c:v>
                </c:pt>
                <c:pt idx="22">
                  <c:v>490.8</c:v>
                </c:pt>
                <c:pt idx="23">
                  <c:v>491.8</c:v>
                </c:pt>
                <c:pt idx="24">
                  <c:v>229.7</c:v>
                </c:pt>
                <c:pt idx="25">
                  <c:v>248</c:v>
                </c:pt>
                <c:pt idx="26">
                  <c:v>332.8</c:v>
                </c:pt>
                <c:pt idx="27">
                  <c:v>453.1</c:v>
                </c:pt>
                <c:pt idx="28">
                  <c:v>494.1</c:v>
                </c:pt>
                <c:pt idx="29">
                  <c:v>599.70000000000005</c:v>
                </c:pt>
                <c:pt idx="30">
                  <c:v>796.8</c:v>
                </c:pt>
                <c:pt idx="31">
                  <c:v>1028.9000000000001</c:v>
                </c:pt>
                <c:pt idx="32">
                  <c:v>903</c:v>
                </c:pt>
                <c:pt idx="33">
                  <c:v>903</c:v>
                </c:pt>
                <c:pt idx="34">
                  <c:v>903</c:v>
                </c:pt>
                <c:pt idx="35">
                  <c:v>903</c:v>
                </c:pt>
                <c:pt idx="36">
                  <c:v>1000</c:v>
                </c:pt>
                <c:pt idx="37">
                  <c:v>1000</c:v>
                </c:pt>
                <c:pt idx="38">
                  <c:v>1000</c:v>
                </c:pt>
                <c:pt idx="39">
                  <c:v>1000</c:v>
                </c:pt>
                <c:pt idx="40">
                  <c:v>1000</c:v>
                </c:pt>
                <c:pt idx="41">
                  <c:v>1000</c:v>
                </c:pt>
                <c:pt idx="42">
                  <c:v>1000</c:v>
                </c:pt>
                <c:pt idx="43">
                  <c:v>1000</c:v>
                </c:pt>
                <c:pt idx="44">
                  <c:v>969.6</c:v>
                </c:pt>
                <c:pt idx="45">
                  <c:v>926.3</c:v>
                </c:pt>
                <c:pt idx="46">
                  <c:v>1000</c:v>
                </c:pt>
                <c:pt idx="47">
                  <c:v>1000</c:v>
                </c:pt>
                <c:pt idx="48">
                  <c:v>1002.0309999999999</c:v>
                </c:pt>
                <c:pt idx="49">
                  <c:v>1002.0309999999999</c:v>
                </c:pt>
                <c:pt idx="50">
                  <c:v>1002.0309999999999</c:v>
                </c:pt>
                <c:pt idx="51">
                  <c:v>1002.0309999999999</c:v>
                </c:pt>
                <c:pt idx="52">
                  <c:v>1037.7159999999999</c:v>
                </c:pt>
                <c:pt idx="53">
                  <c:v>1037.7159999999999</c:v>
                </c:pt>
                <c:pt idx="54">
                  <c:v>1030.4159999999999</c:v>
                </c:pt>
                <c:pt idx="55">
                  <c:v>1037.7159999999999</c:v>
                </c:pt>
                <c:pt idx="56">
                  <c:v>1000</c:v>
                </c:pt>
                <c:pt idx="57">
                  <c:v>1000</c:v>
                </c:pt>
                <c:pt idx="58">
                  <c:v>1000</c:v>
                </c:pt>
                <c:pt idx="59">
                  <c:v>898.1</c:v>
                </c:pt>
                <c:pt idx="60">
                  <c:v>1116.492</c:v>
                </c:pt>
                <c:pt idx="61">
                  <c:v>1116.492</c:v>
                </c:pt>
                <c:pt idx="62">
                  <c:v>1116.492</c:v>
                </c:pt>
                <c:pt idx="63">
                  <c:v>1116.492</c:v>
                </c:pt>
                <c:pt idx="64">
                  <c:v>1061</c:v>
                </c:pt>
                <c:pt idx="65">
                  <c:v>1061</c:v>
                </c:pt>
                <c:pt idx="66">
                  <c:v>1061</c:v>
                </c:pt>
                <c:pt idx="67">
                  <c:v>1061</c:v>
                </c:pt>
                <c:pt idx="68">
                  <c:v>719.2</c:v>
                </c:pt>
                <c:pt idx="69">
                  <c:v>845.2</c:v>
                </c:pt>
                <c:pt idx="70">
                  <c:v>883.9</c:v>
                </c:pt>
                <c:pt idx="71">
                  <c:v>1002.4</c:v>
                </c:pt>
                <c:pt idx="72">
                  <c:v>984</c:v>
                </c:pt>
                <c:pt idx="73">
                  <c:v>984</c:v>
                </c:pt>
                <c:pt idx="74">
                  <c:v>984</c:v>
                </c:pt>
                <c:pt idx="75">
                  <c:v>979.5</c:v>
                </c:pt>
                <c:pt idx="76">
                  <c:v>974</c:v>
                </c:pt>
                <c:pt idx="77">
                  <c:v>974</c:v>
                </c:pt>
                <c:pt idx="78">
                  <c:v>974</c:v>
                </c:pt>
                <c:pt idx="79">
                  <c:v>974</c:v>
                </c:pt>
                <c:pt idx="80">
                  <c:v>841.4</c:v>
                </c:pt>
                <c:pt idx="81">
                  <c:v>838.5</c:v>
                </c:pt>
                <c:pt idx="82">
                  <c:v>750.4</c:v>
                </c:pt>
                <c:pt idx="83">
                  <c:v>571.29999999999995</c:v>
                </c:pt>
                <c:pt idx="84">
                  <c:v>648.29999999999995</c:v>
                </c:pt>
                <c:pt idx="85">
                  <c:v>660.9</c:v>
                </c:pt>
                <c:pt idx="86">
                  <c:v>542</c:v>
                </c:pt>
                <c:pt idx="87">
                  <c:v>468.2</c:v>
                </c:pt>
                <c:pt idx="88">
                  <c:v>363.1</c:v>
                </c:pt>
                <c:pt idx="89">
                  <c:v>384.6</c:v>
                </c:pt>
                <c:pt idx="90">
                  <c:v>366.1</c:v>
                </c:pt>
                <c:pt idx="91">
                  <c:v>426</c:v>
                </c:pt>
                <c:pt idx="92">
                  <c:v>294.8</c:v>
                </c:pt>
                <c:pt idx="93">
                  <c:v>377</c:v>
                </c:pt>
                <c:pt idx="94">
                  <c:v>358.5</c:v>
                </c:pt>
                <c:pt idx="95">
                  <c:v>159.5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3A7-40FF-859B-C7528DBD256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57</c:v>
                </c:pt>
                <c:pt idx="1">
                  <c:v>57</c:v>
                </c:pt>
                <c:pt idx="2">
                  <c:v>57</c:v>
                </c:pt>
                <c:pt idx="3">
                  <c:v>57</c:v>
                </c:pt>
                <c:pt idx="4">
                  <c:v>57</c:v>
                </c:pt>
                <c:pt idx="5">
                  <c:v>57</c:v>
                </c:pt>
                <c:pt idx="6">
                  <c:v>57</c:v>
                </c:pt>
                <c:pt idx="7">
                  <c:v>57</c:v>
                </c:pt>
                <c:pt idx="8">
                  <c:v>57</c:v>
                </c:pt>
                <c:pt idx="9">
                  <c:v>57</c:v>
                </c:pt>
                <c:pt idx="10">
                  <c:v>57</c:v>
                </c:pt>
                <c:pt idx="11">
                  <c:v>57</c:v>
                </c:pt>
                <c:pt idx="12">
                  <c:v>57</c:v>
                </c:pt>
                <c:pt idx="13">
                  <c:v>57</c:v>
                </c:pt>
                <c:pt idx="14">
                  <c:v>57</c:v>
                </c:pt>
                <c:pt idx="15">
                  <c:v>57</c:v>
                </c:pt>
                <c:pt idx="16">
                  <c:v>57</c:v>
                </c:pt>
                <c:pt idx="17">
                  <c:v>57</c:v>
                </c:pt>
                <c:pt idx="18">
                  <c:v>57</c:v>
                </c:pt>
                <c:pt idx="19">
                  <c:v>57</c:v>
                </c:pt>
                <c:pt idx="20">
                  <c:v>57</c:v>
                </c:pt>
                <c:pt idx="21">
                  <c:v>57</c:v>
                </c:pt>
                <c:pt idx="22">
                  <c:v>57</c:v>
                </c:pt>
                <c:pt idx="23">
                  <c:v>57</c:v>
                </c:pt>
                <c:pt idx="24">
                  <c:v>57</c:v>
                </c:pt>
                <c:pt idx="25">
                  <c:v>57</c:v>
                </c:pt>
                <c:pt idx="26">
                  <c:v>56.82</c:v>
                </c:pt>
                <c:pt idx="27">
                  <c:v>56.555999999999997</c:v>
                </c:pt>
                <c:pt idx="28">
                  <c:v>56.148000000000003</c:v>
                </c:pt>
                <c:pt idx="29">
                  <c:v>55.704000000000001</c:v>
                </c:pt>
                <c:pt idx="30">
                  <c:v>55.195999999999998</c:v>
                </c:pt>
                <c:pt idx="31">
                  <c:v>54.576000000000001</c:v>
                </c:pt>
                <c:pt idx="32">
                  <c:v>53.84</c:v>
                </c:pt>
                <c:pt idx="33">
                  <c:v>53.164000000000001</c:v>
                </c:pt>
                <c:pt idx="34">
                  <c:v>52.356000000000002</c:v>
                </c:pt>
                <c:pt idx="35">
                  <c:v>51.14</c:v>
                </c:pt>
                <c:pt idx="36">
                  <c:v>49.584000000000003</c:v>
                </c:pt>
                <c:pt idx="37">
                  <c:v>48.28</c:v>
                </c:pt>
                <c:pt idx="38">
                  <c:v>47.228000000000002</c:v>
                </c:pt>
                <c:pt idx="39">
                  <c:v>46.024000000000001</c:v>
                </c:pt>
                <c:pt idx="40">
                  <c:v>44.595999999999997</c:v>
                </c:pt>
                <c:pt idx="41">
                  <c:v>43.44</c:v>
                </c:pt>
                <c:pt idx="42">
                  <c:v>42.36</c:v>
                </c:pt>
                <c:pt idx="43">
                  <c:v>40.828000000000003</c:v>
                </c:pt>
                <c:pt idx="44">
                  <c:v>38.880000000000003</c:v>
                </c:pt>
                <c:pt idx="45">
                  <c:v>37.46</c:v>
                </c:pt>
                <c:pt idx="46">
                  <c:v>36.527999999999999</c:v>
                </c:pt>
                <c:pt idx="47">
                  <c:v>35.475999999999999</c:v>
                </c:pt>
                <c:pt idx="48">
                  <c:v>34.148000000000003</c:v>
                </c:pt>
                <c:pt idx="49">
                  <c:v>33.207999999999998</c:v>
                </c:pt>
                <c:pt idx="50">
                  <c:v>32.731999999999999</c:v>
                </c:pt>
                <c:pt idx="51">
                  <c:v>32.368000000000002</c:v>
                </c:pt>
                <c:pt idx="52">
                  <c:v>32.027999999999999</c:v>
                </c:pt>
                <c:pt idx="53">
                  <c:v>31.74</c:v>
                </c:pt>
                <c:pt idx="54">
                  <c:v>31.408000000000001</c:v>
                </c:pt>
                <c:pt idx="55">
                  <c:v>30.84</c:v>
                </c:pt>
                <c:pt idx="56">
                  <c:v>30.32</c:v>
                </c:pt>
                <c:pt idx="57">
                  <c:v>30.268000000000001</c:v>
                </c:pt>
                <c:pt idx="58">
                  <c:v>31.004000000000001</c:v>
                </c:pt>
                <c:pt idx="59">
                  <c:v>32.347999999999999</c:v>
                </c:pt>
                <c:pt idx="60">
                  <c:v>33.979999999999997</c:v>
                </c:pt>
                <c:pt idx="61">
                  <c:v>35.771999999999998</c:v>
                </c:pt>
                <c:pt idx="62">
                  <c:v>37.756</c:v>
                </c:pt>
                <c:pt idx="63">
                  <c:v>39.951999999999998</c:v>
                </c:pt>
                <c:pt idx="64">
                  <c:v>42.264000000000003</c:v>
                </c:pt>
                <c:pt idx="65">
                  <c:v>44.527999999999999</c:v>
                </c:pt>
                <c:pt idx="66">
                  <c:v>46.8</c:v>
                </c:pt>
                <c:pt idx="67">
                  <c:v>49.164000000000001</c:v>
                </c:pt>
                <c:pt idx="68">
                  <c:v>51.524000000000001</c:v>
                </c:pt>
                <c:pt idx="69">
                  <c:v>53.555999999999997</c:v>
                </c:pt>
                <c:pt idx="70">
                  <c:v>55.128</c:v>
                </c:pt>
                <c:pt idx="71">
                  <c:v>56.18</c:v>
                </c:pt>
                <c:pt idx="72">
                  <c:v>57</c:v>
                </c:pt>
                <c:pt idx="73">
                  <c:v>57</c:v>
                </c:pt>
                <c:pt idx="74">
                  <c:v>57</c:v>
                </c:pt>
                <c:pt idx="75">
                  <c:v>57</c:v>
                </c:pt>
                <c:pt idx="76">
                  <c:v>57</c:v>
                </c:pt>
                <c:pt idx="77">
                  <c:v>57</c:v>
                </c:pt>
                <c:pt idx="78">
                  <c:v>57</c:v>
                </c:pt>
                <c:pt idx="79">
                  <c:v>57</c:v>
                </c:pt>
                <c:pt idx="80">
                  <c:v>57</c:v>
                </c:pt>
                <c:pt idx="81">
                  <c:v>57</c:v>
                </c:pt>
                <c:pt idx="82">
                  <c:v>57</c:v>
                </c:pt>
                <c:pt idx="83">
                  <c:v>57</c:v>
                </c:pt>
                <c:pt idx="84">
                  <c:v>57</c:v>
                </c:pt>
                <c:pt idx="85">
                  <c:v>57</c:v>
                </c:pt>
                <c:pt idx="86">
                  <c:v>57</c:v>
                </c:pt>
                <c:pt idx="87">
                  <c:v>57</c:v>
                </c:pt>
                <c:pt idx="88">
                  <c:v>57</c:v>
                </c:pt>
                <c:pt idx="89">
                  <c:v>57</c:v>
                </c:pt>
                <c:pt idx="90">
                  <c:v>57</c:v>
                </c:pt>
                <c:pt idx="91">
                  <c:v>57</c:v>
                </c:pt>
                <c:pt idx="92">
                  <c:v>57</c:v>
                </c:pt>
                <c:pt idx="93">
                  <c:v>57</c:v>
                </c:pt>
                <c:pt idx="94">
                  <c:v>57</c:v>
                </c:pt>
                <c:pt idx="95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3A7-40FF-859B-C7528DBD256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3A7-40FF-859B-C7528DBD256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3A7-40FF-859B-C7528DBD25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85.01</c:v>
                </c:pt>
                <c:pt idx="1">
                  <c:v>85.5</c:v>
                </c:pt>
                <c:pt idx="2">
                  <c:v>80.489999999999995</c:v>
                </c:pt>
                <c:pt idx="3">
                  <c:v>71.31</c:v>
                </c:pt>
                <c:pt idx="4">
                  <c:v>84.11</c:v>
                </c:pt>
                <c:pt idx="5">
                  <c:v>78.48</c:v>
                </c:pt>
                <c:pt idx="6">
                  <c:v>71.45</c:v>
                </c:pt>
                <c:pt idx="7">
                  <c:v>61.58</c:v>
                </c:pt>
                <c:pt idx="8">
                  <c:v>78.84</c:v>
                </c:pt>
                <c:pt idx="9">
                  <c:v>75</c:v>
                </c:pt>
                <c:pt idx="10">
                  <c:v>73.63</c:v>
                </c:pt>
                <c:pt idx="11">
                  <c:v>72.95</c:v>
                </c:pt>
                <c:pt idx="12">
                  <c:v>64.06</c:v>
                </c:pt>
                <c:pt idx="13">
                  <c:v>80.77</c:v>
                </c:pt>
                <c:pt idx="14">
                  <c:v>83.44</c:v>
                </c:pt>
                <c:pt idx="15">
                  <c:v>79</c:v>
                </c:pt>
                <c:pt idx="16">
                  <c:v>74.64</c:v>
                </c:pt>
                <c:pt idx="17">
                  <c:v>75.27</c:v>
                </c:pt>
                <c:pt idx="18">
                  <c:v>83.38</c:v>
                </c:pt>
                <c:pt idx="19">
                  <c:v>86.28</c:v>
                </c:pt>
                <c:pt idx="20">
                  <c:v>82.54</c:v>
                </c:pt>
                <c:pt idx="21">
                  <c:v>86.13</c:v>
                </c:pt>
                <c:pt idx="22">
                  <c:v>95.55</c:v>
                </c:pt>
                <c:pt idx="23">
                  <c:v>114.39</c:v>
                </c:pt>
                <c:pt idx="24">
                  <c:v>99.45</c:v>
                </c:pt>
                <c:pt idx="25">
                  <c:v>115.81</c:v>
                </c:pt>
                <c:pt idx="26">
                  <c:v>140.91999999999999</c:v>
                </c:pt>
                <c:pt idx="27">
                  <c:v>158.16</c:v>
                </c:pt>
                <c:pt idx="28">
                  <c:v>149.85</c:v>
                </c:pt>
                <c:pt idx="29">
                  <c:v>154.88999999999999</c:v>
                </c:pt>
                <c:pt idx="30">
                  <c:v>146.33000000000001</c:v>
                </c:pt>
                <c:pt idx="31">
                  <c:v>132.94999999999999</c:v>
                </c:pt>
                <c:pt idx="32">
                  <c:v>145.04</c:v>
                </c:pt>
                <c:pt idx="33">
                  <c:v>95.81</c:v>
                </c:pt>
                <c:pt idx="34">
                  <c:v>88.98</c:v>
                </c:pt>
                <c:pt idx="35">
                  <c:v>82.97</c:v>
                </c:pt>
                <c:pt idx="36">
                  <c:v>84.77</c:v>
                </c:pt>
                <c:pt idx="37">
                  <c:v>82.2</c:v>
                </c:pt>
                <c:pt idx="38">
                  <c:v>78.77</c:v>
                </c:pt>
                <c:pt idx="39">
                  <c:v>0.01</c:v>
                </c:pt>
                <c:pt idx="40">
                  <c:v>82.18</c:v>
                </c:pt>
                <c:pt idx="41">
                  <c:v>72</c:v>
                </c:pt>
                <c:pt idx="42">
                  <c:v>60</c:v>
                </c:pt>
                <c:pt idx="43">
                  <c:v>0.01</c:v>
                </c:pt>
                <c:pt idx="44">
                  <c:v>64.489999999999995</c:v>
                </c:pt>
                <c:pt idx="45">
                  <c:v>55.7</c:v>
                </c:pt>
                <c:pt idx="46">
                  <c:v>60</c:v>
                </c:pt>
                <c:pt idx="47">
                  <c:v>20</c:v>
                </c:pt>
                <c:pt idx="48">
                  <c:v>20</c:v>
                </c:pt>
                <c:pt idx="49">
                  <c:v>47.02</c:v>
                </c:pt>
                <c:pt idx="50">
                  <c:v>20</c:v>
                </c:pt>
                <c:pt idx="51">
                  <c:v>0.1</c:v>
                </c:pt>
                <c:pt idx="52">
                  <c:v>3.04</c:v>
                </c:pt>
                <c:pt idx="53">
                  <c:v>20</c:v>
                </c:pt>
                <c:pt idx="54">
                  <c:v>48.94</c:v>
                </c:pt>
                <c:pt idx="55">
                  <c:v>60</c:v>
                </c:pt>
                <c:pt idx="56">
                  <c:v>0.01</c:v>
                </c:pt>
                <c:pt idx="57">
                  <c:v>20</c:v>
                </c:pt>
                <c:pt idx="58">
                  <c:v>63</c:v>
                </c:pt>
                <c:pt idx="59">
                  <c:v>76.98</c:v>
                </c:pt>
                <c:pt idx="60">
                  <c:v>0</c:v>
                </c:pt>
                <c:pt idx="61">
                  <c:v>11.05</c:v>
                </c:pt>
                <c:pt idx="62">
                  <c:v>83.39</c:v>
                </c:pt>
                <c:pt idx="63">
                  <c:v>88.81</c:v>
                </c:pt>
                <c:pt idx="64">
                  <c:v>80.260000000000005</c:v>
                </c:pt>
                <c:pt idx="65">
                  <c:v>85.41</c:v>
                </c:pt>
                <c:pt idx="66">
                  <c:v>93.74</c:v>
                </c:pt>
                <c:pt idx="67">
                  <c:v>123.68</c:v>
                </c:pt>
                <c:pt idx="68">
                  <c:v>97.39</c:v>
                </c:pt>
                <c:pt idx="69">
                  <c:v>109.22</c:v>
                </c:pt>
                <c:pt idx="70">
                  <c:v>142.61000000000001</c:v>
                </c:pt>
                <c:pt idx="71">
                  <c:v>161.35</c:v>
                </c:pt>
                <c:pt idx="72">
                  <c:v>117.84</c:v>
                </c:pt>
                <c:pt idx="73">
                  <c:v>127.66</c:v>
                </c:pt>
                <c:pt idx="74">
                  <c:v>133.88999999999999</c:v>
                </c:pt>
                <c:pt idx="75">
                  <c:v>153.30000000000001</c:v>
                </c:pt>
                <c:pt idx="76">
                  <c:v>129.38999999999999</c:v>
                </c:pt>
                <c:pt idx="77">
                  <c:v>130.54</c:v>
                </c:pt>
                <c:pt idx="78">
                  <c:v>132.78</c:v>
                </c:pt>
                <c:pt idx="79">
                  <c:v>130.41</c:v>
                </c:pt>
                <c:pt idx="80">
                  <c:v>152.78</c:v>
                </c:pt>
                <c:pt idx="81">
                  <c:v>135.1</c:v>
                </c:pt>
                <c:pt idx="82">
                  <c:v>128.25</c:v>
                </c:pt>
                <c:pt idx="83">
                  <c:v>122.76</c:v>
                </c:pt>
                <c:pt idx="84">
                  <c:v>131.26</c:v>
                </c:pt>
                <c:pt idx="85">
                  <c:v>125.32</c:v>
                </c:pt>
                <c:pt idx="86">
                  <c:v>119.2</c:v>
                </c:pt>
                <c:pt idx="87">
                  <c:v>103.96</c:v>
                </c:pt>
                <c:pt idx="88">
                  <c:v>141.69999999999999</c:v>
                </c:pt>
                <c:pt idx="89">
                  <c:v>133.5</c:v>
                </c:pt>
                <c:pt idx="90">
                  <c:v>114.52</c:v>
                </c:pt>
                <c:pt idx="91">
                  <c:v>104.36</c:v>
                </c:pt>
                <c:pt idx="92">
                  <c:v>116.1</c:v>
                </c:pt>
                <c:pt idx="93">
                  <c:v>103.96</c:v>
                </c:pt>
                <c:pt idx="94">
                  <c:v>99.04</c:v>
                </c:pt>
                <c:pt idx="95">
                  <c:v>95.87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3A7-40FF-859B-C7528DBD25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C13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45933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5935.1790000000001</v>
      </c>
      <c r="C5" s="25">
        <v>5814.1850000000004</v>
      </c>
      <c r="D5" s="25">
        <v>5221.74</v>
      </c>
      <c r="E5" s="25">
        <v>4960.68</v>
      </c>
      <c r="F5" s="25">
        <v>5315.643</v>
      </c>
      <c r="G5" s="25">
        <v>4926.2269999999999</v>
      </c>
      <c r="H5" s="25">
        <v>4874.0119999999997</v>
      </c>
      <c r="I5" s="25">
        <v>4870.7849999999999</v>
      </c>
      <c r="J5" s="25">
        <v>4943.4470000000001</v>
      </c>
      <c r="K5" s="25">
        <v>4869.1949999999997</v>
      </c>
      <c r="L5" s="25">
        <v>4828.8639999999996</v>
      </c>
      <c r="M5" s="25">
        <v>4814.45</v>
      </c>
      <c r="N5" s="25">
        <v>4747.2280000000001</v>
      </c>
      <c r="O5" s="25">
        <v>5069.1450000000004</v>
      </c>
      <c r="P5" s="25">
        <v>5315.5420000000004</v>
      </c>
      <c r="Q5" s="25">
        <v>4999.5649999999996</v>
      </c>
      <c r="R5" s="25">
        <v>4925.9459999999999</v>
      </c>
      <c r="S5" s="25">
        <v>4943.308</v>
      </c>
      <c r="T5" s="25">
        <v>5371.5469999999996</v>
      </c>
      <c r="U5" s="25">
        <v>5492.7259999999997</v>
      </c>
      <c r="V5" s="25">
        <v>5277.0540000000001</v>
      </c>
      <c r="W5" s="25">
        <v>5488.6859999999997</v>
      </c>
      <c r="X5" s="25">
        <v>5667.7020000000002</v>
      </c>
      <c r="Y5" s="25">
        <v>5734.0379999999996</v>
      </c>
      <c r="Z5" s="25">
        <v>5789.1869999999999</v>
      </c>
      <c r="AA5" s="25">
        <v>5903.6540000000005</v>
      </c>
      <c r="AB5" s="25">
        <v>6034.4880000000003</v>
      </c>
      <c r="AC5" s="25">
        <v>6223.8620000000001</v>
      </c>
      <c r="AD5" s="25">
        <v>6444.57</v>
      </c>
      <c r="AE5" s="25">
        <v>6657.3209999999999</v>
      </c>
      <c r="AF5" s="25">
        <v>6933.35</v>
      </c>
      <c r="AG5" s="25">
        <v>7245.058</v>
      </c>
      <c r="AH5" s="25">
        <v>7270.634</v>
      </c>
      <c r="AI5" s="25">
        <v>7447.2280000000001</v>
      </c>
      <c r="AJ5" s="25">
        <v>7486.1329999999998</v>
      </c>
      <c r="AK5" s="25">
        <v>7524.4769999999999</v>
      </c>
      <c r="AL5" s="25">
        <v>7654.1080000000002</v>
      </c>
      <c r="AM5" s="25">
        <v>7679.3710000000001</v>
      </c>
      <c r="AN5" s="25">
        <v>7691.9350000000004</v>
      </c>
      <c r="AO5" s="25">
        <v>7742.098</v>
      </c>
      <c r="AP5" s="25">
        <v>7658.6880000000001</v>
      </c>
      <c r="AQ5" s="25">
        <v>7670.9359999999997</v>
      </c>
      <c r="AR5" s="25">
        <v>7807.8459999999995</v>
      </c>
      <c r="AS5" s="25">
        <v>7894.7089999999998</v>
      </c>
      <c r="AT5" s="25">
        <v>7649.4480000000003</v>
      </c>
      <c r="AU5" s="25">
        <v>7761.51</v>
      </c>
      <c r="AV5" s="25">
        <v>7782.4449999999997</v>
      </c>
      <c r="AW5" s="25">
        <v>7821.3440000000001</v>
      </c>
      <c r="AX5" s="25">
        <v>7832.1970000000001</v>
      </c>
      <c r="AY5" s="25">
        <v>7787.6980000000003</v>
      </c>
      <c r="AZ5" s="25">
        <v>7784.0510000000004</v>
      </c>
      <c r="BA5" s="25">
        <v>7763.375</v>
      </c>
      <c r="BB5" s="25">
        <v>7683.3069999999998</v>
      </c>
      <c r="BC5" s="25">
        <v>7610.4269999999997</v>
      </c>
      <c r="BD5" s="25">
        <v>7539.1580000000004</v>
      </c>
      <c r="BE5" s="25">
        <v>7439.942</v>
      </c>
      <c r="BF5" s="25">
        <v>7405.1750000000002</v>
      </c>
      <c r="BG5" s="25">
        <v>7337.9560000000001</v>
      </c>
      <c r="BH5" s="25">
        <v>7177.0630000000001</v>
      </c>
      <c r="BI5" s="25">
        <v>6976.3059999999996</v>
      </c>
      <c r="BJ5" s="25">
        <v>7222.2709999999997</v>
      </c>
      <c r="BK5" s="25">
        <v>7204.67</v>
      </c>
      <c r="BL5" s="25">
        <v>7132.8959999999997</v>
      </c>
      <c r="BM5" s="25">
        <v>7120.8090000000002</v>
      </c>
      <c r="BN5" s="25">
        <v>7157.9219999999996</v>
      </c>
      <c r="BO5" s="25">
        <v>7179.3559999999998</v>
      </c>
      <c r="BP5" s="25">
        <v>7191.0010000000002</v>
      </c>
      <c r="BQ5" s="25">
        <v>7183.152</v>
      </c>
      <c r="BR5" s="25">
        <v>6945.6989999999996</v>
      </c>
      <c r="BS5" s="25">
        <v>7121.9049999999997</v>
      </c>
      <c r="BT5" s="25">
        <v>7138.2650000000003</v>
      </c>
      <c r="BU5" s="25">
        <v>7285.9489999999996</v>
      </c>
      <c r="BV5" s="25">
        <v>7596.335</v>
      </c>
      <c r="BW5" s="25">
        <v>7683.8729999999996</v>
      </c>
      <c r="BX5" s="25">
        <v>7749.6859999999997</v>
      </c>
      <c r="BY5" s="25">
        <v>7755.9849999999997</v>
      </c>
      <c r="BZ5" s="25">
        <v>7785.1450000000004</v>
      </c>
      <c r="CA5" s="25">
        <v>7780.8779999999997</v>
      </c>
      <c r="CB5" s="25">
        <v>7742.8860000000004</v>
      </c>
      <c r="CC5" s="25">
        <v>7670.9740000000002</v>
      </c>
      <c r="CD5" s="25">
        <v>7308.8220000000001</v>
      </c>
      <c r="CE5" s="25">
        <v>7219.5820000000003</v>
      </c>
      <c r="CF5" s="25">
        <v>7046.2650000000003</v>
      </c>
      <c r="CG5" s="25">
        <v>6741.3119999999999</v>
      </c>
      <c r="CH5" s="25">
        <v>6647.4290000000001</v>
      </c>
      <c r="CI5" s="25">
        <v>6543.92</v>
      </c>
      <c r="CJ5" s="25">
        <v>6361.4620000000004</v>
      </c>
      <c r="CK5" s="25">
        <v>6271.7910000000002</v>
      </c>
      <c r="CL5" s="25">
        <v>5868.7120000000004</v>
      </c>
      <c r="CM5" s="25">
        <v>5845.4549999999999</v>
      </c>
      <c r="CN5" s="25">
        <v>5805.6319999999996</v>
      </c>
      <c r="CO5" s="25">
        <v>5758.6779999999999</v>
      </c>
      <c r="CP5" s="25">
        <v>5504.2120000000004</v>
      </c>
      <c r="CQ5" s="25">
        <v>5478.3140000000003</v>
      </c>
      <c r="CR5" s="25">
        <v>5376.0240000000003</v>
      </c>
      <c r="CS5" s="25">
        <v>5160.4309999999996</v>
      </c>
      <c r="CT5" s="26"/>
      <c r="CU5" s="26"/>
      <c r="CV5" s="26"/>
      <c r="CW5" s="27"/>
      <c r="CX5" s="28">
        <f t="array" ref="CX5">SUMPRODUCT(B5:CW5*0.25)</f>
        <v>158776.41175000009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85.01</v>
      </c>
      <c r="C8" s="37">
        <v>85.5</v>
      </c>
      <c r="D8" s="37">
        <v>80.489999999999995</v>
      </c>
      <c r="E8" s="37">
        <v>71.31</v>
      </c>
      <c r="F8" s="37">
        <v>84.11</v>
      </c>
      <c r="G8" s="37">
        <v>78.48</v>
      </c>
      <c r="H8" s="37">
        <v>71.45</v>
      </c>
      <c r="I8" s="37">
        <v>61.58</v>
      </c>
      <c r="J8" s="37">
        <v>78.84</v>
      </c>
      <c r="K8" s="37">
        <v>75</v>
      </c>
      <c r="L8" s="37">
        <v>73.63</v>
      </c>
      <c r="M8" s="37">
        <v>72.95</v>
      </c>
      <c r="N8" s="37">
        <v>64.06</v>
      </c>
      <c r="O8" s="37">
        <v>80.77</v>
      </c>
      <c r="P8" s="37">
        <v>83.44</v>
      </c>
      <c r="Q8" s="37">
        <v>79</v>
      </c>
      <c r="R8" s="37">
        <v>74.64</v>
      </c>
      <c r="S8" s="37">
        <v>75.27</v>
      </c>
      <c r="T8" s="37">
        <v>83.38</v>
      </c>
      <c r="U8" s="37">
        <v>86.28</v>
      </c>
      <c r="V8" s="37">
        <v>82.54</v>
      </c>
      <c r="W8" s="37">
        <v>86.13</v>
      </c>
      <c r="X8" s="37">
        <v>95.55</v>
      </c>
      <c r="Y8" s="37">
        <v>114.39</v>
      </c>
      <c r="Z8" s="37">
        <v>99.45</v>
      </c>
      <c r="AA8" s="37">
        <v>115.81</v>
      </c>
      <c r="AB8" s="37">
        <v>140.91999999999999</v>
      </c>
      <c r="AC8" s="37">
        <v>158.16</v>
      </c>
      <c r="AD8" s="37">
        <v>149.85</v>
      </c>
      <c r="AE8" s="37">
        <v>154.88999999999999</v>
      </c>
      <c r="AF8" s="37">
        <v>146.33000000000001</v>
      </c>
      <c r="AG8" s="37">
        <v>132.94999999999999</v>
      </c>
      <c r="AH8" s="37">
        <v>145.04</v>
      </c>
      <c r="AI8" s="37">
        <v>95.81</v>
      </c>
      <c r="AJ8" s="37">
        <v>88.98</v>
      </c>
      <c r="AK8" s="37">
        <v>82.97</v>
      </c>
      <c r="AL8" s="37">
        <v>84.77</v>
      </c>
      <c r="AM8" s="37">
        <v>82.2</v>
      </c>
      <c r="AN8" s="37">
        <v>78.77</v>
      </c>
      <c r="AO8" s="37">
        <v>0.01</v>
      </c>
      <c r="AP8" s="37">
        <v>82.18</v>
      </c>
      <c r="AQ8" s="37">
        <v>72</v>
      </c>
      <c r="AR8" s="37">
        <v>60</v>
      </c>
      <c r="AS8" s="37">
        <v>0.01</v>
      </c>
      <c r="AT8" s="37">
        <v>64.489999999999995</v>
      </c>
      <c r="AU8" s="37">
        <v>55.7</v>
      </c>
      <c r="AV8" s="37">
        <v>60</v>
      </c>
      <c r="AW8" s="37">
        <v>20</v>
      </c>
      <c r="AX8" s="37">
        <v>20</v>
      </c>
      <c r="AY8" s="37">
        <v>47.02</v>
      </c>
      <c r="AZ8" s="37">
        <v>20</v>
      </c>
      <c r="BA8" s="37">
        <v>0.1</v>
      </c>
      <c r="BB8" s="37">
        <v>3.04</v>
      </c>
      <c r="BC8" s="37">
        <v>20</v>
      </c>
      <c r="BD8" s="37">
        <v>48.94</v>
      </c>
      <c r="BE8" s="37">
        <v>60</v>
      </c>
      <c r="BF8" s="37">
        <v>0.01</v>
      </c>
      <c r="BG8" s="37">
        <v>20</v>
      </c>
      <c r="BH8" s="37">
        <v>63</v>
      </c>
      <c r="BI8" s="37">
        <v>76.98</v>
      </c>
      <c r="BJ8" s="37">
        <v>0</v>
      </c>
      <c r="BK8" s="37">
        <v>11.05</v>
      </c>
      <c r="BL8" s="37">
        <v>83.39</v>
      </c>
      <c r="BM8" s="37">
        <v>88.81</v>
      </c>
      <c r="BN8" s="37">
        <v>80.260000000000005</v>
      </c>
      <c r="BO8" s="37">
        <v>85.41</v>
      </c>
      <c r="BP8" s="37">
        <v>93.74</v>
      </c>
      <c r="BQ8" s="37">
        <v>123.68</v>
      </c>
      <c r="BR8" s="37">
        <v>97.39</v>
      </c>
      <c r="BS8" s="37">
        <v>109.22</v>
      </c>
      <c r="BT8" s="37">
        <v>142.61000000000001</v>
      </c>
      <c r="BU8" s="37">
        <v>161.35</v>
      </c>
      <c r="BV8" s="37">
        <v>117.84</v>
      </c>
      <c r="BW8" s="37">
        <v>127.66</v>
      </c>
      <c r="BX8" s="37">
        <v>133.88999999999999</v>
      </c>
      <c r="BY8" s="37">
        <v>153.30000000000001</v>
      </c>
      <c r="BZ8" s="37">
        <v>129.38999999999999</v>
      </c>
      <c r="CA8" s="37">
        <v>130.54</v>
      </c>
      <c r="CB8" s="37">
        <v>132.78</v>
      </c>
      <c r="CC8" s="37">
        <v>130.41</v>
      </c>
      <c r="CD8" s="37">
        <v>152.78</v>
      </c>
      <c r="CE8" s="37">
        <v>135.1</v>
      </c>
      <c r="CF8" s="37">
        <v>128.25</v>
      </c>
      <c r="CG8" s="37">
        <v>122.76</v>
      </c>
      <c r="CH8" s="37">
        <v>131.26</v>
      </c>
      <c r="CI8" s="37">
        <v>125.32</v>
      </c>
      <c r="CJ8" s="37">
        <v>119.2</v>
      </c>
      <c r="CK8" s="37">
        <v>103.96</v>
      </c>
      <c r="CL8" s="37">
        <v>141.69999999999999</v>
      </c>
      <c r="CM8" s="37">
        <v>133.5</v>
      </c>
      <c r="CN8" s="37">
        <v>114.52</v>
      </c>
      <c r="CO8" s="37">
        <v>104.36</v>
      </c>
      <c r="CP8" s="37">
        <v>116.1</v>
      </c>
      <c r="CQ8" s="37">
        <v>103.96</v>
      </c>
      <c r="CR8" s="37">
        <v>99.04</v>
      </c>
      <c r="CS8" s="37">
        <v>95.87</v>
      </c>
      <c r="CT8" s="38"/>
      <c r="CU8" s="38"/>
      <c r="CV8" s="38"/>
      <c r="CW8" s="39"/>
      <c r="CX8" s="40">
        <f>IF(SUM(B8:CW8)&lt;&gt;0,AVERAGEIF(B8:CW8,"&lt;&gt;"""),"")</f>
        <v>88.901875000000018</v>
      </c>
    </row>
    <row r="9" spans="1:102" ht="24.95" customHeight="1" thickBot="1" x14ac:dyDescent="0.25">
      <c r="A9" s="41" t="s">
        <v>6</v>
      </c>
      <c r="B9" s="42">
        <v>80.577500000000001</v>
      </c>
      <c r="C9" s="43">
        <v>80.577500000000001</v>
      </c>
      <c r="D9" s="43">
        <v>80.577500000000001</v>
      </c>
      <c r="E9" s="43">
        <v>80.577500000000001</v>
      </c>
      <c r="F9" s="43">
        <v>73.905000000000001</v>
      </c>
      <c r="G9" s="43">
        <v>73.905000000000001</v>
      </c>
      <c r="H9" s="43">
        <v>73.905000000000001</v>
      </c>
      <c r="I9" s="43">
        <v>73.905000000000001</v>
      </c>
      <c r="J9" s="43">
        <v>75.105000000000004</v>
      </c>
      <c r="K9" s="43">
        <v>75.105000000000004</v>
      </c>
      <c r="L9" s="43">
        <v>75.105000000000004</v>
      </c>
      <c r="M9" s="43">
        <v>75.105000000000004</v>
      </c>
      <c r="N9" s="43">
        <v>76.817499999999995</v>
      </c>
      <c r="O9" s="43">
        <v>76.817499999999995</v>
      </c>
      <c r="P9" s="43">
        <v>76.817499999999995</v>
      </c>
      <c r="Q9" s="43">
        <v>76.817499999999995</v>
      </c>
      <c r="R9" s="43">
        <v>79.892499999999998</v>
      </c>
      <c r="S9" s="43">
        <v>79.892499999999998</v>
      </c>
      <c r="T9" s="43">
        <v>79.892499999999998</v>
      </c>
      <c r="U9" s="43">
        <v>79.892499999999998</v>
      </c>
      <c r="V9" s="43">
        <v>94.652500000000003</v>
      </c>
      <c r="W9" s="43">
        <v>94.652500000000003</v>
      </c>
      <c r="X9" s="43">
        <v>94.652500000000003</v>
      </c>
      <c r="Y9" s="43">
        <v>94.652500000000003</v>
      </c>
      <c r="Z9" s="43">
        <v>128.58500000000001</v>
      </c>
      <c r="AA9" s="43">
        <v>128.58500000000001</v>
      </c>
      <c r="AB9" s="43">
        <v>128.58500000000001</v>
      </c>
      <c r="AC9" s="43">
        <v>128.58500000000001</v>
      </c>
      <c r="AD9" s="43">
        <v>146.005</v>
      </c>
      <c r="AE9" s="43">
        <v>146.005</v>
      </c>
      <c r="AF9" s="43">
        <v>146.005</v>
      </c>
      <c r="AG9" s="43">
        <v>146.005</v>
      </c>
      <c r="AH9" s="43">
        <v>103.2</v>
      </c>
      <c r="AI9" s="43">
        <v>103.2</v>
      </c>
      <c r="AJ9" s="43">
        <v>103.2</v>
      </c>
      <c r="AK9" s="43">
        <v>103.2</v>
      </c>
      <c r="AL9" s="43">
        <v>61.4375</v>
      </c>
      <c r="AM9" s="43">
        <v>61.4375</v>
      </c>
      <c r="AN9" s="43">
        <v>61.4375</v>
      </c>
      <c r="AO9" s="43">
        <v>61.4375</v>
      </c>
      <c r="AP9" s="43">
        <v>53.547499999999999</v>
      </c>
      <c r="AQ9" s="43">
        <v>53.547499999999999</v>
      </c>
      <c r="AR9" s="43">
        <v>53.547499999999999</v>
      </c>
      <c r="AS9" s="43">
        <v>53.547499999999999</v>
      </c>
      <c r="AT9" s="43">
        <v>50.047499999999999</v>
      </c>
      <c r="AU9" s="43">
        <v>50.047499999999999</v>
      </c>
      <c r="AV9" s="43">
        <v>50.047499999999999</v>
      </c>
      <c r="AW9" s="43">
        <v>50.047499999999999</v>
      </c>
      <c r="AX9" s="43">
        <v>21.78</v>
      </c>
      <c r="AY9" s="43">
        <v>21.78</v>
      </c>
      <c r="AZ9" s="43">
        <v>21.78</v>
      </c>
      <c r="BA9" s="43">
        <v>21.78</v>
      </c>
      <c r="BB9" s="43">
        <v>32.994999999999997</v>
      </c>
      <c r="BC9" s="43">
        <v>32.994999999999997</v>
      </c>
      <c r="BD9" s="43">
        <v>32.994999999999997</v>
      </c>
      <c r="BE9" s="43">
        <v>32.994999999999997</v>
      </c>
      <c r="BF9" s="43">
        <v>39.997500000000002</v>
      </c>
      <c r="BG9" s="43">
        <v>39.997500000000002</v>
      </c>
      <c r="BH9" s="43">
        <v>39.997500000000002</v>
      </c>
      <c r="BI9" s="43">
        <v>39.997500000000002</v>
      </c>
      <c r="BJ9" s="43">
        <v>45.8125</v>
      </c>
      <c r="BK9" s="43">
        <v>45.8125</v>
      </c>
      <c r="BL9" s="43">
        <v>45.8125</v>
      </c>
      <c r="BM9" s="43">
        <v>45.8125</v>
      </c>
      <c r="BN9" s="43">
        <v>95.772499999999994</v>
      </c>
      <c r="BO9" s="43">
        <v>95.772499999999994</v>
      </c>
      <c r="BP9" s="43">
        <v>95.772499999999994</v>
      </c>
      <c r="BQ9" s="43">
        <v>95.772499999999994</v>
      </c>
      <c r="BR9" s="43">
        <v>127.6425</v>
      </c>
      <c r="BS9" s="43">
        <v>127.6425</v>
      </c>
      <c r="BT9" s="43">
        <v>127.6425</v>
      </c>
      <c r="BU9" s="43">
        <v>127.6425</v>
      </c>
      <c r="BV9" s="43">
        <v>133.17250000000001</v>
      </c>
      <c r="BW9" s="43">
        <v>133.17250000000001</v>
      </c>
      <c r="BX9" s="43">
        <v>133.17250000000001</v>
      </c>
      <c r="BY9" s="43">
        <v>133.17250000000001</v>
      </c>
      <c r="BZ9" s="43">
        <v>130.78</v>
      </c>
      <c r="CA9" s="43">
        <v>130.78</v>
      </c>
      <c r="CB9" s="43">
        <v>130.78</v>
      </c>
      <c r="CC9" s="43">
        <v>130.78</v>
      </c>
      <c r="CD9" s="43">
        <v>134.7225</v>
      </c>
      <c r="CE9" s="43">
        <v>134.7225</v>
      </c>
      <c r="CF9" s="43">
        <v>134.7225</v>
      </c>
      <c r="CG9" s="43">
        <v>134.7225</v>
      </c>
      <c r="CH9" s="43">
        <v>119.935</v>
      </c>
      <c r="CI9" s="43">
        <v>119.935</v>
      </c>
      <c r="CJ9" s="43">
        <v>119.935</v>
      </c>
      <c r="CK9" s="43">
        <v>119.935</v>
      </c>
      <c r="CL9" s="43">
        <v>123.52</v>
      </c>
      <c r="CM9" s="43">
        <v>123.52</v>
      </c>
      <c r="CN9" s="43">
        <v>123.52</v>
      </c>
      <c r="CO9" s="43">
        <v>123.52</v>
      </c>
      <c r="CP9" s="43">
        <v>103.74250000000001</v>
      </c>
      <c r="CQ9" s="43">
        <v>103.74250000000001</v>
      </c>
      <c r="CR9" s="43">
        <v>103.74250000000001</v>
      </c>
      <c r="CS9" s="43">
        <v>103.74250000000001</v>
      </c>
      <c r="CT9" s="44"/>
      <c r="CU9" s="44"/>
      <c r="CV9" s="44"/>
      <c r="CW9" s="45"/>
      <c r="CX9" s="46">
        <f>IF(SUM(B9:CW9)&lt;&gt;0,AVERAGEIF(B9:CW9,"&lt;&gt;"""),"")</f>
        <v>88.901875000000018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170</v>
      </c>
      <c r="C11" s="53">
        <v>170</v>
      </c>
      <c r="D11" s="53">
        <v>170</v>
      </c>
      <c r="E11" s="53">
        <v>170</v>
      </c>
      <c r="F11" s="53">
        <v>170</v>
      </c>
      <c r="G11" s="53">
        <v>170</v>
      </c>
      <c r="H11" s="53">
        <v>170</v>
      </c>
      <c r="I11" s="53">
        <v>170</v>
      </c>
      <c r="J11" s="53">
        <v>170</v>
      </c>
      <c r="K11" s="53">
        <v>170</v>
      </c>
      <c r="L11" s="53">
        <v>170</v>
      </c>
      <c r="M11" s="53">
        <v>170</v>
      </c>
      <c r="N11" s="53">
        <v>170</v>
      </c>
      <c r="O11" s="53">
        <v>170</v>
      </c>
      <c r="P11" s="53">
        <v>170</v>
      </c>
      <c r="Q11" s="53">
        <v>170</v>
      </c>
      <c r="R11" s="53">
        <v>170</v>
      </c>
      <c r="S11" s="53">
        <v>170</v>
      </c>
      <c r="T11" s="53">
        <v>214</v>
      </c>
      <c r="U11" s="53">
        <v>214</v>
      </c>
      <c r="V11" s="53">
        <v>214</v>
      </c>
      <c r="W11" s="53">
        <v>214</v>
      </c>
      <c r="X11" s="53">
        <v>262</v>
      </c>
      <c r="Y11" s="53">
        <v>262</v>
      </c>
      <c r="Z11" s="53">
        <v>262</v>
      </c>
      <c r="AA11" s="53">
        <v>262</v>
      </c>
      <c r="AB11" s="53">
        <v>296</v>
      </c>
      <c r="AC11" s="53">
        <v>296</v>
      </c>
      <c r="AD11" s="53">
        <v>335</v>
      </c>
      <c r="AE11" s="53">
        <v>335</v>
      </c>
      <c r="AF11" s="53">
        <v>335</v>
      </c>
      <c r="AG11" s="53">
        <v>335</v>
      </c>
      <c r="AH11" s="53">
        <v>335</v>
      </c>
      <c r="AI11" s="53">
        <v>335</v>
      </c>
      <c r="AJ11" s="53">
        <v>335</v>
      </c>
      <c r="AK11" s="53">
        <v>335</v>
      </c>
      <c r="AL11" s="53">
        <v>296</v>
      </c>
      <c r="AM11" s="53">
        <v>296</v>
      </c>
      <c r="AN11" s="53">
        <v>262</v>
      </c>
      <c r="AO11" s="53">
        <v>262</v>
      </c>
      <c r="AP11" s="53">
        <v>262</v>
      </c>
      <c r="AQ11" s="53">
        <v>262</v>
      </c>
      <c r="AR11" s="53">
        <v>214</v>
      </c>
      <c r="AS11" s="53">
        <v>214</v>
      </c>
      <c r="AT11" s="53">
        <v>214</v>
      </c>
      <c r="AU11" s="53">
        <v>214</v>
      </c>
      <c r="AV11" s="53">
        <v>170</v>
      </c>
      <c r="AW11" s="53">
        <v>170</v>
      </c>
      <c r="AX11" s="53">
        <v>170</v>
      </c>
      <c r="AY11" s="53">
        <v>170</v>
      </c>
      <c r="AZ11" s="53">
        <v>170</v>
      </c>
      <c r="BA11" s="53">
        <v>170</v>
      </c>
      <c r="BB11" s="53">
        <v>170</v>
      </c>
      <c r="BC11" s="53">
        <v>170</v>
      </c>
      <c r="BD11" s="53">
        <v>170</v>
      </c>
      <c r="BE11" s="53">
        <v>170</v>
      </c>
      <c r="BF11" s="53">
        <v>170</v>
      </c>
      <c r="BG11" s="53">
        <v>170</v>
      </c>
      <c r="BH11" s="53">
        <v>170</v>
      </c>
      <c r="BI11" s="53">
        <v>170</v>
      </c>
      <c r="BJ11" s="53">
        <v>214</v>
      </c>
      <c r="BK11" s="53">
        <v>214</v>
      </c>
      <c r="BL11" s="53">
        <v>214</v>
      </c>
      <c r="BM11" s="53">
        <v>214</v>
      </c>
      <c r="BN11" s="53">
        <v>262</v>
      </c>
      <c r="BO11" s="53">
        <v>262</v>
      </c>
      <c r="BP11" s="53">
        <v>262</v>
      </c>
      <c r="BQ11" s="53">
        <v>262</v>
      </c>
      <c r="BR11" s="53">
        <v>296</v>
      </c>
      <c r="BS11" s="53">
        <v>296</v>
      </c>
      <c r="BT11" s="53">
        <v>335</v>
      </c>
      <c r="BU11" s="53">
        <v>335</v>
      </c>
      <c r="BV11" s="53">
        <v>335</v>
      </c>
      <c r="BW11" s="53">
        <v>335</v>
      </c>
      <c r="BX11" s="53">
        <v>335</v>
      </c>
      <c r="BY11" s="53">
        <v>335</v>
      </c>
      <c r="BZ11" s="53">
        <v>335</v>
      </c>
      <c r="CA11" s="53">
        <v>335</v>
      </c>
      <c r="CB11" s="53">
        <v>296</v>
      </c>
      <c r="CC11" s="53">
        <v>296</v>
      </c>
      <c r="CD11" s="53">
        <v>262</v>
      </c>
      <c r="CE11" s="53">
        <v>262</v>
      </c>
      <c r="CF11" s="53">
        <v>262</v>
      </c>
      <c r="CG11" s="53">
        <v>262</v>
      </c>
      <c r="CH11" s="53">
        <v>214</v>
      </c>
      <c r="CI11" s="53">
        <v>214</v>
      </c>
      <c r="CJ11" s="53">
        <v>214</v>
      </c>
      <c r="CK11" s="53">
        <v>214</v>
      </c>
      <c r="CL11" s="53">
        <v>170</v>
      </c>
      <c r="CM11" s="53">
        <v>170</v>
      </c>
      <c r="CN11" s="53">
        <v>170</v>
      </c>
      <c r="CO11" s="53">
        <v>170</v>
      </c>
      <c r="CP11" s="53">
        <v>170</v>
      </c>
      <c r="CQ11" s="53">
        <v>170</v>
      </c>
      <c r="CR11" s="53">
        <v>170</v>
      </c>
      <c r="CS11" s="53">
        <v>170</v>
      </c>
      <c r="CT11" s="54"/>
      <c r="CU11" s="54"/>
      <c r="CV11" s="54"/>
      <c r="CW11" s="55"/>
      <c r="CX11" s="56">
        <f t="array" ref="CX11">SUMPRODUCT(B11:CW11*0.25)</f>
        <v>5536</v>
      </c>
    </row>
    <row r="12" spans="1:102" ht="24.95" customHeight="1" x14ac:dyDescent="0.2">
      <c r="A12" s="57" t="s">
        <v>9</v>
      </c>
      <c r="B12" s="58">
        <v>119</v>
      </c>
      <c r="C12" s="59">
        <v>119</v>
      </c>
      <c r="D12" s="59">
        <v>119</v>
      </c>
      <c r="E12" s="59">
        <v>119</v>
      </c>
      <c r="F12" s="59">
        <v>119</v>
      </c>
      <c r="G12" s="59">
        <v>119</v>
      </c>
      <c r="H12" s="59">
        <v>119</v>
      </c>
      <c r="I12" s="59">
        <v>119</v>
      </c>
      <c r="J12" s="59">
        <v>119</v>
      </c>
      <c r="K12" s="59">
        <v>119</v>
      </c>
      <c r="L12" s="59">
        <v>119</v>
      </c>
      <c r="M12" s="59">
        <v>119</v>
      </c>
      <c r="N12" s="59">
        <v>119</v>
      </c>
      <c r="O12" s="59">
        <v>119</v>
      </c>
      <c r="P12" s="59">
        <v>119</v>
      </c>
      <c r="Q12" s="59">
        <v>119</v>
      </c>
      <c r="R12" s="59">
        <v>119</v>
      </c>
      <c r="S12" s="59">
        <v>119</v>
      </c>
      <c r="T12" s="59">
        <v>119</v>
      </c>
      <c r="U12" s="59">
        <v>119</v>
      </c>
      <c r="V12" s="59">
        <v>119</v>
      </c>
      <c r="W12" s="59">
        <v>119</v>
      </c>
      <c r="X12" s="59">
        <v>119</v>
      </c>
      <c r="Y12" s="59">
        <v>119</v>
      </c>
      <c r="Z12" s="59">
        <v>123</v>
      </c>
      <c r="AA12" s="59">
        <v>123</v>
      </c>
      <c r="AB12" s="59">
        <v>123</v>
      </c>
      <c r="AC12" s="59">
        <v>123</v>
      </c>
      <c r="AD12" s="59">
        <v>139</v>
      </c>
      <c r="AE12" s="59">
        <v>139</v>
      </c>
      <c r="AF12" s="59">
        <v>139</v>
      </c>
      <c r="AG12" s="59">
        <v>139</v>
      </c>
      <c r="AH12" s="59">
        <v>144</v>
      </c>
      <c r="AI12" s="59">
        <v>144</v>
      </c>
      <c r="AJ12" s="59">
        <v>144</v>
      </c>
      <c r="AK12" s="59">
        <v>144</v>
      </c>
      <c r="AL12" s="59">
        <v>139</v>
      </c>
      <c r="AM12" s="59">
        <v>139</v>
      </c>
      <c r="AN12" s="59">
        <v>139</v>
      </c>
      <c r="AO12" s="59">
        <v>139</v>
      </c>
      <c r="AP12" s="59">
        <v>133</v>
      </c>
      <c r="AQ12" s="59">
        <v>133</v>
      </c>
      <c r="AR12" s="59">
        <v>133</v>
      </c>
      <c r="AS12" s="59">
        <v>133</v>
      </c>
      <c r="AT12" s="59">
        <v>125</v>
      </c>
      <c r="AU12" s="59">
        <v>125</v>
      </c>
      <c r="AV12" s="59">
        <v>125</v>
      </c>
      <c r="AW12" s="59">
        <v>125</v>
      </c>
      <c r="AX12" s="59">
        <v>120</v>
      </c>
      <c r="AY12" s="59">
        <v>120</v>
      </c>
      <c r="AZ12" s="59">
        <v>120</v>
      </c>
      <c r="BA12" s="59">
        <v>120</v>
      </c>
      <c r="BB12" s="59">
        <v>119</v>
      </c>
      <c r="BC12" s="59">
        <v>119</v>
      </c>
      <c r="BD12" s="59">
        <v>119</v>
      </c>
      <c r="BE12" s="59">
        <v>119</v>
      </c>
      <c r="BF12" s="59">
        <v>119</v>
      </c>
      <c r="BG12" s="59">
        <v>119</v>
      </c>
      <c r="BH12" s="59">
        <v>119</v>
      </c>
      <c r="BI12" s="59">
        <v>119</v>
      </c>
      <c r="BJ12" s="59">
        <v>119</v>
      </c>
      <c r="BK12" s="59">
        <v>119</v>
      </c>
      <c r="BL12" s="59">
        <v>119</v>
      </c>
      <c r="BM12" s="59">
        <v>119</v>
      </c>
      <c r="BN12" s="59">
        <v>144</v>
      </c>
      <c r="BO12" s="59">
        <v>144</v>
      </c>
      <c r="BP12" s="59">
        <v>144</v>
      </c>
      <c r="BQ12" s="59">
        <v>144</v>
      </c>
      <c r="BR12" s="59">
        <v>180</v>
      </c>
      <c r="BS12" s="59">
        <v>180</v>
      </c>
      <c r="BT12" s="59">
        <v>180</v>
      </c>
      <c r="BU12" s="59">
        <v>180</v>
      </c>
      <c r="BV12" s="59">
        <v>222</v>
      </c>
      <c r="BW12" s="59">
        <v>222</v>
      </c>
      <c r="BX12" s="59">
        <v>222</v>
      </c>
      <c r="BY12" s="59">
        <v>222</v>
      </c>
      <c r="BZ12" s="59">
        <v>224</v>
      </c>
      <c r="CA12" s="59">
        <v>224</v>
      </c>
      <c r="CB12" s="59">
        <v>224</v>
      </c>
      <c r="CC12" s="59">
        <v>224</v>
      </c>
      <c r="CD12" s="59">
        <v>194</v>
      </c>
      <c r="CE12" s="59">
        <v>194</v>
      </c>
      <c r="CF12" s="59">
        <v>194</v>
      </c>
      <c r="CG12" s="59">
        <v>194</v>
      </c>
      <c r="CH12" s="59">
        <v>199</v>
      </c>
      <c r="CI12" s="59">
        <v>199</v>
      </c>
      <c r="CJ12" s="59">
        <v>199</v>
      </c>
      <c r="CK12" s="59">
        <v>199</v>
      </c>
      <c r="CL12" s="59">
        <v>155</v>
      </c>
      <c r="CM12" s="59">
        <v>155</v>
      </c>
      <c r="CN12" s="59">
        <v>155</v>
      </c>
      <c r="CO12" s="59">
        <v>155</v>
      </c>
      <c r="CP12" s="59">
        <v>119</v>
      </c>
      <c r="CQ12" s="59">
        <v>119</v>
      </c>
      <c r="CR12" s="59">
        <v>119</v>
      </c>
      <c r="CS12" s="59">
        <v>119</v>
      </c>
      <c r="CT12" s="60"/>
      <c r="CU12" s="60"/>
      <c r="CV12" s="60"/>
      <c r="CW12" s="61"/>
      <c r="CX12" s="62">
        <f t="array" ref="CX12">SUMPRODUCT(B12:CW12*0.25)</f>
        <v>3431</v>
      </c>
    </row>
    <row r="13" spans="1:102" ht="24.95" customHeight="1" x14ac:dyDescent="0.2">
      <c r="A13" s="63" t="s">
        <v>10</v>
      </c>
      <c r="B13" s="64">
        <v>2873.9919999999997</v>
      </c>
      <c r="C13" s="65">
        <v>2730.1820000000002</v>
      </c>
      <c r="D13" s="65">
        <v>2123.9169999999999</v>
      </c>
      <c r="E13" s="65">
        <v>1728.75</v>
      </c>
      <c r="F13" s="65">
        <v>2193.944</v>
      </c>
      <c r="G13" s="65">
        <v>1807.2460000000001</v>
      </c>
      <c r="H13" s="65">
        <v>1602.5819999999999</v>
      </c>
      <c r="I13" s="65">
        <v>1540</v>
      </c>
      <c r="J13" s="65">
        <v>1816.8110000000001</v>
      </c>
      <c r="K13" s="65">
        <v>1740</v>
      </c>
      <c r="L13" s="65">
        <v>1689.59</v>
      </c>
      <c r="M13" s="65">
        <v>1662.366</v>
      </c>
      <c r="N13" s="65">
        <v>1540</v>
      </c>
      <c r="O13" s="65">
        <v>1901.5430000000001</v>
      </c>
      <c r="P13" s="65">
        <v>2135.547</v>
      </c>
      <c r="Q13" s="65">
        <v>1819.3240000000001</v>
      </c>
      <c r="R13" s="65">
        <v>1729.81</v>
      </c>
      <c r="S13" s="65">
        <v>1740</v>
      </c>
      <c r="T13" s="65">
        <v>2130.0529999999999</v>
      </c>
      <c r="U13" s="65">
        <v>2253.788</v>
      </c>
      <c r="V13" s="65">
        <v>2030.614</v>
      </c>
      <c r="W13" s="65">
        <v>2249.116</v>
      </c>
      <c r="X13" s="65">
        <v>2380.8249999999998</v>
      </c>
      <c r="Y13" s="65">
        <v>2444.0619999999999</v>
      </c>
      <c r="Z13" s="65">
        <v>2386.7829999999999</v>
      </c>
      <c r="AA13" s="65">
        <v>2507.2309999999998</v>
      </c>
      <c r="AB13" s="65">
        <v>2510.5119999999997</v>
      </c>
      <c r="AC13" s="65">
        <v>2511.7799999999997</v>
      </c>
      <c r="AD13" s="65">
        <v>2504.7820000000002</v>
      </c>
      <c r="AE13" s="65">
        <v>2505.172</v>
      </c>
      <c r="AF13" s="65">
        <v>2504.5079999999998</v>
      </c>
      <c r="AG13" s="65">
        <v>2501.4409999999998</v>
      </c>
      <c r="AH13" s="65">
        <v>2384.0590000000002</v>
      </c>
      <c r="AI13" s="65">
        <v>2208.058</v>
      </c>
      <c r="AJ13" s="65">
        <v>1987.432</v>
      </c>
      <c r="AK13" s="65">
        <v>1692.17</v>
      </c>
      <c r="AL13" s="65">
        <v>1712.5039999999999</v>
      </c>
      <c r="AM13" s="65">
        <v>1448.5450000000001</v>
      </c>
      <c r="AN13" s="65">
        <v>1265.3920000000001</v>
      </c>
      <c r="AO13" s="65">
        <v>1155</v>
      </c>
      <c r="AP13" s="65">
        <v>812.73</v>
      </c>
      <c r="AQ13" s="65">
        <v>615</v>
      </c>
      <c r="AR13" s="65">
        <v>615</v>
      </c>
      <c r="AS13" s="65">
        <v>615</v>
      </c>
      <c r="AT13" s="65">
        <v>250</v>
      </c>
      <c r="AU13" s="65">
        <v>250</v>
      </c>
      <c r="AV13" s="65">
        <v>250</v>
      </c>
      <c r="AW13" s="65">
        <v>250</v>
      </c>
      <c r="AX13" s="65">
        <v>250</v>
      </c>
      <c r="AY13" s="65">
        <v>250</v>
      </c>
      <c r="AZ13" s="65">
        <v>250</v>
      </c>
      <c r="BA13" s="65">
        <v>250</v>
      </c>
      <c r="BB13" s="65">
        <v>250</v>
      </c>
      <c r="BC13" s="65">
        <v>250</v>
      </c>
      <c r="BD13" s="65">
        <v>250</v>
      </c>
      <c r="BE13" s="65">
        <v>250</v>
      </c>
      <c r="BF13" s="65">
        <v>492</v>
      </c>
      <c r="BG13" s="65">
        <v>492</v>
      </c>
      <c r="BH13" s="65">
        <v>492</v>
      </c>
      <c r="BI13" s="65">
        <v>492</v>
      </c>
      <c r="BJ13" s="65">
        <v>1218</v>
      </c>
      <c r="BK13" s="65">
        <v>1218</v>
      </c>
      <c r="BL13" s="65">
        <v>1372.4359999999999</v>
      </c>
      <c r="BM13" s="65">
        <v>1677.049</v>
      </c>
      <c r="BN13" s="65">
        <v>1854.693</v>
      </c>
      <c r="BO13" s="65">
        <v>2207.1469999999999</v>
      </c>
      <c r="BP13" s="65">
        <v>2590.799</v>
      </c>
      <c r="BQ13" s="65">
        <v>2929.7110000000002</v>
      </c>
      <c r="BR13" s="65">
        <v>2520.1319999999996</v>
      </c>
      <c r="BS13" s="65">
        <v>2901.5860000000002</v>
      </c>
      <c r="BT13" s="65">
        <v>3026.7150000000001</v>
      </c>
      <c r="BU13" s="65">
        <v>3027.6179999999999</v>
      </c>
      <c r="BV13" s="65">
        <v>2943.3960000000002</v>
      </c>
      <c r="BW13" s="65">
        <v>3029.8359999999998</v>
      </c>
      <c r="BX13" s="65">
        <v>3142.7539999999999</v>
      </c>
      <c r="BY13" s="65">
        <v>3168.2080000000001</v>
      </c>
      <c r="BZ13" s="65">
        <v>3062.7469999999998</v>
      </c>
      <c r="CA13" s="65">
        <v>3082.7839999999997</v>
      </c>
      <c r="CB13" s="65">
        <v>3121.7780000000002</v>
      </c>
      <c r="CC13" s="65">
        <v>3082.0889999999999</v>
      </c>
      <c r="CD13" s="65">
        <v>3194.3820000000001</v>
      </c>
      <c r="CE13" s="65">
        <v>3189.1419999999998</v>
      </c>
      <c r="CF13" s="65">
        <v>3184.4880000000003</v>
      </c>
      <c r="CG13" s="65">
        <v>3180.7550000000001</v>
      </c>
      <c r="CH13" s="65">
        <v>3191.6689999999999</v>
      </c>
      <c r="CI13" s="65">
        <v>3187.625</v>
      </c>
      <c r="CJ13" s="65">
        <v>3184.4539999999997</v>
      </c>
      <c r="CK13" s="65">
        <v>3123.2339999999999</v>
      </c>
      <c r="CL13" s="65">
        <v>3117.3580000000002</v>
      </c>
      <c r="CM13" s="65">
        <v>3117.069</v>
      </c>
      <c r="CN13" s="65">
        <v>3106.2750000000001</v>
      </c>
      <c r="CO13" s="65">
        <v>3082.9049999999997</v>
      </c>
      <c r="CP13" s="65">
        <v>2988.4639999999999</v>
      </c>
      <c r="CQ13" s="65">
        <v>2988.069</v>
      </c>
      <c r="CR13" s="65">
        <v>2911.81</v>
      </c>
      <c r="CS13" s="65">
        <v>2718.8539999999998</v>
      </c>
      <c r="CT13" s="66"/>
      <c r="CU13" s="66"/>
      <c r="CV13" s="66"/>
      <c r="CW13" s="67"/>
      <c r="CX13" s="68">
        <f t="array" ref="CX13">SUMPRODUCT(B13:CW13*0.25)</f>
        <v>47479.797999999995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>
        <v>26</v>
      </c>
      <c r="S14" s="65">
        <v>26</v>
      </c>
      <c r="T14" s="65">
        <v>26</v>
      </c>
      <c r="U14" s="65">
        <v>26</v>
      </c>
      <c r="V14" s="65">
        <v>26</v>
      </c>
      <c r="W14" s="65">
        <v>26</v>
      </c>
      <c r="X14" s="65">
        <v>26</v>
      </c>
      <c r="Y14" s="65">
        <v>26</v>
      </c>
      <c r="Z14" s="65">
        <v>111</v>
      </c>
      <c r="AA14" s="65">
        <v>111</v>
      </c>
      <c r="AB14" s="65">
        <v>191</v>
      </c>
      <c r="AC14" s="65">
        <v>279</v>
      </c>
      <c r="AD14" s="65">
        <v>298</v>
      </c>
      <c r="AE14" s="65">
        <v>298</v>
      </c>
      <c r="AF14" s="65">
        <v>298</v>
      </c>
      <c r="AG14" s="65">
        <v>298</v>
      </c>
      <c r="AH14" s="65">
        <v>206</v>
      </c>
      <c r="AI14" s="65">
        <v>206</v>
      </c>
      <c r="AJ14" s="65">
        <v>126</v>
      </c>
      <c r="AK14" s="65">
        <v>126</v>
      </c>
      <c r="AL14" s="65">
        <v>96</v>
      </c>
      <c r="AM14" s="65">
        <v>96</v>
      </c>
      <c r="AN14" s="65">
        <v>96</v>
      </c>
      <c r="AO14" s="65">
        <v>96</v>
      </c>
      <c r="AP14" s="65">
        <v>92</v>
      </c>
      <c r="AQ14" s="65">
        <v>92</v>
      </c>
      <c r="AR14" s="65">
        <v>92</v>
      </c>
      <c r="AS14" s="65">
        <v>92</v>
      </c>
      <c r="AT14" s="65">
        <v>66</v>
      </c>
      <c r="AU14" s="65">
        <v>66</v>
      </c>
      <c r="AV14" s="65">
        <v>66</v>
      </c>
      <c r="AW14" s="65">
        <v>66</v>
      </c>
      <c r="AX14" s="65">
        <v>66</v>
      </c>
      <c r="AY14" s="65">
        <v>66</v>
      </c>
      <c r="AZ14" s="65">
        <v>66</v>
      </c>
      <c r="BA14" s="65">
        <v>66</v>
      </c>
      <c r="BB14" s="65">
        <v>54</v>
      </c>
      <c r="BC14" s="65">
        <v>54</v>
      </c>
      <c r="BD14" s="65">
        <v>54</v>
      </c>
      <c r="BE14" s="65">
        <v>54</v>
      </c>
      <c r="BF14" s="65">
        <v>28</v>
      </c>
      <c r="BG14" s="65">
        <v>28</v>
      </c>
      <c r="BH14" s="65">
        <v>28</v>
      </c>
      <c r="BI14" s="65">
        <v>28</v>
      </c>
      <c r="BJ14" s="65"/>
      <c r="BK14" s="65"/>
      <c r="BL14" s="65"/>
      <c r="BM14" s="65"/>
      <c r="BN14" s="65"/>
      <c r="BO14" s="65"/>
      <c r="BP14" s="65"/>
      <c r="BQ14" s="65"/>
      <c r="BR14" s="65">
        <v>243</v>
      </c>
      <c r="BS14" s="65">
        <v>313</v>
      </c>
      <c r="BT14" s="65">
        <v>445</v>
      </c>
      <c r="BU14" s="65">
        <v>789</v>
      </c>
      <c r="BV14" s="65">
        <v>1091</v>
      </c>
      <c r="BW14" s="65">
        <v>1153</v>
      </c>
      <c r="BX14" s="65">
        <v>1153</v>
      </c>
      <c r="BY14" s="65">
        <v>1165</v>
      </c>
      <c r="BZ14" s="65">
        <v>1275</v>
      </c>
      <c r="CA14" s="65">
        <v>1270</v>
      </c>
      <c r="CB14" s="65">
        <v>1270</v>
      </c>
      <c r="CC14" s="65">
        <v>1265</v>
      </c>
      <c r="CD14" s="65">
        <v>863</v>
      </c>
      <c r="CE14" s="65">
        <v>813</v>
      </c>
      <c r="CF14" s="65">
        <v>681</v>
      </c>
      <c r="CG14" s="65">
        <v>411</v>
      </c>
      <c r="CH14" s="65">
        <v>331</v>
      </c>
      <c r="CI14" s="65">
        <v>271</v>
      </c>
      <c r="CJ14" s="65">
        <v>121</v>
      </c>
      <c r="CK14" s="65">
        <v>121</v>
      </c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4852</v>
      </c>
    </row>
    <row r="15" spans="1:102" ht="24.95" customHeight="1" x14ac:dyDescent="0.2">
      <c r="A15" s="69" t="s">
        <v>12</v>
      </c>
      <c r="B15" s="70">
        <v>2521.1870000000004</v>
      </c>
      <c r="C15" s="71">
        <v>2544.0030000000002</v>
      </c>
      <c r="D15" s="71">
        <v>2557.8229999999999</v>
      </c>
      <c r="E15" s="71">
        <v>2577.0300000000002</v>
      </c>
      <c r="F15" s="71">
        <v>2582.6990000000001</v>
      </c>
      <c r="G15" s="71">
        <v>2579.9809999999998</v>
      </c>
      <c r="H15" s="71">
        <v>2585.13</v>
      </c>
      <c r="I15" s="71">
        <v>2585.9850000000001</v>
      </c>
      <c r="J15" s="71">
        <v>2599.636</v>
      </c>
      <c r="K15" s="71">
        <v>2602.1950000000002</v>
      </c>
      <c r="L15" s="71">
        <v>2612.2739999999999</v>
      </c>
      <c r="M15" s="71">
        <v>2625.0840000000003</v>
      </c>
      <c r="N15" s="71">
        <v>2636.2280000000001</v>
      </c>
      <c r="O15" s="71">
        <v>2645.6019999999999</v>
      </c>
      <c r="P15" s="71">
        <v>2657.9949999999999</v>
      </c>
      <c r="Q15" s="71">
        <v>2658.241</v>
      </c>
      <c r="R15" s="71">
        <v>2653.136</v>
      </c>
      <c r="S15" s="71">
        <v>2660.308</v>
      </c>
      <c r="T15" s="71">
        <v>2654.4940000000001</v>
      </c>
      <c r="U15" s="71">
        <v>2651.9379999999996</v>
      </c>
      <c r="V15" s="71">
        <v>2665.44</v>
      </c>
      <c r="W15" s="71">
        <v>2658.57</v>
      </c>
      <c r="X15" s="71">
        <v>2657.8770000000004</v>
      </c>
      <c r="Y15" s="71">
        <v>2660.9760000000001</v>
      </c>
      <c r="Z15" s="71">
        <v>2696.4040000000005</v>
      </c>
      <c r="AA15" s="71">
        <v>2690.4230000000002</v>
      </c>
      <c r="AB15" s="71">
        <v>2703.9760000000001</v>
      </c>
      <c r="AC15" s="71">
        <v>2804.0819999999999</v>
      </c>
      <c r="AD15" s="71">
        <v>2956.788</v>
      </c>
      <c r="AE15" s="71">
        <v>3169.1490000000003</v>
      </c>
      <c r="AF15" s="71">
        <v>3445.8420000000001</v>
      </c>
      <c r="AG15" s="71">
        <v>3760.6170000000002</v>
      </c>
      <c r="AH15" s="71">
        <v>4004.5750000000003</v>
      </c>
      <c r="AI15" s="71">
        <v>4357.17</v>
      </c>
      <c r="AJ15" s="71">
        <v>4696.701</v>
      </c>
      <c r="AK15" s="71">
        <v>5030.3069999999998</v>
      </c>
      <c r="AL15" s="71">
        <v>5264.6039999999994</v>
      </c>
      <c r="AM15" s="71">
        <v>5553.8259999999991</v>
      </c>
      <c r="AN15" s="71">
        <v>5783.5429999999997</v>
      </c>
      <c r="AO15" s="71">
        <v>5944.098</v>
      </c>
      <c r="AP15" s="71">
        <v>6192.9579999999996</v>
      </c>
      <c r="AQ15" s="71">
        <v>6402.9359999999997</v>
      </c>
      <c r="AR15" s="71">
        <v>6587.8460000000005</v>
      </c>
      <c r="AS15" s="71">
        <v>6674.7089999999998</v>
      </c>
      <c r="AT15" s="71">
        <v>6821.4480000000003</v>
      </c>
      <c r="AU15" s="71">
        <v>6933.51</v>
      </c>
      <c r="AV15" s="71">
        <v>6998.4450000000006</v>
      </c>
      <c r="AW15" s="71">
        <v>7037.3440000000001</v>
      </c>
      <c r="AX15" s="71">
        <v>7048.1970000000001</v>
      </c>
      <c r="AY15" s="71">
        <v>7003.6980000000003</v>
      </c>
      <c r="AZ15" s="71">
        <v>7000.0510000000004</v>
      </c>
      <c r="BA15" s="71">
        <v>6979.375</v>
      </c>
      <c r="BB15" s="71">
        <v>6916.3069999999998</v>
      </c>
      <c r="BC15" s="71">
        <v>6843.4269999999997</v>
      </c>
      <c r="BD15" s="71">
        <v>6772.1580000000004</v>
      </c>
      <c r="BE15" s="71">
        <v>6672.942</v>
      </c>
      <c r="BF15" s="71">
        <v>6437.1749999999993</v>
      </c>
      <c r="BG15" s="71">
        <v>6369.9559999999992</v>
      </c>
      <c r="BH15" s="71">
        <v>6209.0630000000001</v>
      </c>
      <c r="BI15" s="71">
        <v>6008.3059999999996</v>
      </c>
      <c r="BJ15" s="71">
        <v>5541.2709999999997</v>
      </c>
      <c r="BK15" s="71">
        <v>5523.67</v>
      </c>
      <c r="BL15" s="71">
        <v>5297.46</v>
      </c>
      <c r="BM15" s="71">
        <v>4980.76</v>
      </c>
      <c r="BN15" s="71">
        <v>4771.2290000000003</v>
      </c>
      <c r="BO15" s="71">
        <v>4440.2089999999998</v>
      </c>
      <c r="BP15" s="71">
        <v>4068.2020000000002</v>
      </c>
      <c r="BQ15" s="71">
        <v>3721.4409999999998</v>
      </c>
      <c r="BR15" s="71">
        <v>3488.567</v>
      </c>
      <c r="BS15" s="71">
        <v>3213.319</v>
      </c>
      <c r="BT15" s="71">
        <v>2933.5499999999997</v>
      </c>
      <c r="BU15" s="71">
        <v>2736.3310000000006</v>
      </c>
      <c r="BV15" s="71">
        <v>2681.9390000000003</v>
      </c>
      <c r="BW15" s="71">
        <v>2621.0369999999998</v>
      </c>
      <c r="BX15" s="71">
        <v>2573.9320000000002</v>
      </c>
      <c r="BY15" s="71">
        <v>2542.7769999999996</v>
      </c>
      <c r="BZ15" s="71">
        <v>2544.3980000000001</v>
      </c>
      <c r="CA15" s="71">
        <v>2525.0940000000001</v>
      </c>
      <c r="CB15" s="71">
        <v>2487.1080000000002</v>
      </c>
      <c r="CC15" s="71">
        <v>2459.8849999999998</v>
      </c>
      <c r="CD15" s="71">
        <v>2439.44</v>
      </c>
      <c r="CE15" s="71">
        <v>2405.44</v>
      </c>
      <c r="CF15" s="71">
        <v>2368.777</v>
      </c>
      <c r="CG15" s="71">
        <v>2337.5569999999998</v>
      </c>
      <c r="CH15" s="71">
        <v>2300.7600000000002</v>
      </c>
      <c r="CI15" s="71">
        <v>2261.2949999999996</v>
      </c>
      <c r="CJ15" s="71">
        <v>2232.0080000000003</v>
      </c>
      <c r="CK15" s="71">
        <v>2203.5570000000002</v>
      </c>
      <c r="CL15" s="71">
        <v>2161.3539999999998</v>
      </c>
      <c r="CM15" s="71">
        <v>2138.386</v>
      </c>
      <c r="CN15" s="71">
        <v>2109.357</v>
      </c>
      <c r="CO15" s="71">
        <v>2085.7730000000001</v>
      </c>
      <c r="CP15" s="71">
        <v>2055.748</v>
      </c>
      <c r="CQ15" s="71">
        <v>2030.2450000000001</v>
      </c>
      <c r="CR15" s="71">
        <v>2004.2140000000002</v>
      </c>
      <c r="CS15" s="71">
        <v>1981.577</v>
      </c>
      <c r="CT15" s="72"/>
      <c r="CU15" s="72"/>
      <c r="CV15" s="72"/>
      <c r="CW15" s="73"/>
      <c r="CX15" s="74">
        <f t="array" ref="CX15">SUMPRODUCT(B15:CW15*0.25)</f>
        <v>91968.36374999996</v>
      </c>
    </row>
    <row r="16" spans="1:102" ht="24.95" customHeight="1" x14ac:dyDescent="0.2">
      <c r="A16" s="69" t="s">
        <v>13</v>
      </c>
      <c r="B16" s="70">
        <v>99</v>
      </c>
      <c r="C16" s="71">
        <v>99</v>
      </c>
      <c r="D16" s="71">
        <v>99</v>
      </c>
      <c r="E16" s="71">
        <v>99</v>
      </c>
      <c r="F16" s="71">
        <v>97</v>
      </c>
      <c r="G16" s="71">
        <v>97</v>
      </c>
      <c r="H16" s="71">
        <v>97</v>
      </c>
      <c r="I16" s="71">
        <v>97</v>
      </c>
      <c r="J16" s="71">
        <v>92</v>
      </c>
      <c r="K16" s="71">
        <v>92</v>
      </c>
      <c r="L16" s="71">
        <v>92</v>
      </c>
      <c r="M16" s="71">
        <v>92</v>
      </c>
      <c r="N16" s="71">
        <v>87</v>
      </c>
      <c r="O16" s="71">
        <v>87</v>
      </c>
      <c r="P16" s="71">
        <v>87</v>
      </c>
      <c r="Q16" s="71">
        <v>87</v>
      </c>
      <c r="R16" s="71">
        <v>82</v>
      </c>
      <c r="S16" s="71">
        <v>82</v>
      </c>
      <c r="T16" s="71">
        <v>82</v>
      </c>
      <c r="U16" s="71">
        <v>82</v>
      </c>
      <c r="V16" s="71">
        <v>76</v>
      </c>
      <c r="W16" s="71">
        <v>76</v>
      </c>
      <c r="X16" s="71">
        <v>76</v>
      </c>
      <c r="Y16" s="71">
        <v>76</v>
      </c>
      <c r="Z16" s="71">
        <v>70</v>
      </c>
      <c r="AA16" s="71">
        <v>70</v>
      </c>
      <c r="AB16" s="71">
        <v>70</v>
      </c>
      <c r="AC16" s="71">
        <v>70</v>
      </c>
      <c r="AD16" s="71">
        <v>71</v>
      </c>
      <c r="AE16" s="71">
        <v>71</v>
      </c>
      <c r="AF16" s="71">
        <v>71</v>
      </c>
      <c r="AG16" s="71">
        <v>71</v>
      </c>
      <c r="AH16" s="71">
        <v>84</v>
      </c>
      <c r="AI16" s="71">
        <v>84</v>
      </c>
      <c r="AJ16" s="71">
        <v>84</v>
      </c>
      <c r="AK16" s="71">
        <v>84</v>
      </c>
      <c r="AL16" s="71">
        <v>96</v>
      </c>
      <c r="AM16" s="71">
        <v>96</v>
      </c>
      <c r="AN16" s="71">
        <v>96</v>
      </c>
      <c r="AO16" s="71">
        <v>96</v>
      </c>
      <c r="AP16" s="71">
        <v>104</v>
      </c>
      <c r="AQ16" s="71">
        <v>104</v>
      </c>
      <c r="AR16" s="71">
        <v>104</v>
      </c>
      <c r="AS16" s="71">
        <v>104</v>
      </c>
      <c r="AT16" s="71">
        <v>112</v>
      </c>
      <c r="AU16" s="71">
        <v>112</v>
      </c>
      <c r="AV16" s="71">
        <v>112</v>
      </c>
      <c r="AW16" s="71">
        <v>112</v>
      </c>
      <c r="AX16" s="71">
        <v>117</v>
      </c>
      <c r="AY16" s="71">
        <v>117</v>
      </c>
      <c r="AZ16" s="71">
        <v>117</v>
      </c>
      <c r="BA16" s="71">
        <v>117</v>
      </c>
      <c r="BB16" s="71">
        <v>114</v>
      </c>
      <c r="BC16" s="71">
        <v>114</v>
      </c>
      <c r="BD16" s="71">
        <v>114</v>
      </c>
      <c r="BE16" s="71">
        <v>114</v>
      </c>
      <c r="BF16" s="71">
        <v>106</v>
      </c>
      <c r="BG16" s="71">
        <v>106</v>
      </c>
      <c r="BH16" s="71">
        <v>106</v>
      </c>
      <c r="BI16" s="71">
        <v>106</v>
      </c>
      <c r="BJ16" s="71">
        <v>91</v>
      </c>
      <c r="BK16" s="71">
        <v>91</v>
      </c>
      <c r="BL16" s="71">
        <v>91</v>
      </c>
      <c r="BM16" s="71">
        <v>91</v>
      </c>
      <c r="BN16" s="71">
        <v>72</v>
      </c>
      <c r="BO16" s="71">
        <v>72</v>
      </c>
      <c r="BP16" s="71">
        <v>72</v>
      </c>
      <c r="BQ16" s="71">
        <v>72</v>
      </c>
      <c r="BR16" s="71">
        <v>54</v>
      </c>
      <c r="BS16" s="71">
        <v>54</v>
      </c>
      <c r="BT16" s="71">
        <v>54</v>
      </c>
      <c r="BU16" s="71">
        <v>54</v>
      </c>
      <c r="BV16" s="71">
        <v>44</v>
      </c>
      <c r="BW16" s="71">
        <v>44</v>
      </c>
      <c r="BX16" s="71">
        <v>44</v>
      </c>
      <c r="BY16" s="71">
        <v>44</v>
      </c>
      <c r="BZ16" s="71">
        <v>40</v>
      </c>
      <c r="CA16" s="71">
        <v>40</v>
      </c>
      <c r="CB16" s="71">
        <v>40</v>
      </c>
      <c r="CC16" s="71">
        <v>40</v>
      </c>
      <c r="CD16" s="71">
        <v>38</v>
      </c>
      <c r="CE16" s="71">
        <v>38</v>
      </c>
      <c r="CF16" s="71">
        <v>38</v>
      </c>
      <c r="CG16" s="71">
        <v>38</v>
      </c>
      <c r="CH16" s="71">
        <v>38</v>
      </c>
      <c r="CI16" s="71">
        <v>38</v>
      </c>
      <c r="CJ16" s="71">
        <v>38</v>
      </c>
      <c r="CK16" s="71">
        <v>38</v>
      </c>
      <c r="CL16" s="71">
        <v>39</v>
      </c>
      <c r="CM16" s="71">
        <v>39</v>
      </c>
      <c r="CN16" s="71">
        <v>39</v>
      </c>
      <c r="CO16" s="71">
        <v>39</v>
      </c>
      <c r="CP16" s="71">
        <v>41</v>
      </c>
      <c r="CQ16" s="71">
        <v>41</v>
      </c>
      <c r="CR16" s="71">
        <v>41</v>
      </c>
      <c r="CS16" s="71">
        <v>41</v>
      </c>
      <c r="CT16" s="72"/>
      <c r="CU16" s="72"/>
      <c r="CV16" s="72"/>
      <c r="CW16" s="73"/>
      <c r="CX16" s="74">
        <f t="array" ref="CX16">SUMPRODUCT(B16:CW16*0.25)</f>
        <v>1864</v>
      </c>
    </row>
    <row r="17" spans="1:102" ht="30" customHeight="1" thickBot="1" x14ac:dyDescent="0.25">
      <c r="A17" s="75" t="s">
        <v>14</v>
      </c>
      <c r="B17" s="76">
        <f>SUM(B11:B16)</f>
        <v>5783.1790000000001</v>
      </c>
      <c r="C17" s="77">
        <f t="shared" ref="C17:BN17" si="0">SUM(C11:C16)</f>
        <v>5662.1850000000004</v>
      </c>
      <c r="D17" s="77">
        <f t="shared" si="0"/>
        <v>5069.74</v>
      </c>
      <c r="E17" s="77">
        <f t="shared" si="0"/>
        <v>4693.7800000000007</v>
      </c>
      <c r="F17" s="77">
        <f t="shared" si="0"/>
        <v>5162.643</v>
      </c>
      <c r="G17" s="77">
        <f t="shared" si="0"/>
        <v>4773.2269999999999</v>
      </c>
      <c r="H17" s="77">
        <f t="shared" si="0"/>
        <v>4573.7119999999995</v>
      </c>
      <c r="I17" s="77">
        <f t="shared" si="0"/>
        <v>4511.9850000000006</v>
      </c>
      <c r="J17" s="77">
        <f t="shared" si="0"/>
        <v>4797.4470000000001</v>
      </c>
      <c r="K17" s="77">
        <f t="shared" si="0"/>
        <v>4723.1949999999997</v>
      </c>
      <c r="L17" s="77">
        <f t="shared" si="0"/>
        <v>4682.8639999999996</v>
      </c>
      <c r="M17" s="77">
        <f t="shared" si="0"/>
        <v>4668.4500000000007</v>
      </c>
      <c r="N17" s="77">
        <f t="shared" si="0"/>
        <v>4552.2280000000001</v>
      </c>
      <c r="O17" s="77">
        <f t="shared" si="0"/>
        <v>4923.1450000000004</v>
      </c>
      <c r="P17" s="77">
        <f t="shared" si="0"/>
        <v>5169.5419999999995</v>
      </c>
      <c r="Q17" s="77">
        <f t="shared" si="0"/>
        <v>4853.5650000000005</v>
      </c>
      <c r="R17" s="77">
        <f t="shared" si="0"/>
        <v>4779.9459999999999</v>
      </c>
      <c r="S17" s="77">
        <f t="shared" si="0"/>
        <v>4797.308</v>
      </c>
      <c r="T17" s="77">
        <f t="shared" si="0"/>
        <v>5225.5470000000005</v>
      </c>
      <c r="U17" s="77">
        <f t="shared" si="0"/>
        <v>5346.7259999999997</v>
      </c>
      <c r="V17" s="77">
        <f t="shared" si="0"/>
        <v>5131.0540000000001</v>
      </c>
      <c r="W17" s="77">
        <f t="shared" si="0"/>
        <v>5342.6859999999997</v>
      </c>
      <c r="X17" s="77">
        <f t="shared" si="0"/>
        <v>5521.7020000000002</v>
      </c>
      <c r="Y17" s="77">
        <f t="shared" si="0"/>
        <v>5588.0380000000005</v>
      </c>
      <c r="Z17" s="77">
        <f t="shared" si="0"/>
        <v>5649.1869999999999</v>
      </c>
      <c r="AA17" s="77">
        <f t="shared" si="0"/>
        <v>5763.6540000000005</v>
      </c>
      <c r="AB17" s="77">
        <f t="shared" si="0"/>
        <v>5894.4879999999994</v>
      </c>
      <c r="AC17" s="77">
        <f t="shared" si="0"/>
        <v>6083.8619999999992</v>
      </c>
      <c r="AD17" s="77">
        <f t="shared" si="0"/>
        <v>6304.57</v>
      </c>
      <c r="AE17" s="77">
        <f t="shared" si="0"/>
        <v>6517.3209999999999</v>
      </c>
      <c r="AF17" s="77">
        <f t="shared" si="0"/>
        <v>6793.35</v>
      </c>
      <c r="AG17" s="77">
        <f t="shared" si="0"/>
        <v>7105.058</v>
      </c>
      <c r="AH17" s="77">
        <f t="shared" si="0"/>
        <v>7157.634</v>
      </c>
      <c r="AI17" s="77">
        <f t="shared" si="0"/>
        <v>7334.2280000000001</v>
      </c>
      <c r="AJ17" s="77">
        <f t="shared" si="0"/>
        <v>7373.1329999999998</v>
      </c>
      <c r="AK17" s="77">
        <f t="shared" si="0"/>
        <v>7411.4769999999999</v>
      </c>
      <c r="AL17" s="77">
        <f t="shared" si="0"/>
        <v>7604.1079999999993</v>
      </c>
      <c r="AM17" s="77">
        <f t="shared" si="0"/>
        <v>7629.3709999999992</v>
      </c>
      <c r="AN17" s="77">
        <f t="shared" si="0"/>
        <v>7641.9349999999995</v>
      </c>
      <c r="AO17" s="77">
        <f t="shared" si="0"/>
        <v>7692.098</v>
      </c>
      <c r="AP17" s="77">
        <f t="shared" si="0"/>
        <v>7596.6880000000001</v>
      </c>
      <c r="AQ17" s="77">
        <f t="shared" si="0"/>
        <v>7608.9359999999997</v>
      </c>
      <c r="AR17" s="77">
        <f t="shared" si="0"/>
        <v>7745.8460000000005</v>
      </c>
      <c r="AS17" s="77">
        <f t="shared" si="0"/>
        <v>7832.7089999999998</v>
      </c>
      <c r="AT17" s="77">
        <f t="shared" si="0"/>
        <v>7588.4480000000003</v>
      </c>
      <c r="AU17" s="77">
        <f t="shared" si="0"/>
        <v>7700.51</v>
      </c>
      <c r="AV17" s="77">
        <f t="shared" si="0"/>
        <v>7721.4450000000006</v>
      </c>
      <c r="AW17" s="77">
        <f t="shared" si="0"/>
        <v>7760.3440000000001</v>
      </c>
      <c r="AX17" s="77">
        <f t="shared" si="0"/>
        <v>7771.1970000000001</v>
      </c>
      <c r="AY17" s="77">
        <f t="shared" si="0"/>
        <v>7726.6980000000003</v>
      </c>
      <c r="AZ17" s="77">
        <f t="shared" si="0"/>
        <v>7723.0510000000004</v>
      </c>
      <c r="BA17" s="77">
        <f t="shared" si="0"/>
        <v>7702.375</v>
      </c>
      <c r="BB17" s="77">
        <f t="shared" si="0"/>
        <v>7623.3069999999998</v>
      </c>
      <c r="BC17" s="77">
        <f t="shared" si="0"/>
        <v>7550.4269999999997</v>
      </c>
      <c r="BD17" s="77">
        <f t="shared" si="0"/>
        <v>7479.1580000000004</v>
      </c>
      <c r="BE17" s="77">
        <f t="shared" si="0"/>
        <v>7379.942</v>
      </c>
      <c r="BF17" s="77">
        <f t="shared" si="0"/>
        <v>7352.1749999999993</v>
      </c>
      <c r="BG17" s="77">
        <f t="shared" si="0"/>
        <v>7284.9559999999992</v>
      </c>
      <c r="BH17" s="77">
        <f t="shared" si="0"/>
        <v>7124.0630000000001</v>
      </c>
      <c r="BI17" s="77">
        <f t="shared" si="0"/>
        <v>6923.3059999999996</v>
      </c>
      <c r="BJ17" s="77">
        <f t="shared" si="0"/>
        <v>7183.2709999999997</v>
      </c>
      <c r="BK17" s="77">
        <f t="shared" si="0"/>
        <v>7165.67</v>
      </c>
      <c r="BL17" s="77">
        <f t="shared" si="0"/>
        <v>7093.8959999999997</v>
      </c>
      <c r="BM17" s="77">
        <f t="shared" si="0"/>
        <v>7081.8090000000002</v>
      </c>
      <c r="BN17" s="77">
        <f t="shared" si="0"/>
        <v>7103.9220000000005</v>
      </c>
      <c r="BO17" s="77">
        <f t="shared" ref="BO17:CW17" si="1">SUM(BO11:BO16)</f>
        <v>7125.3559999999998</v>
      </c>
      <c r="BP17" s="77">
        <f t="shared" si="1"/>
        <v>7137.0010000000002</v>
      </c>
      <c r="BQ17" s="77">
        <f t="shared" si="1"/>
        <v>7129.152</v>
      </c>
      <c r="BR17" s="77">
        <f t="shared" si="1"/>
        <v>6781.6989999999996</v>
      </c>
      <c r="BS17" s="77">
        <f t="shared" si="1"/>
        <v>6957.9050000000007</v>
      </c>
      <c r="BT17" s="77">
        <f t="shared" si="1"/>
        <v>6974.2649999999994</v>
      </c>
      <c r="BU17" s="77">
        <f t="shared" si="1"/>
        <v>7121.9490000000005</v>
      </c>
      <c r="BV17" s="77">
        <f t="shared" si="1"/>
        <v>7317.3350000000009</v>
      </c>
      <c r="BW17" s="77">
        <f t="shared" si="1"/>
        <v>7404.8729999999996</v>
      </c>
      <c r="BX17" s="77">
        <f t="shared" si="1"/>
        <v>7470.6859999999997</v>
      </c>
      <c r="BY17" s="77">
        <f t="shared" si="1"/>
        <v>7476.9850000000006</v>
      </c>
      <c r="BZ17" s="77">
        <f t="shared" si="1"/>
        <v>7481.1449999999995</v>
      </c>
      <c r="CA17" s="77">
        <f t="shared" si="1"/>
        <v>7476.8779999999997</v>
      </c>
      <c r="CB17" s="77">
        <f t="shared" si="1"/>
        <v>7438.8860000000004</v>
      </c>
      <c r="CC17" s="77">
        <f t="shared" si="1"/>
        <v>7366.9740000000002</v>
      </c>
      <c r="CD17" s="77">
        <f t="shared" si="1"/>
        <v>6990.8220000000001</v>
      </c>
      <c r="CE17" s="77">
        <f t="shared" si="1"/>
        <v>6901.5820000000003</v>
      </c>
      <c r="CF17" s="77">
        <f t="shared" si="1"/>
        <v>6728.2650000000003</v>
      </c>
      <c r="CG17" s="77">
        <f t="shared" si="1"/>
        <v>6423.3119999999999</v>
      </c>
      <c r="CH17" s="77">
        <f t="shared" si="1"/>
        <v>6274.4290000000001</v>
      </c>
      <c r="CI17" s="77">
        <f t="shared" si="1"/>
        <v>6170.92</v>
      </c>
      <c r="CJ17" s="77">
        <f t="shared" si="1"/>
        <v>5988.4619999999995</v>
      </c>
      <c r="CK17" s="77">
        <f t="shared" si="1"/>
        <v>5898.7910000000002</v>
      </c>
      <c r="CL17" s="77">
        <f t="shared" si="1"/>
        <v>5642.7119999999995</v>
      </c>
      <c r="CM17" s="77">
        <f t="shared" si="1"/>
        <v>5619.4549999999999</v>
      </c>
      <c r="CN17" s="77">
        <f t="shared" si="1"/>
        <v>5579.6319999999996</v>
      </c>
      <c r="CO17" s="77">
        <f t="shared" si="1"/>
        <v>5532.6779999999999</v>
      </c>
      <c r="CP17" s="77">
        <f t="shared" si="1"/>
        <v>5374.2119999999995</v>
      </c>
      <c r="CQ17" s="77">
        <f t="shared" si="1"/>
        <v>5348.3140000000003</v>
      </c>
      <c r="CR17" s="77">
        <f t="shared" si="1"/>
        <v>5246.0240000000003</v>
      </c>
      <c r="CS17" s="77">
        <f t="shared" si="1"/>
        <v>5030.4309999999996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155131.16174999997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1820</v>
      </c>
      <c r="C30" s="88">
        <v>1831</v>
      </c>
      <c r="D30" s="88">
        <v>1840</v>
      </c>
      <c r="E30" s="88">
        <v>1849</v>
      </c>
      <c r="F30" s="88">
        <v>1854</v>
      </c>
      <c r="G30" s="88">
        <v>1860</v>
      </c>
      <c r="H30" s="88">
        <v>1866</v>
      </c>
      <c r="I30" s="88">
        <v>1872</v>
      </c>
      <c r="J30" s="88">
        <v>1872</v>
      </c>
      <c r="K30" s="88">
        <v>1879</v>
      </c>
      <c r="L30" s="88">
        <v>1886</v>
      </c>
      <c r="M30" s="88">
        <v>1895</v>
      </c>
      <c r="N30" s="88">
        <v>1899</v>
      </c>
      <c r="O30" s="88">
        <v>1907</v>
      </c>
      <c r="P30" s="88">
        <v>1913</v>
      </c>
      <c r="Q30" s="88">
        <v>1917</v>
      </c>
      <c r="R30" s="88">
        <v>1941</v>
      </c>
      <c r="S30" s="88">
        <v>1943</v>
      </c>
      <c r="T30" s="88">
        <v>1988</v>
      </c>
      <c r="U30" s="88">
        <v>1989</v>
      </c>
      <c r="V30" s="88">
        <v>1982</v>
      </c>
      <c r="W30" s="88">
        <v>1985</v>
      </c>
      <c r="X30" s="88">
        <v>2040</v>
      </c>
      <c r="Y30" s="88">
        <v>2049</v>
      </c>
      <c r="Z30" s="88">
        <v>2138.14</v>
      </c>
      <c r="AA30" s="88">
        <v>2155.14</v>
      </c>
      <c r="AB30" s="88">
        <v>2290.14</v>
      </c>
      <c r="AC30" s="88">
        <v>2318.14</v>
      </c>
      <c r="AD30" s="88">
        <v>2499.7600000000002</v>
      </c>
      <c r="AE30" s="88">
        <v>2550.7600000000002</v>
      </c>
      <c r="AF30" s="88">
        <v>2619.7600000000002</v>
      </c>
      <c r="AG30" s="88">
        <v>2708.76</v>
      </c>
      <c r="AH30" s="88">
        <v>2742.89</v>
      </c>
      <c r="AI30" s="88">
        <v>2843.89</v>
      </c>
      <c r="AJ30" s="88">
        <v>2858.89</v>
      </c>
      <c r="AK30" s="88">
        <v>2948.89</v>
      </c>
      <c r="AL30" s="88">
        <v>2991.65</v>
      </c>
      <c r="AM30" s="88">
        <v>3069.65</v>
      </c>
      <c r="AN30" s="88">
        <v>3108.65</v>
      </c>
      <c r="AO30" s="88">
        <v>3177.65</v>
      </c>
      <c r="AP30" s="88">
        <v>3211.17</v>
      </c>
      <c r="AQ30" s="88">
        <v>3267.17</v>
      </c>
      <c r="AR30" s="88">
        <v>3267.17</v>
      </c>
      <c r="AS30" s="88">
        <v>3307.17</v>
      </c>
      <c r="AT30" s="88">
        <v>3312.54</v>
      </c>
      <c r="AU30" s="88">
        <v>3339.54</v>
      </c>
      <c r="AV30" s="88">
        <v>3316.54</v>
      </c>
      <c r="AW30" s="88">
        <v>3332.54</v>
      </c>
      <c r="AX30" s="88">
        <v>3341.63</v>
      </c>
      <c r="AY30" s="88">
        <v>3345.63</v>
      </c>
      <c r="AZ30" s="88">
        <v>3343.63</v>
      </c>
      <c r="BA30" s="88">
        <v>3334.63</v>
      </c>
      <c r="BB30" s="88">
        <v>3302.69</v>
      </c>
      <c r="BC30" s="88">
        <v>3281.69</v>
      </c>
      <c r="BD30" s="88">
        <v>3253.69</v>
      </c>
      <c r="BE30" s="88">
        <v>3219.69</v>
      </c>
      <c r="BF30" s="88">
        <v>3125.1</v>
      </c>
      <c r="BG30" s="88">
        <v>3079.1</v>
      </c>
      <c r="BH30" s="88">
        <v>3027.1</v>
      </c>
      <c r="BI30" s="88">
        <v>2970.1</v>
      </c>
      <c r="BJ30" s="88">
        <v>2935.19</v>
      </c>
      <c r="BK30" s="88">
        <v>2863.19</v>
      </c>
      <c r="BL30" s="88">
        <v>2781.19</v>
      </c>
      <c r="BM30" s="88">
        <v>2689.19</v>
      </c>
      <c r="BN30" s="88">
        <v>2631.23</v>
      </c>
      <c r="BO30" s="88">
        <v>2531.23</v>
      </c>
      <c r="BP30" s="88">
        <v>2432.23</v>
      </c>
      <c r="BQ30" s="88">
        <v>2334.23</v>
      </c>
      <c r="BR30" s="88">
        <v>2580.35</v>
      </c>
      <c r="BS30" s="88">
        <v>2506.35</v>
      </c>
      <c r="BT30" s="88">
        <v>2608.35</v>
      </c>
      <c r="BU30" s="88">
        <v>2793.35</v>
      </c>
      <c r="BV30" s="88">
        <v>3192</v>
      </c>
      <c r="BW30" s="88">
        <v>3171</v>
      </c>
      <c r="BX30" s="88">
        <v>3146</v>
      </c>
      <c r="BY30" s="88">
        <v>3140</v>
      </c>
      <c r="BZ30" s="88">
        <v>3238</v>
      </c>
      <c r="CA30" s="88">
        <v>3222</v>
      </c>
      <c r="CB30" s="88">
        <v>3171</v>
      </c>
      <c r="CC30" s="88">
        <v>3151</v>
      </c>
      <c r="CD30" s="88">
        <v>2668</v>
      </c>
      <c r="CE30" s="88">
        <v>2651</v>
      </c>
      <c r="CF30" s="88">
        <v>2503</v>
      </c>
      <c r="CG30" s="88">
        <v>2216</v>
      </c>
      <c r="CH30" s="88">
        <v>2075</v>
      </c>
      <c r="CI30" s="88">
        <v>2059</v>
      </c>
      <c r="CJ30" s="88">
        <v>1894</v>
      </c>
      <c r="CK30" s="88">
        <v>1880</v>
      </c>
      <c r="CL30" s="88">
        <v>1659</v>
      </c>
      <c r="CM30" s="88">
        <v>1646</v>
      </c>
      <c r="CN30" s="88">
        <v>1632</v>
      </c>
      <c r="CO30" s="88">
        <v>1618</v>
      </c>
      <c r="CP30" s="88">
        <v>1570</v>
      </c>
      <c r="CQ30" s="88">
        <v>1558</v>
      </c>
      <c r="CR30" s="88">
        <v>1547</v>
      </c>
      <c r="CS30" s="88">
        <v>1537</v>
      </c>
      <c r="CT30" s="89"/>
      <c r="CU30" s="89"/>
      <c r="CV30" s="89"/>
      <c r="CW30" s="90"/>
      <c r="CX30" s="91">
        <f t="array" ref="CX30">SUMPRODUCT(B30:CW30*0.25)</f>
        <v>60427.090000000018</v>
      </c>
    </row>
    <row r="31" spans="1:102" ht="24.95" customHeight="1" x14ac:dyDescent="0.2">
      <c r="A31" s="92" t="s">
        <v>26</v>
      </c>
      <c r="B31" s="93">
        <v>2118.1790000000001</v>
      </c>
      <c r="C31" s="94">
        <v>2104.9349999999999</v>
      </c>
      <c r="D31" s="94">
        <v>1652.24</v>
      </c>
      <c r="E31" s="94">
        <v>1416.03</v>
      </c>
      <c r="F31" s="94">
        <v>2069.643</v>
      </c>
      <c r="G31" s="94">
        <v>1674.2270000000001</v>
      </c>
      <c r="H31" s="94">
        <v>1468.712</v>
      </c>
      <c r="I31" s="94">
        <v>1400.9849999999999</v>
      </c>
      <c r="J31" s="94">
        <v>1679.4469999999999</v>
      </c>
      <c r="K31" s="94">
        <v>1598.1949999999999</v>
      </c>
      <c r="L31" s="94">
        <v>1550.864</v>
      </c>
      <c r="M31" s="94">
        <v>1527.45</v>
      </c>
      <c r="N31" s="94">
        <v>1407.2280000000001</v>
      </c>
      <c r="O31" s="94">
        <v>1770.145</v>
      </c>
      <c r="P31" s="94">
        <v>2010.5419999999999</v>
      </c>
      <c r="Q31" s="94">
        <v>1690.5650000000001</v>
      </c>
      <c r="R31" s="94">
        <v>1592.9459999999999</v>
      </c>
      <c r="S31" s="94">
        <v>1608.308</v>
      </c>
      <c r="T31" s="94">
        <v>1991.547</v>
      </c>
      <c r="U31" s="94">
        <v>2111.7260000000001</v>
      </c>
      <c r="V31" s="94">
        <v>1823.0540000000001</v>
      </c>
      <c r="W31" s="94">
        <v>2031.6859999999999</v>
      </c>
      <c r="X31" s="94">
        <v>2155.7020000000002</v>
      </c>
      <c r="Y31" s="94">
        <v>2213.038</v>
      </c>
      <c r="Z31" s="94">
        <v>2274.047</v>
      </c>
      <c r="AA31" s="94">
        <v>2371.5140000000001</v>
      </c>
      <c r="AB31" s="94">
        <v>2367.348</v>
      </c>
      <c r="AC31" s="94">
        <v>2528.7220000000002</v>
      </c>
      <c r="AD31" s="94">
        <v>2567.81</v>
      </c>
      <c r="AE31" s="94">
        <v>2729.5610000000001</v>
      </c>
      <c r="AF31" s="94">
        <v>2936.59</v>
      </c>
      <c r="AG31" s="94">
        <v>3159.2979999999998</v>
      </c>
      <c r="AH31" s="94">
        <v>3310.7440000000001</v>
      </c>
      <c r="AI31" s="94">
        <v>3386.3380000000002</v>
      </c>
      <c r="AJ31" s="94">
        <v>3410.2429999999999</v>
      </c>
      <c r="AK31" s="94">
        <v>3358.587</v>
      </c>
      <c r="AL31" s="94">
        <v>3655.4580000000001</v>
      </c>
      <c r="AM31" s="94">
        <v>3602.721</v>
      </c>
      <c r="AN31" s="94">
        <v>3576.2849999999999</v>
      </c>
      <c r="AO31" s="94">
        <v>3557.4479999999999</v>
      </c>
      <c r="AP31" s="94">
        <v>3952.518</v>
      </c>
      <c r="AQ31" s="94">
        <v>3908.7660000000001</v>
      </c>
      <c r="AR31" s="94">
        <v>4045.6759999999999</v>
      </c>
      <c r="AS31" s="94">
        <v>4092.5390000000002</v>
      </c>
      <c r="AT31" s="94">
        <v>4206.9080000000004</v>
      </c>
      <c r="AU31" s="94">
        <v>4291.97</v>
      </c>
      <c r="AV31" s="94">
        <v>4335.9049999999997</v>
      </c>
      <c r="AW31" s="94">
        <v>4358.8040000000001</v>
      </c>
      <c r="AX31" s="94">
        <v>4360.567</v>
      </c>
      <c r="AY31" s="94">
        <v>4312.0680000000002</v>
      </c>
      <c r="AZ31" s="94">
        <v>4310.4210000000003</v>
      </c>
      <c r="BA31" s="94">
        <v>4298.7449999999999</v>
      </c>
      <c r="BB31" s="94">
        <v>4250.6170000000002</v>
      </c>
      <c r="BC31" s="94">
        <v>4198.7370000000001</v>
      </c>
      <c r="BD31" s="94">
        <v>4155.4679999999998</v>
      </c>
      <c r="BE31" s="94">
        <v>4090.252</v>
      </c>
      <c r="BF31" s="94">
        <v>3908.0749999999998</v>
      </c>
      <c r="BG31" s="94">
        <v>3886.8560000000002</v>
      </c>
      <c r="BH31" s="94">
        <v>3777.9630000000002</v>
      </c>
      <c r="BI31" s="94">
        <v>3634.2060000000001</v>
      </c>
      <c r="BJ31" s="94">
        <v>3217.0810000000001</v>
      </c>
      <c r="BK31" s="94">
        <v>3271.48</v>
      </c>
      <c r="BL31" s="94">
        <v>3281.7060000000001</v>
      </c>
      <c r="BM31" s="94">
        <v>3361.6190000000001</v>
      </c>
      <c r="BN31" s="94">
        <v>2969.692</v>
      </c>
      <c r="BO31" s="94">
        <v>3046.1260000000002</v>
      </c>
      <c r="BP31" s="94">
        <v>3156.7710000000002</v>
      </c>
      <c r="BQ31" s="94">
        <v>3246.922</v>
      </c>
      <c r="BR31" s="94">
        <v>2563.3490000000002</v>
      </c>
      <c r="BS31" s="94">
        <v>2813.5549999999998</v>
      </c>
      <c r="BT31" s="94">
        <v>2727.915</v>
      </c>
      <c r="BU31" s="94">
        <v>2690.5990000000002</v>
      </c>
      <c r="BV31" s="94">
        <v>2443.335</v>
      </c>
      <c r="BW31" s="94">
        <v>2551.873</v>
      </c>
      <c r="BX31" s="94">
        <v>2642.6860000000001</v>
      </c>
      <c r="BY31" s="94">
        <v>2654.9850000000001</v>
      </c>
      <c r="BZ31" s="94">
        <v>2585.145</v>
      </c>
      <c r="CA31" s="94">
        <v>2596.8780000000002</v>
      </c>
      <c r="CB31" s="94">
        <v>2609.886</v>
      </c>
      <c r="CC31" s="94">
        <v>2557.9740000000002</v>
      </c>
      <c r="CD31" s="94">
        <v>2678.8220000000001</v>
      </c>
      <c r="CE31" s="94">
        <v>2606.5819999999999</v>
      </c>
      <c r="CF31" s="94">
        <v>2581.2649999999999</v>
      </c>
      <c r="CG31" s="94">
        <v>2563.3119999999999</v>
      </c>
      <c r="CH31" s="94">
        <v>2609.4290000000001</v>
      </c>
      <c r="CI31" s="94">
        <v>2521.92</v>
      </c>
      <c r="CJ31" s="94">
        <v>2504.462</v>
      </c>
      <c r="CK31" s="94">
        <v>2428.7910000000002</v>
      </c>
      <c r="CL31" s="94">
        <v>2332.712</v>
      </c>
      <c r="CM31" s="94">
        <v>2322.4549999999999</v>
      </c>
      <c r="CN31" s="94">
        <v>2296.6320000000001</v>
      </c>
      <c r="CO31" s="94">
        <v>2263.6779999999999</v>
      </c>
      <c r="CP31" s="94">
        <v>2273.212</v>
      </c>
      <c r="CQ31" s="94">
        <v>2259.3139999999999</v>
      </c>
      <c r="CR31" s="94">
        <v>2168.0239999999999</v>
      </c>
      <c r="CS31" s="94">
        <v>1962.431</v>
      </c>
      <c r="CT31" s="95"/>
      <c r="CU31" s="95"/>
      <c r="CV31" s="95"/>
      <c r="CW31" s="96"/>
      <c r="CX31" s="97">
        <f t="array" ref="CX31">SUMPRODUCT(B31:CW31*0.25)</f>
        <v>67299.946749999988</v>
      </c>
    </row>
    <row r="32" spans="1:102" ht="24.95" customHeight="1" x14ac:dyDescent="0.2">
      <c r="A32" s="101" t="s">
        <v>27</v>
      </c>
      <c r="B32" s="98">
        <v>1997</v>
      </c>
      <c r="C32" s="99">
        <v>1878.25</v>
      </c>
      <c r="D32" s="99">
        <v>1729.5</v>
      </c>
      <c r="E32" s="99">
        <v>1580.75</v>
      </c>
      <c r="F32" s="99">
        <v>1392</v>
      </c>
      <c r="G32" s="99">
        <v>1392</v>
      </c>
      <c r="H32" s="99">
        <v>1392</v>
      </c>
      <c r="I32" s="99">
        <v>1392</v>
      </c>
      <c r="J32" s="99">
        <v>1392</v>
      </c>
      <c r="K32" s="99">
        <v>1392</v>
      </c>
      <c r="L32" s="99">
        <v>1392</v>
      </c>
      <c r="M32" s="99">
        <v>1392</v>
      </c>
      <c r="N32" s="99">
        <v>1392</v>
      </c>
      <c r="O32" s="99">
        <v>1392</v>
      </c>
      <c r="P32" s="99">
        <v>1392</v>
      </c>
      <c r="Q32" s="99">
        <v>1392</v>
      </c>
      <c r="R32" s="99">
        <v>1392</v>
      </c>
      <c r="S32" s="99">
        <v>1392</v>
      </c>
      <c r="T32" s="99">
        <v>1392</v>
      </c>
      <c r="U32" s="99">
        <v>1392</v>
      </c>
      <c r="V32" s="99">
        <v>1472</v>
      </c>
      <c r="W32" s="99">
        <v>1472</v>
      </c>
      <c r="X32" s="99">
        <v>1472</v>
      </c>
      <c r="Y32" s="99">
        <v>1472</v>
      </c>
      <c r="Z32" s="99">
        <v>1377</v>
      </c>
      <c r="AA32" s="99">
        <v>1377</v>
      </c>
      <c r="AB32" s="99">
        <v>1377</v>
      </c>
      <c r="AC32" s="99">
        <v>1377</v>
      </c>
      <c r="AD32" s="99">
        <v>1377</v>
      </c>
      <c r="AE32" s="99">
        <v>1377</v>
      </c>
      <c r="AF32" s="99">
        <v>1377</v>
      </c>
      <c r="AG32" s="99">
        <v>1377</v>
      </c>
      <c r="AH32" s="99">
        <v>1217</v>
      </c>
      <c r="AI32" s="99">
        <v>1217</v>
      </c>
      <c r="AJ32" s="99">
        <v>1217</v>
      </c>
      <c r="AK32" s="99">
        <v>1217</v>
      </c>
      <c r="AL32" s="99">
        <v>1007</v>
      </c>
      <c r="AM32" s="99">
        <v>1007</v>
      </c>
      <c r="AN32" s="99">
        <v>1007</v>
      </c>
      <c r="AO32" s="99">
        <v>1007</v>
      </c>
      <c r="AP32" s="99">
        <v>495</v>
      </c>
      <c r="AQ32" s="99">
        <v>495</v>
      </c>
      <c r="AR32" s="99">
        <v>495</v>
      </c>
      <c r="AS32" s="99">
        <v>495</v>
      </c>
      <c r="AT32" s="99">
        <v>130</v>
      </c>
      <c r="AU32" s="99">
        <v>130</v>
      </c>
      <c r="AV32" s="99">
        <v>130</v>
      </c>
      <c r="AW32" s="99">
        <v>130</v>
      </c>
      <c r="AX32" s="99">
        <v>130</v>
      </c>
      <c r="AY32" s="99">
        <v>130</v>
      </c>
      <c r="AZ32" s="99">
        <v>130</v>
      </c>
      <c r="BA32" s="99">
        <v>130</v>
      </c>
      <c r="BB32" s="99">
        <v>130</v>
      </c>
      <c r="BC32" s="99">
        <v>130</v>
      </c>
      <c r="BD32" s="99">
        <v>130</v>
      </c>
      <c r="BE32" s="99">
        <v>130</v>
      </c>
      <c r="BF32" s="99">
        <v>372</v>
      </c>
      <c r="BG32" s="99">
        <v>372</v>
      </c>
      <c r="BH32" s="99">
        <v>372</v>
      </c>
      <c r="BI32" s="99">
        <v>372</v>
      </c>
      <c r="BJ32" s="99">
        <v>1070</v>
      </c>
      <c r="BK32" s="99">
        <v>1070</v>
      </c>
      <c r="BL32" s="99">
        <v>1070</v>
      </c>
      <c r="BM32" s="99">
        <v>1070</v>
      </c>
      <c r="BN32" s="99">
        <v>1557</v>
      </c>
      <c r="BO32" s="99">
        <v>1602</v>
      </c>
      <c r="BP32" s="99">
        <v>1602</v>
      </c>
      <c r="BQ32" s="99">
        <v>1602</v>
      </c>
      <c r="BR32" s="99">
        <v>1802</v>
      </c>
      <c r="BS32" s="99">
        <v>1802</v>
      </c>
      <c r="BT32" s="99">
        <v>1802</v>
      </c>
      <c r="BU32" s="99">
        <v>1802</v>
      </c>
      <c r="BV32" s="99">
        <v>1961</v>
      </c>
      <c r="BW32" s="99">
        <v>1961</v>
      </c>
      <c r="BX32" s="99">
        <v>1961</v>
      </c>
      <c r="BY32" s="99">
        <v>1961</v>
      </c>
      <c r="BZ32" s="99">
        <v>1962</v>
      </c>
      <c r="CA32" s="99">
        <v>1962</v>
      </c>
      <c r="CB32" s="99">
        <v>1962</v>
      </c>
      <c r="CC32" s="99">
        <v>1962</v>
      </c>
      <c r="CD32" s="99">
        <v>1962</v>
      </c>
      <c r="CE32" s="99">
        <v>1962</v>
      </c>
      <c r="CF32" s="99">
        <v>1962</v>
      </c>
      <c r="CG32" s="99">
        <v>1962</v>
      </c>
      <c r="CH32" s="99">
        <v>1963</v>
      </c>
      <c r="CI32" s="99">
        <v>1963</v>
      </c>
      <c r="CJ32" s="99">
        <v>1963</v>
      </c>
      <c r="CK32" s="99">
        <v>1963</v>
      </c>
      <c r="CL32" s="99">
        <v>1877</v>
      </c>
      <c r="CM32" s="99">
        <v>1877</v>
      </c>
      <c r="CN32" s="99">
        <v>1877</v>
      </c>
      <c r="CO32" s="99">
        <v>1877</v>
      </c>
      <c r="CP32" s="99">
        <v>1661</v>
      </c>
      <c r="CQ32" s="99">
        <v>1661</v>
      </c>
      <c r="CR32" s="99">
        <v>1661</v>
      </c>
      <c r="CS32" s="99">
        <v>1661</v>
      </c>
      <c r="CT32" s="100"/>
      <c r="CU32" s="100"/>
      <c r="CV32" s="100"/>
      <c r="CW32" s="102"/>
      <c r="CX32" s="103">
        <f t="array" ref="CX32">SUMPRODUCT(B32:CW32*0.25)</f>
        <v>30920.125</v>
      </c>
    </row>
    <row r="33" spans="1:102" ht="30" customHeight="1" thickBot="1" x14ac:dyDescent="0.25">
      <c r="A33" s="75" t="s">
        <v>28</v>
      </c>
      <c r="B33" s="76">
        <f>SUM(B30:B32)</f>
        <v>5935.1790000000001</v>
      </c>
      <c r="C33" s="77">
        <f t="shared" ref="C33:BN33" si="5">SUM(C30:C32)</f>
        <v>5814.1849999999995</v>
      </c>
      <c r="D33" s="77">
        <f t="shared" si="5"/>
        <v>5221.74</v>
      </c>
      <c r="E33" s="77">
        <f t="shared" si="5"/>
        <v>4845.78</v>
      </c>
      <c r="F33" s="77">
        <f t="shared" si="5"/>
        <v>5315.643</v>
      </c>
      <c r="G33" s="77">
        <f t="shared" si="5"/>
        <v>4926.2269999999999</v>
      </c>
      <c r="H33" s="77">
        <f t="shared" si="5"/>
        <v>4726.7119999999995</v>
      </c>
      <c r="I33" s="77">
        <f t="shared" si="5"/>
        <v>4664.9849999999997</v>
      </c>
      <c r="J33" s="77">
        <f t="shared" si="5"/>
        <v>4943.4470000000001</v>
      </c>
      <c r="K33" s="77">
        <f t="shared" si="5"/>
        <v>4869.1949999999997</v>
      </c>
      <c r="L33" s="77">
        <f t="shared" si="5"/>
        <v>4828.8639999999996</v>
      </c>
      <c r="M33" s="77">
        <f t="shared" si="5"/>
        <v>4814.45</v>
      </c>
      <c r="N33" s="77">
        <f t="shared" si="5"/>
        <v>4698.2280000000001</v>
      </c>
      <c r="O33" s="77">
        <f t="shared" si="5"/>
        <v>5069.1450000000004</v>
      </c>
      <c r="P33" s="77">
        <f t="shared" si="5"/>
        <v>5315.5419999999995</v>
      </c>
      <c r="Q33" s="77">
        <f t="shared" si="5"/>
        <v>4999.5650000000005</v>
      </c>
      <c r="R33" s="77">
        <f t="shared" si="5"/>
        <v>4925.9459999999999</v>
      </c>
      <c r="S33" s="77">
        <f t="shared" si="5"/>
        <v>4943.308</v>
      </c>
      <c r="T33" s="77">
        <f t="shared" si="5"/>
        <v>5371.5470000000005</v>
      </c>
      <c r="U33" s="77">
        <f t="shared" si="5"/>
        <v>5492.7260000000006</v>
      </c>
      <c r="V33" s="77">
        <f t="shared" si="5"/>
        <v>5277.0540000000001</v>
      </c>
      <c r="W33" s="77">
        <f t="shared" si="5"/>
        <v>5488.6859999999997</v>
      </c>
      <c r="X33" s="77">
        <f t="shared" si="5"/>
        <v>5667.7020000000002</v>
      </c>
      <c r="Y33" s="77">
        <f t="shared" si="5"/>
        <v>5734.0380000000005</v>
      </c>
      <c r="Z33" s="77">
        <f t="shared" si="5"/>
        <v>5789.1869999999999</v>
      </c>
      <c r="AA33" s="77">
        <f t="shared" si="5"/>
        <v>5903.6540000000005</v>
      </c>
      <c r="AB33" s="77">
        <f t="shared" si="5"/>
        <v>6034.4879999999994</v>
      </c>
      <c r="AC33" s="77">
        <f t="shared" si="5"/>
        <v>6223.8620000000001</v>
      </c>
      <c r="AD33" s="77">
        <f t="shared" si="5"/>
        <v>6444.57</v>
      </c>
      <c r="AE33" s="77">
        <f t="shared" si="5"/>
        <v>6657.3209999999999</v>
      </c>
      <c r="AF33" s="77">
        <f t="shared" si="5"/>
        <v>6933.35</v>
      </c>
      <c r="AG33" s="77">
        <f t="shared" si="5"/>
        <v>7245.058</v>
      </c>
      <c r="AH33" s="77">
        <f t="shared" si="5"/>
        <v>7270.634</v>
      </c>
      <c r="AI33" s="77">
        <f t="shared" si="5"/>
        <v>7447.2280000000001</v>
      </c>
      <c r="AJ33" s="77">
        <f t="shared" si="5"/>
        <v>7486.1329999999998</v>
      </c>
      <c r="AK33" s="77">
        <f t="shared" si="5"/>
        <v>7524.4769999999999</v>
      </c>
      <c r="AL33" s="77">
        <f t="shared" si="5"/>
        <v>7654.1080000000002</v>
      </c>
      <c r="AM33" s="77">
        <f t="shared" si="5"/>
        <v>7679.3710000000001</v>
      </c>
      <c r="AN33" s="77">
        <f t="shared" si="5"/>
        <v>7691.9349999999995</v>
      </c>
      <c r="AO33" s="77">
        <f t="shared" si="5"/>
        <v>7742.098</v>
      </c>
      <c r="AP33" s="77">
        <f t="shared" si="5"/>
        <v>7658.6880000000001</v>
      </c>
      <c r="AQ33" s="77">
        <f t="shared" si="5"/>
        <v>7670.9359999999997</v>
      </c>
      <c r="AR33" s="77">
        <f t="shared" si="5"/>
        <v>7807.8459999999995</v>
      </c>
      <c r="AS33" s="77">
        <f t="shared" si="5"/>
        <v>7894.7090000000007</v>
      </c>
      <c r="AT33" s="77">
        <f t="shared" si="5"/>
        <v>7649.4480000000003</v>
      </c>
      <c r="AU33" s="77">
        <f t="shared" si="5"/>
        <v>7761.51</v>
      </c>
      <c r="AV33" s="77">
        <f t="shared" si="5"/>
        <v>7782.4449999999997</v>
      </c>
      <c r="AW33" s="77">
        <f t="shared" si="5"/>
        <v>7821.3440000000001</v>
      </c>
      <c r="AX33" s="77">
        <f t="shared" si="5"/>
        <v>7832.1970000000001</v>
      </c>
      <c r="AY33" s="77">
        <f t="shared" si="5"/>
        <v>7787.6980000000003</v>
      </c>
      <c r="AZ33" s="77">
        <f t="shared" si="5"/>
        <v>7784.0510000000004</v>
      </c>
      <c r="BA33" s="77">
        <f t="shared" si="5"/>
        <v>7763.375</v>
      </c>
      <c r="BB33" s="77">
        <f t="shared" si="5"/>
        <v>7683.3070000000007</v>
      </c>
      <c r="BC33" s="77">
        <f t="shared" si="5"/>
        <v>7610.4269999999997</v>
      </c>
      <c r="BD33" s="77">
        <f t="shared" si="5"/>
        <v>7539.1579999999994</v>
      </c>
      <c r="BE33" s="77">
        <f t="shared" si="5"/>
        <v>7439.942</v>
      </c>
      <c r="BF33" s="77">
        <f t="shared" si="5"/>
        <v>7405.1749999999993</v>
      </c>
      <c r="BG33" s="77">
        <f t="shared" si="5"/>
        <v>7337.9560000000001</v>
      </c>
      <c r="BH33" s="77">
        <f t="shared" si="5"/>
        <v>7177.0630000000001</v>
      </c>
      <c r="BI33" s="77">
        <f t="shared" si="5"/>
        <v>6976.3060000000005</v>
      </c>
      <c r="BJ33" s="77">
        <f t="shared" si="5"/>
        <v>7222.2710000000006</v>
      </c>
      <c r="BK33" s="77">
        <f t="shared" si="5"/>
        <v>7204.67</v>
      </c>
      <c r="BL33" s="77">
        <f t="shared" si="5"/>
        <v>7132.8960000000006</v>
      </c>
      <c r="BM33" s="77">
        <f t="shared" si="5"/>
        <v>7120.8090000000002</v>
      </c>
      <c r="BN33" s="77">
        <f t="shared" si="5"/>
        <v>7157.9220000000005</v>
      </c>
      <c r="BO33" s="77">
        <f t="shared" ref="BO33:CW33" si="6">SUM(BO30:BO32)</f>
        <v>7179.3559999999998</v>
      </c>
      <c r="BP33" s="77">
        <f t="shared" si="6"/>
        <v>7191.0010000000002</v>
      </c>
      <c r="BQ33" s="77">
        <f t="shared" si="6"/>
        <v>7183.152</v>
      </c>
      <c r="BR33" s="77">
        <f t="shared" si="6"/>
        <v>6945.6990000000005</v>
      </c>
      <c r="BS33" s="77">
        <f t="shared" si="6"/>
        <v>7121.9049999999997</v>
      </c>
      <c r="BT33" s="77">
        <f t="shared" si="6"/>
        <v>7138.2649999999994</v>
      </c>
      <c r="BU33" s="77">
        <f t="shared" si="6"/>
        <v>7285.9490000000005</v>
      </c>
      <c r="BV33" s="77">
        <f t="shared" si="6"/>
        <v>7596.335</v>
      </c>
      <c r="BW33" s="77">
        <f t="shared" si="6"/>
        <v>7683.8729999999996</v>
      </c>
      <c r="BX33" s="77">
        <f t="shared" si="6"/>
        <v>7749.6859999999997</v>
      </c>
      <c r="BY33" s="77">
        <f t="shared" si="6"/>
        <v>7755.9850000000006</v>
      </c>
      <c r="BZ33" s="77">
        <f t="shared" si="6"/>
        <v>7785.1450000000004</v>
      </c>
      <c r="CA33" s="77">
        <f t="shared" si="6"/>
        <v>7780.8780000000006</v>
      </c>
      <c r="CB33" s="77">
        <f t="shared" si="6"/>
        <v>7742.8860000000004</v>
      </c>
      <c r="CC33" s="77">
        <f t="shared" si="6"/>
        <v>7670.9740000000002</v>
      </c>
      <c r="CD33" s="77">
        <f t="shared" si="6"/>
        <v>7308.8220000000001</v>
      </c>
      <c r="CE33" s="77">
        <f t="shared" si="6"/>
        <v>7219.5820000000003</v>
      </c>
      <c r="CF33" s="77">
        <f t="shared" si="6"/>
        <v>7046.2649999999994</v>
      </c>
      <c r="CG33" s="77">
        <f t="shared" si="6"/>
        <v>6741.3119999999999</v>
      </c>
      <c r="CH33" s="77">
        <f t="shared" si="6"/>
        <v>6647.4290000000001</v>
      </c>
      <c r="CI33" s="77">
        <f t="shared" si="6"/>
        <v>6543.92</v>
      </c>
      <c r="CJ33" s="77">
        <f t="shared" si="6"/>
        <v>6361.4619999999995</v>
      </c>
      <c r="CK33" s="77">
        <f t="shared" si="6"/>
        <v>6271.7910000000002</v>
      </c>
      <c r="CL33" s="77">
        <f t="shared" si="6"/>
        <v>5868.7119999999995</v>
      </c>
      <c r="CM33" s="77">
        <f t="shared" si="6"/>
        <v>5845.4549999999999</v>
      </c>
      <c r="CN33" s="77">
        <f t="shared" si="6"/>
        <v>5805.6319999999996</v>
      </c>
      <c r="CO33" s="77">
        <f t="shared" si="6"/>
        <v>5758.6779999999999</v>
      </c>
      <c r="CP33" s="77">
        <f t="shared" si="6"/>
        <v>5504.2119999999995</v>
      </c>
      <c r="CQ33" s="77">
        <f t="shared" si="6"/>
        <v>5478.3140000000003</v>
      </c>
      <c r="CR33" s="77">
        <f t="shared" si="6"/>
        <v>5376.0239999999994</v>
      </c>
      <c r="CS33" s="77">
        <f t="shared" si="6"/>
        <v>5160.4310000000005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158647.16175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>
        <v>102</v>
      </c>
      <c r="C37" s="120">
        <v>102</v>
      </c>
      <c r="D37" s="120">
        <v>102</v>
      </c>
      <c r="E37" s="120">
        <v>102</v>
      </c>
      <c r="F37" s="120">
        <v>103</v>
      </c>
      <c r="G37" s="120">
        <v>103</v>
      </c>
      <c r="H37" s="120">
        <v>103</v>
      </c>
      <c r="I37" s="120">
        <v>103</v>
      </c>
      <c r="J37" s="120">
        <v>96</v>
      </c>
      <c r="K37" s="120">
        <v>96</v>
      </c>
      <c r="L37" s="120">
        <v>96</v>
      </c>
      <c r="M37" s="120">
        <v>96</v>
      </c>
      <c r="N37" s="120">
        <v>96</v>
      </c>
      <c r="O37" s="120">
        <v>96</v>
      </c>
      <c r="P37" s="120">
        <v>96</v>
      </c>
      <c r="Q37" s="120">
        <v>96</v>
      </c>
      <c r="R37" s="120">
        <v>96</v>
      </c>
      <c r="S37" s="120">
        <v>96</v>
      </c>
      <c r="T37" s="120">
        <v>96</v>
      </c>
      <c r="U37" s="120">
        <v>96</v>
      </c>
      <c r="V37" s="120">
        <v>96</v>
      </c>
      <c r="W37" s="120">
        <v>96</v>
      </c>
      <c r="X37" s="120">
        <v>96</v>
      </c>
      <c r="Y37" s="120">
        <v>96</v>
      </c>
      <c r="Z37" s="120">
        <v>90</v>
      </c>
      <c r="AA37" s="120">
        <v>90</v>
      </c>
      <c r="AB37" s="120">
        <v>90</v>
      </c>
      <c r="AC37" s="120">
        <v>90</v>
      </c>
      <c r="AD37" s="120">
        <v>90</v>
      </c>
      <c r="AE37" s="120">
        <v>90</v>
      </c>
      <c r="AF37" s="120">
        <v>90</v>
      </c>
      <c r="AG37" s="120">
        <v>90</v>
      </c>
      <c r="AH37" s="120">
        <v>63</v>
      </c>
      <c r="AI37" s="120">
        <v>63</v>
      </c>
      <c r="AJ37" s="120">
        <v>63</v>
      </c>
      <c r="AK37" s="120">
        <v>63</v>
      </c>
      <c r="AL37" s="120"/>
      <c r="AM37" s="120"/>
      <c r="AN37" s="120"/>
      <c r="AO37" s="120"/>
      <c r="AP37" s="120">
        <v>12</v>
      </c>
      <c r="AQ37" s="120">
        <v>12</v>
      </c>
      <c r="AR37" s="120">
        <v>12</v>
      </c>
      <c r="AS37" s="120">
        <v>12</v>
      </c>
      <c r="AT37" s="120">
        <v>11</v>
      </c>
      <c r="AU37" s="120">
        <v>11</v>
      </c>
      <c r="AV37" s="120">
        <v>11</v>
      </c>
      <c r="AW37" s="120">
        <v>11</v>
      </c>
      <c r="AX37" s="120">
        <v>11</v>
      </c>
      <c r="AY37" s="120">
        <v>11</v>
      </c>
      <c r="AZ37" s="120">
        <v>11</v>
      </c>
      <c r="BA37" s="120">
        <v>11</v>
      </c>
      <c r="BB37" s="120">
        <v>10</v>
      </c>
      <c r="BC37" s="120">
        <v>10</v>
      </c>
      <c r="BD37" s="120">
        <v>10</v>
      </c>
      <c r="BE37" s="120">
        <v>10</v>
      </c>
      <c r="BF37" s="120">
        <v>11</v>
      </c>
      <c r="BG37" s="120">
        <v>11</v>
      </c>
      <c r="BH37" s="120">
        <v>11</v>
      </c>
      <c r="BI37" s="120">
        <v>11</v>
      </c>
      <c r="BJ37" s="120">
        <v>10</v>
      </c>
      <c r="BK37" s="120">
        <v>10</v>
      </c>
      <c r="BL37" s="120">
        <v>10</v>
      </c>
      <c r="BM37" s="120">
        <v>10</v>
      </c>
      <c r="BN37" s="120">
        <v>4</v>
      </c>
      <c r="BO37" s="120">
        <v>4</v>
      </c>
      <c r="BP37" s="120">
        <v>4</v>
      </c>
      <c r="BQ37" s="120">
        <v>4</v>
      </c>
      <c r="BR37" s="120">
        <v>114</v>
      </c>
      <c r="BS37" s="120">
        <v>114</v>
      </c>
      <c r="BT37" s="120">
        <v>114</v>
      </c>
      <c r="BU37" s="120">
        <v>114</v>
      </c>
      <c r="BV37" s="120">
        <v>229</v>
      </c>
      <c r="BW37" s="120">
        <v>229</v>
      </c>
      <c r="BX37" s="120">
        <v>229</v>
      </c>
      <c r="BY37" s="120">
        <v>229</v>
      </c>
      <c r="BZ37" s="120">
        <v>254</v>
      </c>
      <c r="CA37" s="120">
        <v>254</v>
      </c>
      <c r="CB37" s="120">
        <v>254</v>
      </c>
      <c r="CC37" s="120">
        <v>254</v>
      </c>
      <c r="CD37" s="120">
        <v>268</v>
      </c>
      <c r="CE37" s="120">
        <v>268</v>
      </c>
      <c r="CF37" s="120">
        <v>268</v>
      </c>
      <c r="CG37" s="120">
        <v>268</v>
      </c>
      <c r="CH37" s="120">
        <v>323</v>
      </c>
      <c r="CI37" s="120">
        <v>323</v>
      </c>
      <c r="CJ37" s="120">
        <v>323</v>
      </c>
      <c r="CK37" s="120">
        <v>323</v>
      </c>
      <c r="CL37" s="120">
        <v>176</v>
      </c>
      <c r="CM37" s="120">
        <v>176</v>
      </c>
      <c r="CN37" s="120">
        <v>176</v>
      </c>
      <c r="CO37" s="120">
        <v>176</v>
      </c>
      <c r="CP37" s="120">
        <v>80</v>
      </c>
      <c r="CQ37" s="120">
        <v>80</v>
      </c>
      <c r="CR37" s="120">
        <v>80</v>
      </c>
      <c r="CS37" s="120">
        <v>80</v>
      </c>
      <c r="CT37" s="120"/>
      <c r="CU37" s="120"/>
      <c r="CV37" s="120"/>
      <c r="CW37" s="121"/>
      <c r="CX37" s="97">
        <f t="array" ref="CX37">SUMPRODUCT(B37:CW37*0.25)</f>
        <v>2345</v>
      </c>
    </row>
    <row r="38" spans="1:102" ht="24.95" customHeight="1" x14ac:dyDescent="0.2">
      <c r="A38" s="118" t="s">
        <v>32</v>
      </c>
      <c r="B38" s="119"/>
      <c r="C38" s="120"/>
      <c r="D38" s="120"/>
      <c r="E38" s="120">
        <v>114.9</v>
      </c>
      <c r="F38" s="120"/>
      <c r="G38" s="120"/>
      <c r="H38" s="120">
        <v>147.30000000000001</v>
      </c>
      <c r="I38" s="120">
        <v>205.8</v>
      </c>
      <c r="J38" s="120"/>
      <c r="K38" s="120"/>
      <c r="L38" s="120"/>
      <c r="M38" s="120"/>
      <c r="N38" s="120">
        <v>49</v>
      </c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129.25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50</v>
      </c>
      <c r="AQ39" s="120">
        <v>50</v>
      </c>
      <c r="AR39" s="120">
        <v>50</v>
      </c>
      <c r="AS39" s="120">
        <v>50</v>
      </c>
      <c r="AT39" s="120">
        <v>50</v>
      </c>
      <c r="AU39" s="120">
        <v>50</v>
      </c>
      <c r="AV39" s="120">
        <v>50</v>
      </c>
      <c r="AW39" s="120">
        <v>50</v>
      </c>
      <c r="AX39" s="120">
        <v>50</v>
      </c>
      <c r="AY39" s="120">
        <v>50</v>
      </c>
      <c r="AZ39" s="120">
        <v>50</v>
      </c>
      <c r="BA39" s="120">
        <v>50</v>
      </c>
      <c r="BB39" s="120">
        <v>50</v>
      </c>
      <c r="BC39" s="120">
        <v>50</v>
      </c>
      <c r="BD39" s="120">
        <v>50</v>
      </c>
      <c r="BE39" s="120">
        <v>50</v>
      </c>
      <c r="BF39" s="120">
        <v>42</v>
      </c>
      <c r="BG39" s="120">
        <v>42</v>
      </c>
      <c r="BH39" s="120">
        <v>42</v>
      </c>
      <c r="BI39" s="120">
        <v>42</v>
      </c>
      <c r="BJ39" s="120">
        <v>29</v>
      </c>
      <c r="BK39" s="120">
        <v>29</v>
      </c>
      <c r="BL39" s="120">
        <v>29</v>
      </c>
      <c r="BM39" s="120">
        <v>29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1171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152</v>
      </c>
      <c r="C41" s="107">
        <f t="shared" ref="C41:BN41" si="7">SUM(C36:C40)</f>
        <v>152</v>
      </c>
      <c r="D41" s="107">
        <f t="shared" si="7"/>
        <v>152</v>
      </c>
      <c r="E41" s="107">
        <f t="shared" si="7"/>
        <v>266.89999999999998</v>
      </c>
      <c r="F41" s="107">
        <f t="shared" si="7"/>
        <v>153</v>
      </c>
      <c r="G41" s="107">
        <f t="shared" si="7"/>
        <v>153</v>
      </c>
      <c r="H41" s="107">
        <f t="shared" si="7"/>
        <v>300.3</v>
      </c>
      <c r="I41" s="107">
        <f t="shared" si="7"/>
        <v>358.8</v>
      </c>
      <c r="J41" s="107">
        <f t="shared" si="7"/>
        <v>146</v>
      </c>
      <c r="K41" s="107">
        <f t="shared" si="7"/>
        <v>146</v>
      </c>
      <c r="L41" s="107">
        <f t="shared" si="7"/>
        <v>146</v>
      </c>
      <c r="M41" s="107">
        <f t="shared" si="7"/>
        <v>146</v>
      </c>
      <c r="N41" s="107">
        <f t="shared" si="7"/>
        <v>195</v>
      </c>
      <c r="O41" s="107">
        <f t="shared" si="7"/>
        <v>146</v>
      </c>
      <c r="P41" s="107">
        <f t="shared" si="7"/>
        <v>146</v>
      </c>
      <c r="Q41" s="107">
        <f t="shared" si="7"/>
        <v>146</v>
      </c>
      <c r="R41" s="107">
        <f t="shared" si="7"/>
        <v>146</v>
      </c>
      <c r="S41" s="107">
        <f t="shared" si="7"/>
        <v>146</v>
      </c>
      <c r="T41" s="107">
        <f t="shared" si="7"/>
        <v>146</v>
      </c>
      <c r="U41" s="107">
        <f t="shared" si="7"/>
        <v>146</v>
      </c>
      <c r="V41" s="107">
        <f t="shared" si="7"/>
        <v>146</v>
      </c>
      <c r="W41" s="107">
        <f t="shared" si="7"/>
        <v>146</v>
      </c>
      <c r="X41" s="107">
        <f t="shared" si="7"/>
        <v>146</v>
      </c>
      <c r="Y41" s="107">
        <f t="shared" si="7"/>
        <v>146</v>
      </c>
      <c r="Z41" s="107">
        <f t="shared" si="7"/>
        <v>140</v>
      </c>
      <c r="AA41" s="107">
        <f t="shared" si="7"/>
        <v>140</v>
      </c>
      <c r="AB41" s="107">
        <f t="shared" si="7"/>
        <v>140</v>
      </c>
      <c r="AC41" s="107">
        <f t="shared" si="7"/>
        <v>140</v>
      </c>
      <c r="AD41" s="107">
        <f t="shared" si="7"/>
        <v>140</v>
      </c>
      <c r="AE41" s="107">
        <f t="shared" si="7"/>
        <v>140</v>
      </c>
      <c r="AF41" s="107">
        <f t="shared" si="7"/>
        <v>140</v>
      </c>
      <c r="AG41" s="107">
        <f t="shared" si="7"/>
        <v>140</v>
      </c>
      <c r="AH41" s="107">
        <f t="shared" si="7"/>
        <v>113</v>
      </c>
      <c r="AI41" s="107">
        <f t="shared" si="7"/>
        <v>113</v>
      </c>
      <c r="AJ41" s="107">
        <f t="shared" si="7"/>
        <v>113</v>
      </c>
      <c r="AK41" s="107">
        <f t="shared" si="7"/>
        <v>113</v>
      </c>
      <c r="AL41" s="107">
        <f t="shared" si="7"/>
        <v>50</v>
      </c>
      <c r="AM41" s="107">
        <f t="shared" si="7"/>
        <v>50</v>
      </c>
      <c r="AN41" s="107">
        <f t="shared" si="7"/>
        <v>50</v>
      </c>
      <c r="AO41" s="107">
        <f t="shared" si="7"/>
        <v>50</v>
      </c>
      <c r="AP41" s="107">
        <f t="shared" si="7"/>
        <v>62</v>
      </c>
      <c r="AQ41" s="107">
        <f t="shared" si="7"/>
        <v>62</v>
      </c>
      <c r="AR41" s="107">
        <f t="shared" si="7"/>
        <v>62</v>
      </c>
      <c r="AS41" s="107">
        <f t="shared" si="7"/>
        <v>62</v>
      </c>
      <c r="AT41" s="107">
        <f t="shared" si="7"/>
        <v>61</v>
      </c>
      <c r="AU41" s="107">
        <f t="shared" si="7"/>
        <v>61</v>
      </c>
      <c r="AV41" s="107">
        <f t="shared" si="7"/>
        <v>61</v>
      </c>
      <c r="AW41" s="107">
        <f t="shared" si="7"/>
        <v>61</v>
      </c>
      <c r="AX41" s="107">
        <f t="shared" si="7"/>
        <v>61</v>
      </c>
      <c r="AY41" s="107">
        <f t="shared" si="7"/>
        <v>61</v>
      </c>
      <c r="AZ41" s="107">
        <f t="shared" si="7"/>
        <v>61</v>
      </c>
      <c r="BA41" s="107">
        <f t="shared" si="7"/>
        <v>61</v>
      </c>
      <c r="BB41" s="107">
        <f t="shared" si="7"/>
        <v>60</v>
      </c>
      <c r="BC41" s="107">
        <f t="shared" si="7"/>
        <v>60</v>
      </c>
      <c r="BD41" s="107">
        <f t="shared" si="7"/>
        <v>60</v>
      </c>
      <c r="BE41" s="107">
        <f t="shared" si="7"/>
        <v>60</v>
      </c>
      <c r="BF41" s="107">
        <f t="shared" si="7"/>
        <v>53</v>
      </c>
      <c r="BG41" s="107">
        <f t="shared" si="7"/>
        <v>53</v>
      </c>
      <c r="BH41" s="107">
        <f t="shared" si="7"/>
        <v>53</v>
      </c>
      <c r="BI41" s="107">
        <f t="shared" si="7"/>
        <v>53</v>
      </c>
      <c r="BJ41" s="107">
        <f t="shared" si="7"/>
        <v>39</v>
      </c>
      <c r="BK41" s="107">
        <f t="shared" si="7"/>
        <v>39</v>
      </c>
      <c r="BL41" s="107">
        <f t="shared" si="7"/>
        <v>39</v>
      </c>
      <c r="BM41" s="107">
        <f t="shared" si="7"/>
        <v>39</v>
      </c>
      <c r="BN41" s="107">
        <f t="shared" si="7"/>
        <v>54</v>
      </c>
      <c r="BO41" s="107">
        <f t="shared" ref="BO41:CW41" si="8">SUM(BO36:BO40)</f>
        <v>54</v>
      </c>
      <c r="BP41" s="107">
        <f t="shared" si="8"/>
        <v>54</v>
      </c>
      <c r="BQ41" s="107">
        <f t="shared" si="8"/>
        <v>54</v>
      </c>
      <c r="BR41" s="107">
        <f t="shared" si="8"/>
        <v>164</v>
      </c>
      <c r="BS41" s="107">
        <f t="shared" si="8"/>
        <v>164</v>
      </c>
      <c r="BT41" s="107">
        <f t="shared" si="8"/>
        <v>164</v>
      </c>
      <c r="BU41" s="107">
        <f t="shared" si="8"/>
        <v>164</v>
      </c>
      <c r="BV41" s="107">
        <f t="shared" si="8"/>
        <v>279</v>
      </c>
      <c r="BW41" s="107">
        <f t="shared" si="8"/>
        <v>279</v>
      </c>
      <c r="BX41" s="107">
        <f t="shared" si="8"/>
        <v>279</v>
      </c>
      <c r="BY41" s="107">
        <f t="shared" si="8"/>
        <v>279</v>
      </c>
      <c r="BZ41" s="107">
        <f t="shared" si="8"/>
        <v>304</v>
      </c>
      <c r="CA41" s="107">
        <f t="shared" si="8"/>
        <v>304</v>
      </c>
      <c r="CB41" s="107">
        <f t="shared" si="8"/>
        <v>304</v>
      </c>
      <c r="CC41" s="107">
        <f t="shared" si="8"/>
        <v>304</v>
      </c>
      <c r="CD41" s="107">
        <f t="shared" si="8"/>
        <v>318</v>
      </c>
      <c r="CE41" s="107">
        <f t="shared" si="8"/>
        <v>318</v>
      </c>
      <c r="CF41" s="107">
        <f t="shared" si="8"/>
        <v>318</v>
      </c>
      <c r="CG41" s="107">
        <f t="shared" si="8"/>
        <v>318</v>
      </c>
      <c r="CH41" s="107">
        <f t="shared" si="8"/>
        <v>373</v>
      </c>
      <c r="CI41" s="107">
        <f t="shared" si="8"/>
        <v>373</v>
      </c>
      <c r="CJ41" s="107">
        <f t="shared" si="8"/>
        <v>373</v>
      </c>
      <c r="CK41" s="107">
        <f t="shared" si="8"/>
        <v>373</v>
      </c>
      <c r="CL41" s="107">
        <f t="shared" si="8"/>
        <v>226</v>
      </c>
      <c r="CM41" s="107">
        <f t="shared" si="8"/>
        <v>226</v>
      </c>
      <c r="CN41" s="107">
        <f t="shared" si="8"/>
        <v>226</v>
      </c>
      <c r="CO41" s="107">
        <f t="shared" si="8"/>
        <v>226</v>
      </c>
      <c r="CP41" s="107">
        <f t="shared" si="8"/>
        <v>130</v>
      </c>
      <c r="CQ41" s="107">
        <f t="shared" si="8"/>
        <v>130</v>
      </c>
      <c r="CR41" s="107">
        <f t="shared" si="8"/>
        <v>130</v>
      </c>
      <c r="CS41" s="107">
        <f t="shared" si="8"/>
        <v>130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3645.25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>
        <v>114.9</v>
      </c>
      <c r="F46" s="120"/>
      <c r="G46" s="120"/>
      <c r="H46" s="120">
        <v>147.30000000000001</v>
      </c>
      <c r="I46" s="120">
        <v>205.8</v>
      </c>
      <c r="J46" s="120"/>
      <c r="K46" s="120"/>
      <c r="L46" s="120"/>
      <c r="M46" s="120"/>
      <c r="N46" s="120">
        <v>49</v>
      </c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129.25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114.9</v>
      </c>
      <c r="F50" s="107">
        <f t="shared" si="9"/>
        <v>0</v>
      </c>
      <c r="G50" s="107">
        <f t="shared" si="9"/>
        <v>0</v>
      </c>
      <c r="H50" s="107">
        <f t="shared" si="9"/>
        <v>147.30000000000001</v>
      </c>
      <c r="I50" s="107">
        <f t="shared" si="9"/>
        <v>205.8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49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129.25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5935.1790000000001</v>
      </c>
      <c r="C53" s="107">
        <f t="shared" ref="C53:BN53" si="13">C17+C27+C41</f>
        <v>5814.1850000000004</v>
      </c>
      <c r="D53" s="107">
        <f t="shared" si="13"/>
        <v>5221.74</v>
      </c>
      <c r="E53" s="107">
        <f t="shared" si="13"/>
        <v>4960.68</v>
      </c>
      <c r="F53" s="107">
        <f t="shared" si="13"/>
        <v>5315.643</v>
      </c>
      <c r="G53" s="107">
        <f t="shared" si="13"/>
        <v>4926.2269999999999</v>
      </c>
      <c r="H53" s="107">
        <f t="shared" si="13"/>
        <v>4874.0119999999997</v>
      </c>
      <c r="I53" s="107">
        <f t="shared" si="13"/>
        <v>4870.7850000000008</v>
      </c>
      <c r="J53" s="107">
        <f t="shared" si="13"/>
        <v>4943.4470000000001</v>
      </c>
      <c r="K53" s="107">
        <f t="shared" si="13"/>
        <v>4869.1949999999997</v>
      </c>
      <c r="L53" s="107">
        <f t="shared" si="13"/>
        <v>4828.8639999999996</v>
      </c>
      <c r="M53" s="107">
        <f t="shared" si="13"/>
        <v>4814.4500000000007</v>
      </c>
      <c r="N53" s="107">
        <f t="shared" si="13"/>
        <v>4747.2280000000001</v>
      </c>
      <c r="O53" s="107">
        <f t="shared" si="13"/>
        <v>5069.1450000000004</v>
      </c>
      <c r="P53" s="107">
        <f t="shared" si="13"/>
        <v>5315.5419999999995</v>
      </c>
      <c r="Q53" s="107">
        <f t="shared" si="13"/>
        <v>4999.5650000000005</v>
      </c>
      <c r="R53" s="107">
        <f t="shared" si="13"/>
        <v>4925.9459999999999</v>
      </c>
      <c r="S53" s="107">
        <f t="shared" si="13"/>
        <v>4943.308</v>
      </c>
      <c r="T53" s="107">
        <f t="shared" si="13"/>
        <v>5371.5470000000005</v>
      </c>
      <c r="U53" s="107">
        <f t="shared" si="13"/>
        <v>5492.7259999999997</v>
      </c>
      <c r="V53" s="107">
        <f t="shared" si="13"/>
        <v>5277.0540000000001</v>
      </c>
      <c r="W53" s="107">
        <f t="shared" si="13"/>
        <v>5488.6859999999997</v>
      </c>
      <c r="X53" s="107">
        <f t="shared" si="13"/>
        <v>5667.7020000000002</v>
      </c>
      <c r="Y53" s="107">
        <f t="shared" si="13"/>
        <v>5734.0380000000005</v>
      </c>
      <c r="Z53" s="107">
        <f t="shared" si="13"/>
        <v>5789.1869999999999</v>
      </c>
      <c r="AA53" s="107">
        <f t="shared" si="13"/>
        <v>5903.6540000000005</v>
      </c>
      <c r="AB53" s="107">
        <f t="shared" si="13"/>
        <v>6034.4879999999994</v>
      </c>
      <c r="AC53" s="107">
        <f t="shared" si="13"/>
        <v>6223.8619999999992</v>
      </c>
      <c r="AD53" s="107">
        <f t="shared" si="13"/>
        <v>6444.57</v>
      </c>
      <c r="AE53" s="107">
        <f t="shared" si="13"/>
        <v>6657.3209999999999</v>
      </c>
      <c r="AF53" s="107">
        <f t="shared" si="13"/>
        <v>6933.35</v>
      </c>
      <c r="AG53" s="107">
        <f t="shared" si="13"/>
        <v>7245.058</v>
      </c>
      <c r="AH53" s="107">
        <f t="shared" si="13"/>
        <v>7270.634</v>
      </c>
      <c r="AI53" s="107">
        <f t="shared" si="13"/>
        <v>7447.2280000000001</v>
      </c>
      <c r="AJ53" s="107">
        <f t="shared" si="13"/>
        <v>7486.1329999999998</v>
      </c>
      <c r="AK53" s="107">
        <f t="shared" si="13"/>
        <v>7524.4769999999999</v>
      </c>
      <c r="AL53" s="107">
        <f t="shared" si="13"/>
        <v>7654.1079999999993</v>
      </c>
      <c r="AM53" s="107">
        <f t="shared" si="13"/>
        <v>7679.3709999999992</v>
      </c>
      <c r="AN53" s="107">
        <f t="shared" si="13"/>
        <v>7691.9349999999995</v>
      </c>
      <c r="AO53" s="107">
        <f t="shared" si="13"/>
        <v>7742.098</v>
      </c>
      <c r="AP53" s="107">
        <f t="shared" si="13"/>
        <v>7658.6880000000001</v>
      </c>
      <c r="AQ53" s="107">
        <f t="shared" si="13"/>
        <v>7670.9359999999997</v>
      </c>
      <c r="AR53" s="107">
        <f t="shared" si="13"/>
        <v>7807.8460000000005</v>
      </c>
      <c r="AS53" s="107">
        <f t="shared" si="13"/>
        <v>7894.7089999999998</v>
      </c>
      <c r="AT53" s="107">
        <f t="shared" si="13"/>
        <v>7649.4480000000003</v>
      </c>
      <c r="AU53" s="107">
        <f t="shared" si="13"/>
        <v>7761.51</v>
      </c>
      <c r="AV53" s="107">
        <f t="shared" si="13"/>
        <v>7782.4450000000006</v>
      </c>
      <c r="AW53" s="107">
        <f t="shared" si="13"/>
        <v>7821.3440000000001</v>
      </c>
      <c r="AX53" s="107">
        <f t="shared" si="13"/>
        <v>7832.1970000000001</v>
      </c>
      <c r="AY53" s="107">
        <f t="shared" si="13"/>
        <v>7787.6980000000003</v>
      </c>
      <c r="AZ53" s="107">
        <f t="shared" si="13"/>
        <v>7784.0510000000004</v>
      </c>
      <c r="BA53" s="107">
        <f t="shared" si="13"/>
        <v>7763.375</v>
      </c>
      <c r="BB53" s="107">
        <f t="shared" si="13"/>
        <v>7683.3069999999998</v>
      </c>
      <c r="BC53" s="107">
        <f t="shared" si="13"/>
        <v>7610.4269999999997</v>
      </c>
      <c r="BD53" s="107">
        <f t="shared" si="13"/>
        <v>7539.1580000000004</v>
      </c>
      <c r="BE53" s="107">
        <f t="shared" si="13"/>
        <v>7439.942</v>
      </c>
      <c r="BF53" s="107">
        <f t="shared" si="13"/>
        <v>7405.1749999999993</v>
      </c>
      <c r="BG53" s="107">
        <f t="shared" si="13"/>
        <v>7337.9559999999992</v>
      </c>
      <c r="BH53" s="107">
        <f t="shared" si="13"/>
        <v>7177.0630000000001</v>
      </c>
      <c r="BI53" s="107">
        <f t="shared" si="13"/>
        <v>6976.3059999999996</v>
      </c>
      <c r="BJ53" s="107">
        <f t="shared" si="13"/>
        <v>7222.2709999999997</v>
      </c>
      <c r="BK53" s="107">
        <f t="shared" si="13"/>
        <v>7204.67</v>
      </c>
      <c r="BL53" s="107">
        <f t="shared" si="13"/>
        <v>7132.8959999999997</v>
      </c>
      <c r="BM53" s="107">
        <f t="shared" si="13"/>
        <v>7120.8090000000002</v>
      </c>
      <c r="BN53" s="107">
        <f t="shared" si="13"/>
        <v>7157.9220000000005</v>
      </c>
      <c r="BO53" s="107">
        <f t="shared" ref="BO53:CX53" si="14">BO17+BO27+BO41</f>
        <v>7179.3559999999998</v>
      </c>
      <c r="BP53" s="107">
        <f t="shared" si="14"/>
        <v>7191.0010000000002</v>
      </c>
      <c r="BQ53" s="107">
        <f t="shared" si="14"/>
        <v>7183.152</v>
      </c>
      <c r="BR53" s="107">
        <f t="shared" si="14"/>
        <v>6945.6989999999996</v>
      </c>
      <c r="BS53" s="107">
        <f t="shared" si="14"/>
        <v>7121.9050000000007</v>
      </c>
      <c r="BT53" s="107">
        <f t="shared" si="14"/>
        <v>7138.2649999999994</v>
      </c>
      <c r="BU53" s="107">
        <f t="shared" si="14"/>
        <v>7285.9490000000005</v>
      </c>
      <c r="BV53" s="107">
        <f t="shared" si="14"/>
        <v>7596.3350000000009</v>
      </c>
      <c r="BW53" s="107">
        <f t="shared" si="14"/>
        <v>7683.8729999999996</v>
      </c>
      <c r="BX53" s="107">
        <f t="shared" si="14"/>
        <v>7749.6859999999997</v>
      </c>
      <c r="BY53" s="107">
        <f t="shared" si="14"/>
        <v>7755.9850000000006</v>
      </c>
      <c r="BZ53" s="107">
        <f t="shared" si="14"/>
        <v>7785.1449999999995</v>
      </c>
      <c r="CA53" s="107">
        <f t="shared" si="14"/>
        <v>7780.8779999999997</v>
      </c>
      <c r="CB53" s="107">
        <f t="shared" si="14"/>
        <v>7742.8860000000004</v>
      </c>
      <c r="CC53" s="107">
        <f t="shared" si="14"/>
        <v>7670.9740000000002</v>
      </c>
      <c r="CD53" s="107">
        <f t="shared" si="14"/>
        <v>7308.8220000000001</v>
      </c>
      <c r="CE53" s="107">
        <f t="shared" si="14"/>
        <v>7219.5820000000003</v>
      </c>
      <c r="CF53" s="107">
        <f t="shared" si="14"/>
        <v>7046.2650000000003</v>
      </c>
      <c r="CG53" s="107">
        <f t="shared" si="14"/>
        <v>6741.3119999999999</v>
      </c>
      <c r="CH53" s="107">
        <f t="shared" si="14"/>
        <v>6647.4290000000001</v>
      </c>
      <c r="CI53" s="107">
        <f t="shared" si="14"/>
        <v>6543.92</v>
      </c>
      <c r="CJ53" s="107">
        <f t="shared" si="14"/>
        <v>6361.4619999999995</v>
      </c>
      <c r="CK53" s="107">
        <f t="shared" si="14"/>
        <v>6271.7910000000002</v>
      </c>
      <c r="CL53" s="107">
        <f t="shared" si="14"/>
        <v>5868.7119999999995</v>
      </c>
      <c r="CM53" s="107">
        <f t="shared" si="14"/>
        <v>5845.4549999999999</v>
      </c>
      <c r="CN53" s="107">
        <f t="shared" si="14"/>
        <v>5805.6319999999996</v>
      </c>
      <c r="CO53" s="107">
        <f t="shared" si="14"/>
        <v>5758.6779999999999</v>
      </c>
      <c r="CP53" s="107">
        <f t="shared" si="14"/>
        <v>5504.2119999999995</v>
      </c>
      <c r="CQ53" s="107">
        <f t="shared" si="14"/>
        <v>5478.3140000000003</v>
      </c>
      <c r="CR53" s="107">
        <f t="shared" si="14"/>
        <v>5376.0240000000003</v>
      </c>
      <c r="CS53" s="107">
        <f t="shared" si="14"/>
        <v>5160.4309999999996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158776.41174999997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45933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5935.1790000000001</v>
      </c>
      <c r="C5" s="25">
        <v>5814.165</v>
      </c>
      <c r="D5" s="25">
        <v>5221.723</v>
      </c>
      <c r="E5" s="25">
        <v>4960.674</v>
      </c>
      <c r="F5" s="25">
        <v>5315.6589999999997</v>
      </c>
      <c r="G5" s="25">
        <v>4926.2430000000004</v>
      </c>
      <c r="H5" s="25">
        <v>4873.97</v>
      </c>
      <c r="I5" s="25">
        <v>4870.7950000000001</v>
      </c>
      <c r="J5" s="25">
        <v>4943.4340000000002</v>
      </c>
      <c r="K5" s="25">
        <v>4869.18</v>
      </c>
      <c r="L5" s="25">
        <v>4828.8230000000003</v>
      </c>
      <c r="M5" s="25">
        <v>4814.4009999999998</v>
      </c>
      <c r="N5" s="25">
        <v>4747.2280000000001</v>
      </c>
      <c r="O5" s="25">
        <v>5069.143</v>
      </c>
      <c r="P5" s="25">
        <v>5315.5630000000001</v>
      </c>
      <c r="Q5" s="25">
        <v>4999.585</v>
      </c>
      <c r="R5" s="25">
        <v>4925.97</v>
      </c>
      <c r="S5" s="25">
        <v>4943.2839999999997</v>
      </c>
      <c r="T5" s="25">
        <v>5371.5209999999997</v>
      </c>
      <c r="U5" s="25">
        <v>5492.7160000000003</v>
      </c>
      <c r="V5" s="25">
        <v>5277.0069999999996</v>
      </c>
      <c r="W5" s="25">
        <v>5488.7169999999996</v>
      </c>
      <c r="X5" s="25">
        <v>5667.69</v>
      </c>
      <c r="Y5" s="25">
        <v>5734.0259999999998</v>
      </c>
      <c r="Z5" s="25">
        <v>5789.2169999999996</v>
      </c>
      <c r="AA5" s="25">
        <v>5903.6270000000004</v>
      </c>
      <c r="AB5" s="25">
        <v>6034.527</v>
      </c>
      <c r="AC5" s="25">
        <v>6223.866</v>
      </c>
      <c r="AD5" s="25">
        <v>6444.616</v>
      </c>
      <c r="AE5" s="25">
        <v>6657.3630000000003</v>
      </c>
      <c r="AF5" s="25">
        <v>6933.3919999999998</v>
      </c>
      <c r="AG5" s="25">
        <v>7245.0110000000004</v>
      </c>
      <c r="AH5" s="25">
        <v>7270.634</v>
      </c>
      <c r="AI5" s="25">
        <v>7447.2280000000001</v>
      </c>
      <c r="AJ5" s="25">
        <v>7486.1329999999998</v>
      </c>
      <c r="AK5" s="25">
        <v>7524.4769999999999</v>
      </c>
      <c r="AL5" s="25">
        <v>7654.1080000000002</v>
      </c>
      <c r="AM5" s="25">
        <v>7679.3710000000001</v>
      </c>
      <c r="AN5" s="25">
        <v>7691.9350000000004</v>
      </c>
      <c r="AO5" s="25">
        <v>7742.098</v>
      </c>
      <c r="AP5" s="25">
        <v>7658.6880000000001</v>
      </c>
      <c r="AQ5" s="25">
        <v>7670.9359999999997</v>
      </c>
      <c r="AR5" s="25">
        <v>7807.8459999999995</v>
      </c>
      <c r="AS5" s="25">
        <v>7894.7089999999998</v>
      </c>
      <c r="AT5" s="25">
        <v>7649.4979999999996</v>
      </c>
      <c r="AU5" s="25">
        <v>7761.4679999999998</v>
      </c>
      <c r="AV5" s="25">
        <v>7782.4449999999997</v>
      </c>
      <c r="AW5" s="25">
        <v>7821.3440000000001</v>
      </c>
      <c r="AX5" s="25">
        <v>7832.1970000000001</v>
      </c>
      <c r="AY5" s="25">
        <v>7787.6980000000003</v>
      </c>
      <c r="AZ5" s="25">
        <v>7784.0510000000004</v>
      </c>
      <c r="BA5" s="25">
        <v>7763.375</v>
      </c>
      <c r="BB5" s="25">
        <v>7683.3070000000007</v>
      </c>
      <c r="BC5" s="25">
        <v>7610.4270000000006</v>
      </c>
      <c r="BD5" s="25">
        <v>7539.201</v>
      </c>
      <c r="BE5" s="25">
        <v>7439.942</v>
      </c>
      <c r="BF5" s="25">
        <v>7405.1750000000002</v>
      </c>
      <c r="BG5" s="25">
        <v>7337.9560000000001</v>
      </c>
      <c r="BH5" s="25">
        <v>7177.0630000000001</v>
      </c>
      <c r="BI5" s="25">
        <v>6976.2870000000003</v>
      </c>
      <c r="BJ5" s="25">
        <v>7222.2710000000006</v>
      </c>
      <c r="BK5" s="25">
        <v>7204.67</v>
      </c>
      <c r="BL5" s="25">
        <v>7132.8960000000006</v>
      </c>
      <c r="BM5" s="25">
        <v>7120.8090000000002</v>
      </c>
      <c r="BN5" s="25">
        <v>7157.9219999999996</v>
      </c>
      <c r="BO5" s="25">
        <v>7179.3559999999998</v>
      </c>
      <c r="BP5" s="25">
        <v>7191.0010000000002</v>
      </c>
      <c r="BQ5" s="25">
        <v>7183.152</v>
      </c>
      <c r="BR5" s="25">
        <v>6945.7209999999995</v>
      </c>
      <c r="BS5" s="25">
        <v>7121.8990000000003</v>
      </c>
      <c r="BT5" s="25">
        <v>7138.2629999999999</v>
      </c>
      <c r="BU5" s="25">
        <v>7285.9709999999995</v>
      </c>
      <c r="BV5" s="25">
        <v>7596.335</v>
      </c>
      <c r="BW5" s="25">
        <v>7683.8729999999996</v>
      </c>
      <c r="BX5" s="25">
        <v>7749.6859999999997</v>
      </c>
      <c r="BY5" s="25">
        <v>7756.0169999999998</v>
      </c>
      <c r="BZ5" s="25">
        <v>7785.1450000000004</v>
      </c>
      <c r="CA5" s="25">
        <v>7780.8779999999997</v>
      </c>
      <c r="CB5" s="25">
        <v>7742.8860000000004</v>
      </c>
      <c r="CC5" s="25">
        <v>7670.9740000000002</v>
      </c>
      <c r="CD5" s="25">
        <v>7308.8</v>
      </c>
      <c r="CE5" s="25">
        <v>7219.5420000000004</v>
      </c>
      <c r="CF5" s="25">
        <v>7046.2160000000003</v>
      </c>
      <c r="CG5" s="25">
        <v>6741.2830000000004</v>
      </c>
      <c r="CH5" s="25">
        <v>6647.4449999999997</v>
      </c>
      <c r="CI5" s="25">
        <v>6543.9470000000001</v>
      </c>
      <c r="CJ5" s="25">
        <v>6361.4629999999997</v>
      </c>
      <c r="CK5" s="25">
        <v>6271.8040000000001</v>
      </c>
      <c r="CL5" s="25">
        <v>5868.674</v>
      </c>
      <c r="CM5" s="25">
        <v>5845.415</v>
      </c>
      <c r="CN5" s="25">
        <v>5805.6049999999996</v>
      </c>
      <c r="CO5" s="25">
        <v>5758.6909999999998</v>
      </c>
      <c r="CP5" s="25">
        <v>5504.165</v>
      </c>
      <c r="CQ5" s="25">
        <v>5478.3580000000002</v>
      </c>
      <c r="CR5" s="25">
        <v>5376.0320000000002</v>
      </c>
      <c r="CS5" s="25">
        <v>5160.46</v>
      </c>
      <c r="CT5" s="26"/>
      <c r="CU5" s="26"/>
      <c r="CV5" s="26"/>
      <c r="CW5" s="27"/>
      <c r="CX5" s="28">
        <f t="array" ref="CX5">SUMPRODUCT(B5:CW5*0.25)</f>
        <v>158776.38425000006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85.01</v>
      </c>
      <c r="C8" s="37">
        <v>85.5</v>
      </c>
      <c r="D8" s="37">
        <v>80.489999999999995</v>
      </c>
      <c r="E8" s="37">
        <v>71.31</v>
      </c>
      <c r="F8" s="37">
        <v>84.11</v>
      </c>
      <c r="G8" s="37">
        <v>78.48</v>
      </c>
      <c r="H8" s="37">
        <v>71.45</v>
      </c>
      <c r="I8" s="37">
        <v>61.58</v>
      </c>
      <c r="J8" s="37">
        <v>78.84</v>
      </c>
      <c r="K8" s="37">
        <v>75</v>
      </c>
      <c r="L8" s="37">
        <v>73.63</v>
      </c>
      <c r="M8" s="37">
        <v>72.95</v>
      </c>
      <c r="N8" s="37">
        <v>64.06</v>
      </c>
      <c r="O8" s="37">
        <v>80.77</v>
      </c>
      <c r="P8" s="37">
        <v>83.44</v>
      </c>
      <c r="Q8" s="37">
        <v>79</v>
      </c>
      <c r="R8" s="37">
        <v>74.64</v>
      </c>
      <c r="S8" s="37">
        <v>75.27</v>
      </c>
      <c r="T8" s="37">
        <v>83.38</v>
      </c>
      <c r="U8" s="37">
        <v>86.28</v>
      </c>
      <c r="V8" s="37">
        <v>82.54</v>
      </c>
      <c r="W8" s="37">
        <v>86.13</v>
      </c>
      <c r="X8" s="37">
        <v>95.55</v>
      </c>
      <c r="Y8" s="37">
        <v>114.39</v>
      </c>
      <c r="Z8" s="37">
        <v>99.45</v>
      </c>
      <c r="AA8" s="37">
        <v>115.81</v>
      </c>
      <c r="AB8" s="37">
        <v>140.91999999999999</v>
      </c>
      <c r="AC8" s="37">
        <v>158.16</v>
      </c>
      <c r="AD8" s="37">
        <v>149.85</v>
      </c>
      <c r="AE8" s="37">
        <v>154.88999999999999</v>
      </c>
      <c r="AF8" s="37">
        <v>146.33000000000001</v>
      </c>
      <c r="AG8" s="37">
        <v>132.94999999999999</v>
      </c>
      <c r="AH8" s="37">
        <v>145.04</v>
      </c>
      <c r="AI8" s="37">
        <v>95.81</v>
      </c>
      <c r="AJ8" s="37">
        <v>88.98</v>
      </c>
      <c r="AK8" s="37">
        <v>82.97</v>
      </c>
      <c r="AL8" s="37">
        <v>84.77</v>
      </c>
      <c r="AM8" s="37">
        <v>82.2</v>
      </c>
      <c r="AN8" s="37">
        <v>78.77</v>
      </c>
      <c r="AO8" s="37">
        <v>0.01</v>
      </c>
      <c r="AP8" s="37">
        <v>82.18</v>
      </c>
      <c r="AQ8" s="37">
        <v>72</v>
      </c>
      <c r="AR8" s="37">
        <v>60</v>
      </c>
      <c r="AS8" s="37">
        <v>0.01</v>
      </c>
      <c r="AT8" s="37">
        <v>64.489999999999995</v>
      </c>
      <c r="AU8" s="37">
        <v>55.7</v>
      </c>
      <c r="AV8" s="37">
        <v>60</v>
      </c>
      <c r="AW8" s="37">
        <v>20</v>
      </c>
      <c r="AX8" s="37">
        <v>20</v>
      </c>
      <c r="AY8" s="37">
        <v>47.02</v>
      </c>
      <c r="AZ8" s="37">
        <v>20</v>
      </c>
      <c r="BA8" s="37">
        <v>0.1</v>
      </c>
      <c r="BB8" s="37">
        <v>3.04</v>
      </c>
      <c r="BC8" s="37">
        <v>20</v>
      </c>
      <c r="BD8" s="37">
        <v>48.94</v>
      </c>
      <c r="BE8" s="37">
        <v>60</v>
      </c>
      <c r="BF8" s="37">
        <v>0.01</v>
      </c>
      <c r="BG8" s="37">
        <v>20</v>
      </c>
      <c r="BH8" s="37">
        <v>63</v>
      </c>
      <c r="BI8" s="37">
        <v>76.98</v>
      </c>
      <c r="BJ8" s="37">
        <v>0</v>
      </c>
      <c r="BK8" s="37">
        <v>11.05</v>
      </c>
      <c r="BL8" s="37">
        <v>83.39</v>
      </c>
      <c r="BM8" s="37">
        <v>88.81</v>
      </c>
      <c r="BN8" s="37">
        <v>80.260000000000005</v>
      </c>
      <c r="BO8" s="37">
        <v>85.41</v>
      </c>
      <c r="BP8" s="37">
        <v>93.74</v>
      </c>
      <c r="BQ8" s="37">
        <v>123.68</v>
      </c>
      <c r="BR8" s="37">
        <v>97.39</v>
      </c>
      <c r="BS8" s="37">
        <v>109.22</v>
      </c>
      <c r="BT8" s="37">
        <v>142.61000000000001</v>
      </c>
      <c r="BU8" s="37">
        <v>161.35</v>
      </c>
      <c r="BV8" s="37">
        <v>117.84</v>
      </c>
      <c r="BW8" s="37">
        <v>127.66</v>
      </c>
      <c r="BX8" s="37">
        <v>133.88999999999999</v>
      </c>
      <c r="BY8" s="37">
        <v>153.30000000000001</v>
      </c>
      <c r="BZ8" s="37">
        <v>129.38999999999999</v>
      </c>
      <c r="CA8" s="37">
        <v>130.54</v>
      </c>
      <c r="CB8" s="37">
        <v>132.78</v>
      </c>
      <c r="CC8" s="37">
        <v>130.41</v>
      </c>
      <c r="CD8" s="37">
        <v>152.78</v>
      </c>
      <c r="CE8" s="37">
        <v>135.1</v>
      </c>
      <c r="CF8" s="37">
        <v>128.25</v>
      </c>
      <c r="CG8" s="37">
        <v>122.76</v>
      </c>
      <c r="CH8" s="37">
        <v>131.26</v>
      </c>
      <c r="CI8" s="37">
        <v>125.32</v>
      </c>
      <c r="CJ8" s="37">
        <v>119.2</v>
      </c>
      <c r="CK8" s="37">
        <v>103.96</v>
      </c>
      <c r="CL8" s="37">
        <v>141.69999999999999</v>
      </c>
      <c r="CM8" s="37">
        <v>133.5</v>
      </c>
      <c r="CN8" s="37">
        <v>114.52</v>
      </c>
      <c r="CO8" s="37">
        <v>104.36</v>
      </c>
      <c r="CP8" s="37">
        <v>116.1</v>
      </c>
      <c r="CQ8" s="37">
        <v>103.96</v>
      </c>
      <c r="CR8" s="37">
        <v>99.04</v>
      </c>
      <c r="CS8" s="37">
        <v>95.87</v>
      </c>
      <c r="CT8" s="38"/>
      <c r="CU8" s="38"/>
      <c r="CV8" s="38"/>
      <c r="CW8" s="39"/>
      <c r="CX8" s="40">
        <f>IF(SUM(B8:CW8)&lt;&gt;0,AVERAGEIF(B8:CW8,"&lt;&gt;"""),"")</f>
        <v>88.901875000000018</v>
      </c>
    </row>
    <row r="9" spans="1:102" ht="24.95" customHeight="1" thickBot="1" x14ac:dyDescent="0.25">
      <c r="A9" s="41" t="s">
        <v>6</v>
      </c>
      <c r="B9" s="42">
        <v>80.577500000000001</v>
      </c>
      <c r="C9" s="43">
        <v>80.577500000000001</v>
      </c>
      <c r="D9" s="43">
        <v>80.577500000000001</v>
      </c>
      <c r="E9" s="43">
        <v>80.577500000000001</v>
      </c>
      <c r="F9" s="43">
        <v>73.905000000000001</v>
      </c>
      <c r="G9" s="43">
        <v>73.905000000000001</v>
      </c>
      <c r="H9" s="43">
        <v>73.905000000000001</v>
      </c>
      <c r="I9" s="43">
        <v>73.905000000000001</v>
      </c>
      <c r="J9" s="43">
        <v>75.105000000000004</v>
      </c>
      <c r="K9" s="43">
        <v>75.105000000000004</v>
      </c>
      <c r="L9" s="43">
        <v>75.105000000000004</v>
      </c>
      <c r="M9" s="43">
        <v>75.105000000000004</v>
      </c>
      <c r="N9" s="43">
        <v>76.817499999999995</v>
      </c>
      <c r="O9" s="43">
        <v>76.817499999999995</v>
      </c>
      <c r="P9" s="43">
        <v>76.817499999999995</v>
      </c>
      <c r="Q9" s="43">
        <v>76.817499999999995</v>
      </c>
      <c r="R9" s="43">
        <v>79.892499999999998</v>
      </c>
      <c r="S9" s="43">
        <v>79.892499999999998</v>
      </c>
      <c r="T9" s="43">
        <v>79.892499999999998</v>
      </c>
      <c r="U9" s="43">
        <v>79.892499999999998</v>
      </c>
      <c r="V9" s="43">
        <v>94.652500000000003</v>
      </c>
      <c r="W9" s="43">
        <v>94.652500000000003</v>
      </c>
      <c r="X9" s="43">
        <v>94.652500000000003</v>
      </c>
      <c r="Y9" s="43">
        <v>94.652500000000003</v>
      </c>
      <c r="Z9" s="43">
        <v>128.58500000000001</v>
      </c>
      <c r="AA9" s="43">
        <v>128.58500000000001</v>
      </c>
      <c r="AB9" s="43">
        <v>128.58500000000001</v>
      </c>
      <c r="AC9" s="43">
        <v>128.58500000000001</v>
      </c>
      <c r="AD9" s="43">
        <v>146.005</v>
      </c>
      <c r="AE9" s="43">
        <v>146.005</v>
      </c>
      <c r="AF9" s="43">
        <v>146.005</v>
      </c>
      <c r="AG9" s="43">
        <v>146.005</v>
      </c>
      <c r="AH9" s="43">
        <v>103.2</v>
      </c>
      <c r="AI9" s="43">
        <v>103.2</v>
      </c>
      <c r="AJ9" s="43">
        <v>103.2</v>
      </c>
      <c r="AK9" s="43">
        <v>103.2</v>
      </c>
      <c r="AL9" s="43">
        <v>61.4375</v>
      </c>
      <c r="AM9" s="43">
        <v>61.4375</v>
      </c>
      <c r="AN9" s="43">
        <v>61.4375</v>
      </c>
      <c r="AO9" s="43">
        <v>61.4375</v>
      </c>
      <c r="AP9" s="43">
        <v>53.547499999999999</v>
      </c>
      <c r="AQ9" s="43">
        <v>53.547499999999999</v>
      </c>
      <c r="AR9" s="43">
        <v>53.547499999999999</v>
      </c>
      <c r="AS9" s="43">
        <v>53.547499999999999</v>
      </c>
      <c r="AT9" s="43">
        <v>50.047499999999999</v>
      </c>
      <c r="AU9" s="43">
        <v>50.047499999999999</v>
      </c>
      <c r="AV9" s="43">
        <v>50.047499999999999</v>
      </c>
      <c r="AW9" s="43">
        <v>50.047499999999999</v>
      </c>
      <c r="AX9" s="43">
        <v>21.78</v>
      </c>
      <c r="AY9" s="43">
        <v>21.78</v>
      </c>
      <c r="AZ9" s="43">
        <v>21.78</v>
      </c>
      <c r="BA9" s="43">
        <v>21.78</v>
      </c>
      <c r="BB9" s="43">
        <v>32.994999999999997</v>
      </c>
      <c r="BC9" s="43">
        <v>32.994999999999997</v>
      </c>
      <c r="BD9" s="43">
        <v>32.994999999999997</v>
      </c>
      <c r="BE9" s="43">
        <v>32.994999999999997</v>
      </c>
      <c r="BF9" s="43">
        <v>39.997500000000002</v>
      </c>
      <c r="BG9" s="43">
        <v>39.997500000000002</v>
      </c>
      <c r="BH9" s="43">
        <v>39.997500000000002</v>
      </c>
      <c r="BI9" s="43">
        <v>39.997500000000002</v>
      </c>
      <c r="BJ9" s="43">
        <v>45.8125</v>
      </c>
      <c r="BK9" s="43">
        <v>45.8125</v>
      </c>
      <c r="BL9" s="43">
        <v>45.8125</v>
      </c>
      <c r="BM9" s="43">
        <v>45.8125</v>
      </c>
      <c r="BN9" s="43">
        <v>95.772499999999994</v>
      </c>
      <c r="BO9" s="43">
        <v>95.772499999999994</v>
      </c>
      <c r="BP9" s="43">
        <v>95.772499999999994</v>
      </c>
      <c r="BQ9" s="43">
        <v>95.772499999999994</v>
      </c>
      <c r="BR9" s="43">
        <v>127.6425</v>
      </c>
      <c r="BS9" s="43">
        <v>127.6425</v>
      </c>
      <c r="BT9" s="43">
        <v>127.6425</v>
      </c>
      <c r="BU9" s="43">
        <v>127.6425</v>
      </c>
      <c r="BV9" s="43">
        <v>133.17250000000001</v>
      </c>
      <c r="BW9" s="43">
        <v>133.17250000000001</v>
      </c>
      <c r="BX9" s="43">
        <v>133.17250000000001</v>
      </c>
      <c r="BY9" s="43">
        <v>133.17250000000001</v>
      </c>
      <c r="BZ9" s="43">
        <v>130.78</v>
      </c>
      <c r="CA9" s="43">
        <v>130.78</v>
      </c>
      <c r="CB9" s="43">
        <v>130.78</v>
      </c>
      <c r="CC9" s="43">
        <v>130.78</v>
      </c>
      <c r="CD9" s="43">
        <v>134.7225</v>
      </c>
      <c r="CE9" s="43">
        <v>134.7225</v>
      </c>
      <c r="CF9" s="43">
        <v>134.7225</v>
      </c>
      <c r="CG9" s="43">
        <v>134.7225</v>
      </c>
      <c r="CH9" s="43">
        <v>119.935</v>
      </c>
      <c r="CI9" s="43">
        <v>119.935</v>
      </c>
      <c r="CJ9" s="43">
        <v>119.935</v>
      </c>
      <c r="CK9" s="43">
        <v>119.935</v>
      </c>
      <c r="CL9" s="43">
        <v>123.52</v>
      </c>
      <c r="CM9" s="43">
        <v>123.52</v>
      </c>
      <c r="CN9" s="43">
        <v>123.52</v>
      </c>
      <c r="CO9" s="43">
        <v>123.52</v>
      </c>
      <c r="CP9" s="43">
        <v>103.74250000000001</v>
      </c>
      <c r="CQ9" s="43">
        <v>103.74250000000001</v>
      </c>
      <c r="CR9" s="43">
        <v>103.74250000000001</v>
      </c>
      <c r="CS9" s="43">
        <v>103.74250000000001</v>
      </c>
      <c r="CT9" s="44"/>
      <c r="CU9" s="44"/>
      <c r="CV9" s="44"/>
      <c r="CW9" s="45"/>
      <c r="CX9" s="46">
        <f>IF(SUM(B9:CW9)&lt;&gt;0,AVERAGEIF(B9:CW9,"&lt;&gt;"""),"")</f>
        <v>88.901875000000018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57</v>
      </c>
      <c r="C15" s="71">
        <v>57</v>
      </c>
      <c r="D15" s="71">
        <v>57</v>
      </c>
      <c r="E15" s="71">
        <v>57</v>
      </c>
      <c r="F15" s="71">
        <v>57</v>
      </c>
      <c r="G15" s="71">
        <v>57</v>
      </c>
      <c r="H15" s="71">
        <v>57</v>
      </c>
      <c r="I15" s="71">
        <v>57</v>
      </c>
      <c r="J15" s="71">
        <v>57</v>
      </c>
      <c r="K15" s="71">
        <v>57</v>
      </c>
      <c r="L15" s="71">
        <v>57</v>
      </c>
      <c r="M15" s="71">
        <v>57</v>
      </c>
      <c r="N15" s="71">
        <v>57</v>
      </c>
      <c r="O15" s="71">
        <v>57</v>
      </c>
      <c r="P15" s="71">
        <v>57</v>
      </c>
      <c r="Q15" s="71">
        <v>57</v>
      </c>
      <c r="R15" s="71">
        <v>57</v>
      </c>
      <c r="S15" s="71">
        <v>57</v>
      </c>
      <c r="T15" s="71">
        <v>57</v>
      </c>
      <c r="U15" s="71">
        <v>57</v>
      </c>
      <c r="V15" s="71">
        <v>57</v>
      </c>
      <c r="W15" s="71">
        <v>57</v>
      </c>
      <c r="X15" s="71">
        <v>57</v>
      </c>
      <c r="Y15" s="71">
        <v>57</v>
      </c>
      <c r="Z15" s="71">
        <v>57</v>
      </c>
      <c r="AA15" s="71">
        <v>57</v>
      </c>
      <c r="AB15" s="71">
        <v>56.82</v>
      </c>
      <c r="AC15" s="71">
        <v>56.555999999999997</v>
      </c>
      <c r="AD15" s="71">
        <v>56.148000000000003</v>
      </c>
      <c r="AE15" s="71">
        <v>55.704000000000001</v>
      </c>
      <c r="AF15" s="71">
        <v>55.195999999999998</v>
      </c>
      <c r="AG15" s="71">
        <v>54.576000000000001</v>
      </c>
      <c r="AH15" s="71">
        <v>53.84</v>
      </c>
      <c r="AI15" s="71">
        <v>53.164000000000001</v>
      </c>
      <c r="AJ15" s="71">
        <v>52.356000000000002</v>
      </c>
      <c r="AK15" s="71">
        <v>51.14</v>
      </c>
      <c r="AL15" s="71">
        <v>49.584000000000003</v>
      </c>
      <c r="AM15" s="71">
        <v>48.28</v>
      </c>
      <c r="AN15" s="71">
        <v>47.228000000000002</v>
      </c>
      <c r="AO15" s="71">
        <v>46.024000000000001</v>
      </c>
      <c r="AP15" s="71">
        <v>44.595999999999997</v>
      </c>
      <c r="AQ15" s="71">
        <v>43.44</v>
      </c>
      <c r="AR15" s="71">
        <v>42.36</v>
      </c>
      <c r="AS15" s="71">
        <v>40.828000000000003</v>
      </c>
      <c r="AT15" s="71">
        <v>38.880000000000003</v>
      </c>
      <c r="AU15" s="71">
        <v>37.46</v>
      </c>
      <c r="AV15" s="71">
        <v>36.527999999999999</v>
      </c>
      <c r="AW15" s="71">
        <v>35.475999999999999</v>
      </c>
      <c r="AX15" s="71">
        <v>34.148000000000003</v>
      </c>
      <c r="AY15" s="71">
        <v>33.207999999999998</v>
      </c>
      <c r="AZ15" s="71">
        <v>32.731999999999999</v>
      </c>
      <c r="BA15" s="71">
        <v>32.368000000000002</v>
      </c>
      <c r="BB15" s="71">
        <v>32.027999999999999</v>
      </c>
      <c r="BC15" s="71">
        <v>31.74</v>
      </c>
      <c r="BD15" s="71">
        <v>31.408000000000001</v>
      </c>
      <c r="BE15" s="71">
        <v>30.84</v>
      </c>
      <c r="BF15" s="71">
        <v>30.32</v>
      </c>
      <c r="BG15" s="71">
        <v>30.268000000000001</v>
      </c>
      <c r="BH15" s="71">
        <v>31.004000000000001</v>
      </c>
      <c r="BI15" s="71">
        <v>32.347999999999999</v>
      </c>
      <c r="BJ15" s="71">
        <v>33.979999999999997</v>
      </c>
      <c r="BK15" s="71">
        <v>35.771999999999998</v>
      </c>
      <c r="BL15" s="71">
        <v>37.756</v>
      </c>
      <c r="BM15" s="71">
        <v>39.951999999999998</v>
      </c>
      <c r="BN15" s="71">
        <v>42.264000000000003</v>
      </c>
      <c r="BO15" s="71">
        <v>44.527999999999999</v>
      </c>
      <c r="BP15" s="71">
        <v>46.8</v>
      </c>
      <c r="BQ15" s="71">
        <v>49.164000000000001</v>
      </c>
      <c r="BR15" s="71">
        <v>51.524000000000001</v>
      </c>
      <c r="BS15" s="71">
        <v>53.555999999999997</v>
      </c>
      <c r="BT15" s="71">
        <v>55.128</v>
      </c>
      <c r="BU15" s="71">
        <v>56.18</v>
      </c>
      <c r="BV15" s="71">
        <v>57</v>
      </c>
      <c r="BW15" s="71">
        <v>57</v>
      </c>
      <c r="BX15" s="71">
        <v>57</v>
      </c>
      <c r="BY15" s="71">
        <v>57</v>
      </c>
      <c r="BZ15" s="71">
        <v>57</v>
      </c>
      <c r="CA15" s="71">
        <v>57</v>
      </c>
      <c r="CB15" s="71">
        <v>57</v>
      </c>
      <c r="CC15" s="71">
        <v>57</v>
      </c>
      <c r="CD15" s="71">
        <v>57</v>
      </c>
      <c r="CE15" s="71">
        <v>57</v>
      </c>
      <c r="CF15" s="71">
        <v>57</v>
      </c>
      <c r="CG15" s="71">
        <v>57</v>
      </c>
      <c r="CH15" s="71">
        <v>57</v>
      </c>
      <c r="CI15" s="71">
        <v>57</v>
      </c>
      <c r="CJ15" s="71">
        <v>57</v>
      </c>
      <c r="CK15" s="71">
        <v>57</v>
      </c>
      <c r="CL15" s="71">
        <v>57</v>
      </c>
      <c r="CM15" s="71">
        <v>57</v>
      </c>
      <c r="CN15" s="71">
        <v>57</v>
      </c>
      <c r="CO15" s="71">
        <v>57</v>
      </c>
      <c r="CP15" s="71">
        <v>57</v>
      </c>
      <c r="CQ15" s="71">
        <v>57</v>
      </c>
      <c r="CR15" s="71">
        <v>57</v>
      </c>
      <c r="CS15" s="71">
        <v>57</v>
      </c>
      <c r="CT15" s="72"/>
      <c r="CU15" s="72"/>
      <c r="CV15" s="72"/>
      <c r="CW15" s="73"/>
      <c r="CX15" s="74">
        <f t="array" ref="CX15">SUMPRODUCT(B15:CW15*0.25)</f>
        <v>1208.8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57</v>
      </c>
      <c r="C17" s="77">
        <f t="shared" ref="C17:BN17" si="0">SUM(C11:C16)</f>
        <v>57</v>
      </c>
      <c r="D17" s="77">
        <f t="shared" si="0"/>
        <v>57</v>
      </c>
      <c r="E17" s="77">
        <f t="shared" si="0"/>
        <v>57</v>
      </c>
      <c r="F17" s="77">
        <f t="shared" si="0"/>
        <v>57</v>
      </c>
      <c r="G17" s="77">
        <f t="shared" si="0"/>
        <v>57</v>
      </c>
      <c r="H17" s="77">
        <f t="shared" si="0"/>
        <v>57</v>
      </c>
      <c r="I17" s="77">
        <f t="shared" si="0"/>
        <v>57</v>
      </c>
      <c r="J17" s="77">
        <f t="shared" si="0"/>
        <v>57</v>
      </c>
      <c r="K17" s="77">
        <f t="shared" si="0"/>
        <v>57</v>
      </c>
      <c r="L17" s="77">
        <f t="shared" si="0"/>
        <v>57</v>
      </c>
      <c r="M17" s="77">
        <f t="shared" si="0"/>
        <v>57</v>
      </c>
      <c r="N17" s="77">
        <f t="shared" si="0"/>
        <v>57</v>
      </c>
      <c r="O17" s="77">
        <f t="shared" si="0"/>
        <v>57</v>
      </c>
      <c r="P17" s="77">
        <f t="shared" si="0"/>
        <v>57</v>
      </c>
      <c r="Q17" s="77">
        <f t="shared" si="0"/>
        <v>57</v>
      </c>
      <c r="R17" s="77">
        <f t="shared" si="0"/>
        <v>57</v>
      </c>
      <c r="S17" s="77">
        <f t="shared" si="0"/>
        <v>57</v>
      </c>
      <c r="T17" s="77">
        <f t="shared" si="0"/>
        <v>57</v>
      </c>
      <c r="U17" s="77">
        <f t="shared" si="0"/>
        <v>57</v>
      </c>
      <c r="V17" s="77">
        <f t="shared" si="0"/>
        <v>57</v>
      </c>
      <c r="W17" s="77">
        <f t="shared" si="0"/>
        <v>57</v>
      </c>
      <c r="X17" s="77">
        <f t="shared" si="0"/>
        <v>57</v>
      </c>
      <c r="Y17" s="77">
        <f t="shared" si="0"/>
        <v>57</v>
      </c>
      <c r="Z17" s="77">
        <f t="shared" si="0"/>
        <v>57</v>
      </c>
      <c r="AA17" s="77">
        <f t="shared" si="0"/>
        <v>57</v>
      </c>
      <c r="AB17" s="77">
        <f t="shared" si="0"/>
        <v>56.82</v>
      </c>
      <c r="AC17" s="77">
        <f t="shared" si="0"/>
        <v>56.555999999999997</v>
      </c>
      <c r="AD17" s="77">
        <f t="shared" si="0"/>
        <v>56.148000000000003</v>
      </c>
      <c r="AE17" s="77">
        <f t="shared" si="0"/>
        <v>55.704000000000001</v>
      </c>
      <c r="AF17" s="77">
        <f t="shared" si="0"/>
        <v>55.195999999999998</v>
      </c>
      <c r="AG17" s="77">
        <f t="shared" si="0"/>
        <v>54.576000000000001</v>
      </c>
      <c r="AH17" s="77">
        <f t="shared" si="0"/>
        <v>53.84</v>
      </c>
      <c r="AI17" s="77">
        <f t="shared" si="0"/>
        <v>53.164000000000001</v>
      </c>
      <c r="AJ17" s="77">
        <f t="shared" si="0"/>
        <v>52.356000000000002</v>
      </c>
      <c r="AK17" s="77">
        <f t="shared" si="0"/>
        <v>51.14</v>
      </c>
      <c r="AL17" s="77">
        <f t="shared" si="0"/>
        <v>49.584000000000003</v>
      </c>
      <c r="AM17" s="77">
        <f t="shared" si="0"/>
        <v>48.28</v>
      </c>
      <c r="AN17" s="77">
        <f t="shared" si="0"/>
        <v>47.228000000000002</v>
      </c>
      <c r="AO17" s="77">
        <f t="shared" si="0"/>
        <v>46.024000000000001</v>
      </c>
      <c r="AP17" s="77">
        <f t="shared" si="0"/>
        <v>44.595999999999997</v>
      </c>
      <c r="AQ17" s="77">
        <f t="shared" si="0"/>
        <v>43.44</v>
      </c>
      <c r="AR17" s="77">
        <f t="shared" si="0"/>
        <v>42.36</v>
      </c>
      <c r="AS17" s="77">
        <f t="shared" si="0"/>
        <v>40.828000000000003</v>
      </c>
      <c r="AT17" s="77">
        <f t="shared" si="0"/>
        <v>38.880000000000003</v>
      </c>
      <c r="AU17" s="77">
        <f t="shared" si="0"/>
        <v>37.46</v>
      </c>
      <c r="AV17" s="77">
        <f t="shared" si="0"/>
        <v>36.527999999999999</v>
      </c>
      <c r="AW17" s="77">
        <f t="shared" si="0"/>
        <v>35.475999999999999</v>
      </c>
      <c r="AX17" s="77">
        <f t="shared" si="0"/>
        <v>34.148000000000003</v>
      </c>
      <c r="AY17" s="77">
        <f t="shared" si="0"/>
        <v>33.207999999999998</v>
      </c>
      <c r="AZ17" s="77">
        <f t="shared" si="0"/>
        <v>32.731999999999999</v>
      </c>
      <c r="BA17" s="77">
        <f t="shared" si="0"/>
        <v>32.368000000000002</v>
      </c>
      <c r="BB17" s="77">
        <f t="shared" si="0"/>
        <v>32.027999999999999</v>
      </c>
      <c r="BC17" s="77">
        <f t="shared" si="0"/>
        <v>31.74</v>
      </c>
      <c r="BD17" s="77">
        <f t="shared" si="0"/>
        <v>31.408000000000001</v>
      </c>
      <c r="BE17" s="77">
        <f t="shared" si="0"/>
        <v>30.84</v>
      </c>
      <c r="BF17" s="77">
        <f t="shared" si="0"/>
        <v>30.32</v>
      </c>
      <c r="BG17" s="77">
        <f t="shared" si="0"/>
        <v>30.268000000000001</v>
      </c>
      <c r="BH17" s="77">
        <f t="shared" si="0"/>
        <v>31.004000000000001</v>
      </c>
      <c r="BI17" s="77">
        <f t="shared" si="0"/>
        <v>32.347999999999999</v>
      </c>
      <c r="BJ17" s="77">
        <f t="shared" si="0"/>
        <v>33.979999999999997</v>
      </c>
      <c r="BK17" s="77">
        <f t="shared" si="0"/>
        <v>35.771999999999998</v>
      </c>
      <c r="BL17" s="77">
        <f t="shared" si="0"/>
        <v>37.756</v>
      </c>
      <c r="BM17" s="77">
        <f t="shared" si="0"/>
        <v>39.951999999999998</v>
      </c>
      <c r="BN17" s="77">
        <f t="shared" si="0"/>
        <v>42.264000000000003</v>
      </c>
      <c r="BO17" s="77">
        <f t="shared" ref="BO17:CW17" si="1">SUM(BO11:BO16)</f>
        <v>44.527999999999999</v>
      </c>
      <c r="BP17" s="77">
        <f t="shared" si="1"/>
        <v>46.8</v>
      </c>
      <c r="BQ17" s="77">
        <f t="shared" si="1"/>
        <v>49.164000000000001</v>
      </c>
      <c r="BR17" s="77">
        <f t="shared" si="1"/>
        <v>51.524000000000001</v>
      </c>
      <c r="BS17" s="77">
        <f t="shared" si="1"/>
        <v>53.555999999999997</v>
      </c>
      <c r="BT17" s="77">
        <f t="shared" si="1"/>
        <v>55.128</v>
      </c>
      <c r="BU17" s="77">
        <f t="shared" si="1"/>
        <v>56.18</v>
      </c>
      <c r="BV17" s="77">
        <f t="shared" si="1"/>
        <v>57</v>
      </c>
      <c r="BW17" s="77">
        <f t="shared" si="1"/>
        <v>57</v>
      </c>
      <c r="BX17" s="77">
        <f t="shared" si="1"/>
        <v>57</v>
      </c>
      <c r="BY17" s="77">
        <f t="shared" si="1"/>
        <v>57</v>
      </c>
      <c r="BZ17" s="77">
        <f t="shared" si="1"/>
        <v>57</v>
      </c>
      <c r="CA17" s="77">
        <f t="shared" si="1"/>
        <v>57</v>
      </c>
      <c r="CB17" s="77">
        <f t="shared" si="1"/>
        <v>57</v>
      </c>
      <c r="CC17" s="77">
        <f t="shared" si="1"/>
        <v>57</v>
      </c>
      <c r="CD17" s="77">
        <f t="shared" si="1"/>
        <v>57</v>
      </c>
      <c r="CE17" s="77">
        <f t="shared" si="1"/>
        <v>57</v>
      </c>
      <c r="CF17" s="77">
        <f t="shared" si="1"/>
        <v>57</v>
      </c>
      <c r="CG17" s="77">
        <f t="shared" si="1"/>
        <v>57</v>
      </c>
      <c r="CH17" s="77">
        <f t="shared" si="1"/>
        <v>57</v>
      </c>
      <c r="CI17" s="77">
        <f t="shared" si="1"/>
        <v>57</v>
      </c>
      <c r="CJ17" s="77">
        <f t="shared" si="1"/>
        <v>57</v>
      </c>
      <c r="CK17" s="77">
        <f t="shared" si="1"/>
        <v>57</v>
      </c>
      <c r="CL17" s="77">
        <f t="shared" si="1"/>
        <v>57</v>
      </c>
      <c r="CM17" s="77">
        <f t="shared" si="1"/>
        <v>57</v>
      </c>
      <c r="CN17" s="77">
        <f t="shared" si="1"/>
        <v>57</v>
      </c>
      <c r="CO17" s="77">
        <f t="shared" si="1"/>
        <v>57</v>
      </c>
      <c r="CP17" s="77">
        <f t="shared" si="1"/>
        <v>57</v>
      </c>
      <c r="CQ17" s="77">
        <f t="shared" si="1"/>
        <v>57</v>
      </c>
      <c r="CR17" s="77">
        <f t="shared" si="1"/>
        <v>57</v>
      </c>
      <c r="CS17" s="77">
        <f t="shared" si="1"/>
        <v>57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1208.8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819.31799999999987</v>
      </c>
      <c r="C20" s="88">
        <v>819.29600000000005</v>
      </c>
      <c r="D20" s="88">
        <v>818.82399999999996</v>
      </c>
      <c r="E20" s="88">
        <v>818.94299999999998</v>
      </c>
      <c r="F20" s="88">
        <v>818.61800000000005</v>
      </c>
      <c r="G20" s="88">
        <v>818.64100000000008</v>
      </c>
      <c r="H20" s="88">
        <v>818.16099999999994</v>
      </c>
      <c r="I20" s="88">
        <v>817.88300000000004</v>
      </c>
      <c r="J20" s="88">
        <v>814.68399999999997</v>
      </c>
      <c r="K20" s="88">
        <v>814.59299999999996</v>
      </c>
      <c r="L20" s="88">
        <v>814.12600000000009</v>
      </c>
      <c r="M20" s="88">
        <v>814.14600000000007</v>
      </c>
      <c r="N20" s="88">
        <v>817.86500000000001</v>
      </c>
      <c r="O20" s="88">
        <v>818.12200000000007</v>
      </c>
      <c r="P20" s="88">
        <v>817.928</v>
      </c>
      <c r="Q20" s="88">
        <v>817.75699999999995</v>
      </c>
      <c r="R20" s="88">
        <v>815.84900000000005</v>
      </c>
      <c r="S20" s="88">
        <v>815.73400000000004</v>
      </c>
      <c r="T20" s="88">
        <v>815.18999999999994</v>
      </c>
      <c r="U20" s="88">
        <v>814.51700000000005</v>
      </c>
      <c r="V20" s="88">
        <v>811.28700000000003</v>
      </c>
      <c r="W20" s="88">
        <v>811.01400000000001</v>
      </c>
      <c r="X20" s="88">
        <v>811.01300000000003</v>
      </c>
      <c r="Y20" s="88">
        <v>811.601</v>
      </c>
      <c r="Z20" s="88">
        <v>809.59699999999998</v>
      </c>
      <c r="AA20" s="88">
        <v>810.16000000000008</v>
      </c>
      <c r="AB20" s="88">
        <v>810.91100000000006</v>
      </c>
      <c r="AC20" s="88">
        <v>804.78100000000006</v>
      </c>
      <c r="AD20" s="88">
        <v>679.42500000000007</v>
      </c>
      <c r="AE20" s="88">
        <v>679.53</v>
      </c>
      <c r="AF20" s="88">
        <v>679.54900000000009</v>
      </c>
      <c r="AG20" s="88">
        <v>679.48699999999997</v>
      </c>
      <c r="AH20" s="88">
        <v>787.38400000000001</v>
      </c>
      <c r="AI20" s="88">
        <v>787.33100000000002</v>
      </c>
      <c r="AJ20" s="88">
        <v>787.45999999999992</v>
      </c>
      <c r="AK20" s="88">
        <v>787.65100000000007</v>
      </c>
      <c r="AL20" s="88">
        <v>793.30599999999993</v>
      </c>
      <c r="AM20" s="88">
        <v>793.08200000000011</v>
      </c>
      <c r="AN20" s="88">
        <v>793.35400000000004</v>
      </c>
      <c r="AO20" s="88">
        <v>793.86400000000003</v>
      </c>
      <c r="AP20" s="88">
        <v>798.05000000000007</v>
      </c>
      <c r="AQ20" s="88">
        <v>798.005</v>
      </c>
      <c r="AR20" s="88">
        <v>797.95299999999997</v>
      </c>
      <c r="AS20" s="88">
        <v>798.08800000000008</v>
      </c>
      <c r="AT20" s="88">
        <v>742.44599999999991</v>
      </c>
      <c r="AU20" s="88">
        <v>742.28399999999999</v>
      </c>
      <c r="AV20" s="88">
        <v>742.553</v>
      </c>
      <c r="AW20" s="88">
        <v>742.54600000000005</v>
      </c>
      <c r="AX20" s="88">
        <v>744.27499999999998</v>
      </c>
      <c r="AY20" s="88">
        <v>744.43300000000011</v>
      </c>
      <c r="AZ20" s="88">
        <v>744.38699999999994</v>
      </c>
      <c r="BA20" s="88">
        <v>744.13499999999999</v>
      </c>
      <c r="BB20" s="88">
        <v>721.37099999999998</v>
      </c>
      <c r="BC20" s="88">
        <v>721.10399999999993</v>
      </c>
      <c r="BD20" s="88">
        <v>720.81700000000012</v>
      </c>
      <c r="BE20" s="88">
        <v>721.23800000000006</v>
      </c>
      <c r="BF20" s="88">
        <v>720.27199999999993</v>
      </c>
      <c r="BG20" s="88">
        <v>720.64399999999989</v>
      </c>
      <c r="BH20" s="88">
        <v>720.46799999999996</v>
      </c>
      <c r="BI20" s="88">
        <v>720.81200000000001</v>
      </c>
      <c r="BJ20" s="88">
        <v>679.58199999999999</v>
      </c>
      <c r="BK20" s="88">
        <v>678.40100000000007</v>
      </c>
      <c r="BL20" s="88">
        <v>677.80599999999993</v>
      </c>
      <c r="BM20" s="88">
        <v>678.57399999999996</v>
      </c>
      <c r="BN20" s="88">
        <v>680.90899999999999</v>
      </c>
      <c r="BO20" s="88">
        <v>680.17000000000007</v>
      </c>
      <c r="BP20" s="88">
        <v>680.50799999999992</v>
      </c>
      <c r="BQ20" s="88">
        <v>680.52499999999998</v>
      </c>
      <c r="BR20" s="88">
        <v>655.30200000000002</v>
      </c>
      <c r="BS20" s="88">
        <v>653.73899999999992</v>
      </c>
      <c r="BT20" s="88">
        <v>653.399</v>
      </c>
      <c r="BU20" s="88">
        <v>638.98599999999999</v>
      </c>
      <c r="BV20" s="88">
        <v>652.80900000000008</v>
      </c>
      <c r="BW20" s="88">
        <v>652.05499999999995</v>
      </c>
      <c r="BX20" s="88">
        <v>651.976</v>
      </c>
      <c r="BY20" s="88">
        <v>652.98500000000013</v>
      </c>
      <c r="BZ20" s="88">
        <v>667.44500000000005</v>
      </c>
      <c r="CA20" s="88">
        <v>667.40899999999999</v>
      </c>
      <c r="CB20" s="88">
        <v>667.83899999999994</v>
      </c>
      <c r="CC20" s="88">
        <v>668.31</v>
      </c>
      <c r="CD20" s="88">
        <v>669.21300000000008</v>
      </c>
      <c r="CE20" s="88">
        <v>669.10199999999998</v>
      </c>
      <c r="CF20" s="88">
        <v>668.99299999999994</v>
      </c>
      <c r="CG20" s="88">
        <v>668.81600000000003</v>
      </c>
      <c r="CH20" s="88">
        <v>777.69200000000001</v>
      </c>
      <c r="CI20" s="88">
        <v>777.30400000000009</v>
      </c>
      <c r="CJ20" s="88">
        <v>776.51299999999992</v>
      </c>
      <c r="CK20" s="88">
        <v>776.04600000000005</v>
      </c>
      <c r="CL20" s="88">
        <v>757.92399999999998</v>
      </c>
      <c r="CM20" s="88">
        <v>772.20499999999993</v>
      </c>
      <c r="CN20" s="88">
        <v>771.66100000000006</v>
      </c>
      <c r="CO20" s="88">
        <v>772.31700000000001</v>
      </c>
      <c r="CP20" s="88">
        <v>809.97499999999991</v>
      </c>
      <c r="CQ20" s="88">
        <v>811.06700000000001</v>
      </c>
      <c r="CR20" s="88">
        <v>811.31000000000006</v>
      </c>
      <c r="CS20" s="88">
        <v>811.81799999999998</v>
      </c>
      <c r="CT20" s="89"/>
      <c r="CU20" s="89"/>
      <c r="CV20" s="89"/>
      <c r="CW20" s="90"/>
      <c r="CX20" s="91">
        <f t="array" ref="CX20">SUMPRODUCT(B20:CW20*0.25)</f>
        <v>18047.136999999995</v>
      </c>
    </row>
    <row r="21" spans="1:102" ht="24.95" customHeight="1" x14ac:dyDescent="0.2">
      <c r="A21" s="92" t="s">
        <v>17</v>
      </c>
      <c r="B21" s="93">
        <v>1166.2160000000003</v>
      </c>
      <c r="C21" s="94">
        <v>1160.3699999999999</v>
      </c>
      <c r="D21" s="94">
        <v>1158.6269999999997</v>
      </c>
      <c r="E21" s="94">
        <v>1165.4719999999998</v>
      </c>
      <c r="F21" s="94">
        <v>1145.7600000000002</v>
      </c>
      <c r="G21" s="94">
        <v>1143.606</v>
      </c>
      <c r="H21" s="94">
        <v>1150.058</v>
      </c>
      <c r="I21" s="94">
        <v>1153.8450000000003</v>
      </c>
      <c r="J21" s="94">
        <v>1136.8689999999999</v>
      </c>
      <c r="K21" s="94">
        <v>1141.4900000000002</v>
      </c>
      <c r="L21" s="94">
        <v>1142.124</v>
      </c>
      <c r="M21" s="94">
        <v>1141.9619999999998</v>
      </c>
      <c r="N21" s="94">
        <v>1151.9240000000002</v>
      </c>
      <c r="O21" s="94">
        <v>1141.5329999999997</v>
      </c>
      <c r="P21" s="94">
        <v>1143.058</v>
      </c>
      <c r="Q21" s="94">
        <v>1144.046</v>
      </c>
      <c r="R21" s="94">
        <v>1182.5830000000001</v>
      </c>
      <c r="S21" s="94">
        <v>1186.9940000000001</v>
      </c>
      <c r="T21" s="94">
        <v>1184.0469999999998</v>
      </c>
      <c r="U21" s="94">
        <v>1191.5170000000001</v>
      </c>
      <c r="V21" s="94">
        <v>1313.3920000000001</v>
      </c>
      <c r="W21" s="94">
        <v>1332.8430000000001</v>
      </c>
      <c r="X21" s="94">
        <v>1347.9229999999998</v>
      </c>
      <c r="Y21" s="94">
        <v>1365.3120000000001</v>
      </c>
      <c r="Z21" s="94">
        <v>1521.1489999999999</v>
      </c>
      <c r="AA21" s="94">
        <v>1549.9979999999998</v>
      </c>
      <c r="AB21" s="94">
        <v>1563.2029999999997</v>
      </c>
      <c r="AC21" s="94">
        <v>1558.712</v>
      </c>
      <c r="AD21" s="94">
        <v>1681.046</v>
      </c>
      <c r="AE21" s="94">
        <v>1689.9570000000001</v>
      </c>
      <c r="AF21" s="94">
        <v>1694.461</v>
      </c>
      <c r="AG21" s="94">
        <v>1696.915</v>
      </c>
      <c r="AH21" s="94">
        <v>1700.614</v>
      </c>
      <c r="AI21" s="94">
        <v>1734.9490000000001</v>
      </c>
      <c r="AJ21" s="94">
        <v>1732.5730000000001</v>
      </c>
      <c r="AK21" s="94">
        <v>1728.5310000000002</v>
      </c>
      <c r="AL21" s="94">
        <v>1718.0549999999998</v>
      </c>
      <c r="AM21" s="94">
        <v>1716.002</v>
      </c>
      <c r="AN21" s="94">
        <v>1712.3980000000001</v>
      </c>
      <c r="AO21" s="94">
        <v>1726.498</v>
      </c>
      <c r="AP21" s="94">
        <v>1677.7619999999999</v>
      </c>
      <c r="AQ21" s="94">
        <v>1677.5829999999999</v>
      </c>
      <c r="AR21" s="94">
        <v>1691.4580000000001</v>
      </c>
      <c r="AS21" s="94">
        <v>1703.577</v>
      </c>
      <c r="AT21" s="94">
        <v>1675.08</v>
      </c>
      <c r="AU21" s="94">
        <v>1676.8040000000001</v>
      </c>
      <c r="AV21" s="94">
        <v>1679.3689999999999</v>
      </c>
      <c r="AW21" s="94">
        <v>1685.6609999999998</v>
      </c>
      <c r="AX21" s="94">
        <v>1676.298</v>
      </c>
      <c r="AY21" s="94">
        <v>1658.8259999999998</v>
      </c>
      <c r="AZ21" s="94">
        <v>1662.1110000000001</v>
      </c>
      <c r="BA21" s="94">
        <v>1667.23</v>
      </c>
      <c r="BB21" s="94">
        <v>1621.7519999999997</v>
      </c>
      <c r="BC21" s="94">
        <v>1610.482</v>
      </c>
      <c r="BD21" s="94">
        <v>1602.3369999999998</v>
      </c>
      <c r="BE21" s="94">
        <v>1595.0769999999998</v>
      </c>
      <c r="BF21" s="94">
        <v>1566.3730000000003</v>
      </c>
      <c r="BG21" s="94">
        <v>1543.4240000000002</v>
      </c>
      <c r="BH21" s="94">
        <v>1530.8670000000002</v>
      </c>
      <c r="BI21" s="94">
        <v>1521.4749999999999</v>
      </c>
      <c r="BJ21" s="94">
        <v>1509.502</v>
      </c>
      <c r="BK21" s="94">
        <v>1510.9590000000001</v>
      </c>
      <c r="BL21" s="94">
        <v>1489.2629999999999</v>
      </c>
      <c r="BM21" s="94">
        <v>1480.7329999999999</v>
      </c>
      <c r="BN21" s="94">
        <v>1468.9889999999998</v>
      </c>
      <c r="BO21" s="94">
        <v>1471.527</v>
      </c>
      <c r="BP21" s="94">
        <v>1467.3869999999999</v>
      </c>
      <c r="BQ21" s="94">
        <v>1463.2320000000002</v>
      </c>
      <c r="BR21" s="94">
        <v>1466.48</v>
      </c>
      <c r="BS21" s="94">
        <v>1465.1670000000001</v>
      </c>
      <c r="BT21" s="94">
        <v>1466.2189999999998</v>
      </c>
      <c r="BU21" s="94">
        <v>1440.2459999999999</v>
      </c>
      <c r="BV21" s="94">
        <v>1462.0450000000001</v>
      </c>
      <c r="BW21" s="94">
        <v>1471.8619999999999</v>
      </c>
      <c r="BX21" s="94">
        <v>1475.4380000000001</v>
      </c>
      <c r="BY21" s="94">
        <v>1467.3870000000002</v>
      </c>
      <c r="BZ21" s="94">
        <v>1447.2650000000001</v>
      </c>
      <c r="CA21" s="94">
        <v>1441.6830000000002</v>
      </c>
      <c r="CB21" s="94">
        <v>1437.3990000000001</v>
      </c>
      <c r="CC21" s="94">
        <v>1431.7730000000001</v>
      </c>
      <c r="CD21" s="94">
        <v>1344.4750000000001</v>
      </c>
      <c r="CE21" s="94">
        <v>1336.9349999999999</v>
      </c>
      <c r="CF21" s="94">
        <v>1322.9630000000002</v>
      </c>
      <c r="CG21" s="94">
        <v>1304.4870000000001</v>
      </c>
      <c r="CH21" s="94">
        <v>1233.5590000000002</v>
      </c>
      <c r="CI21" s="94">
        <v>1227.652</v>
      </c>
      <c r="CJ21" s="94">
        <v>1223.164</v>
      </c>
      <c r="CK21" s="94">
        <v>1214.8209999999999</v>
      </c>
      <c r="CL21" s="94">
        <v>1164.3960000000002</v>
      </c>
      <c r="CM21" s="94">
        <v>1172.8399999999999</v>
      </c>
      <c r="CN21" s="94">
        <v>1167.502</v>
      </c>
      <c r="CO21" s="94">
        <v>1161.3729999999998</v>
      </c>
      <c r="CP21" s="94">
        <v>1145.1010000000001</v>
      </c>
      <c r="CQ21" s="94">
        <v>1142.2820000000002</v>
      </c>
      <c r="CR21" s="94">
        <v>1143.896</v>
      </c>
      <c r="CS21" s="94">
        <v>1140.7890000000002</v>
      </c>
      <c r="CT21" s="95"/>
      <c r="CU21" s="95"/>
      <c r="CV21" s="95"/>
      <c r="CW21" s="96"/>
      <c r="CX21" s="97">
        <f t="array" ref="CX21">SUMPRODUCT(B21:CW21*0.25)</f>
        <v>34180.242249999996</v>
      </c>
    </row>
    <row r="22" spans="1:102" ht="24.95" customHeight="1" x14ac:dyDescent="0.2">
      <c r="A22" s="92" t="s">
        <v>18</v>
      </c>
      <c r="B22" s="98">
        <v>2465.6449999999995</v>
      </c>
      <c r="C22" s="99">
        <v>2432.299</v>
      </c>
      <c r="D22" s="99">
        <v>2404.3719999999998</v>
      </c>
      <c r="E22" s="99">
        <v>2390.259</v>
      </c>
      <c r="F22" s="99">
        <v>2337.2809999999999</v>
      </c>
      <c r="G22" s="99">
        <v>2340.8959999999997</v>
      </c>
      <c r="H22" s="99">
        <v>2328.7509999999993</v>
      </c>
      <c r="I22" s="99">
        <v>2322.067</v>
      </c>
      <c r="J22" s="99">
        <v>2285.2809999999999</v>
      </c>
      <c r="K22" s="99">
        <v>2289.5969999999998</v>
      </c>
      <c r="L22" s="99">
        <v>2277.473</v>
      </c>
      <c r="M22" s="99">
        <v>2265.5929999999998</v>
      </c>
      <c r="N22" s="99">
        <v>2250.4389999999999</v>
      </c>
      <c r="O22" s="99">
        <v>2217.1880000000001</v>
      </c>
      <c r="P22" s="99">
        <v>2218.777</v>
      </c>
      <c r="Q22" s="99">
        <v>2244.482</v>
      </c>
      <c r="R22" s="99">
        <v>2254.8380000000002</v>
      </c>
      <c r="S22" s="99">
        <v>2279.8559999999998</v>
      </c>
      <c r="T22" s="99">
        <v>2301.884</v>
      </c>
      <c r="U22" s="99">
        <v>2361.6819999999998</v>
      </c>
      <c r="V22" s="99">
        <v>2421.828</v>
      </c>
      <c r="W22" s="99">
        <v>2491.9599999999996</v>
      </c>
      <c r="X22" s="99">
        <v>2536.9539999999997</v>
      </c>
      <c r="Y22" s="99">
        <v>2581.3130000000001</v>
      </c>
      <c r="Z22" s="99">
        <v>2692.7709999999997</v>
      </c>
      <c r="AA22" s="99">
        <v>2756.4690000000001</v>
      </c>
      <c r="AB22" s="99">
        <v>2785.7929999999997</v>
      </c>
      <c r="AC22" s="99">
        <v>2862.7170000000001</v>
      </c>
      <c r="AD22" s="99">
        <v>3001.8969999999999</v>
      </c>
      <c r="AE22" s="99">
        <v>3097.4719999999998</v>
      </c>
      <c r="AF22" s="99">
        <v>3169.386</v>
      </c>
      <c r="AG22" s="99">
        <v>3245.1329999999998</v>
      </c>
      <c r="AH22" s="99">
        <v>3255.7960000000003</v>
      </c>
      <c r="AI22" s="99">
        <v>3396.7839999999997</v>
      </c>
      <c r="AJ22" s="99">
        <v>3436.7439999999997</v>
      </c>
      <c r="AK22" s="99">
        <v>3479.1550000000002</v>
      </c>
      <c r="AL22" s="99">
        <v>3509.1629999999996</v>
      </c>
      <c r="AM22" s="99">
        <v>3537.0069999999996</v>
      </c>
      <c r="AN22" s="99">
        <v>3552.9549999999999</v>
      </c>
      <c r="AO22" s="99">
        <v>3588.712</v>
      </c>
      <c r="AP22" s="99">
        <v>3549.2799999999997</v>
      </c>
      <c r="AQ22" s="99">
        <v>3561.9079999999994</v>
      </c>
      <c r="AR22" s="99">
        <v>3613.6159999999991</v>
      </c>
      <c r="AS22" s="99">
        <v>3651.2159999999994</v>
      </c>
      <c r="AT22" s="99">
        <v>3632.4919999999997</v>
      </c>
      <c r="AU22" s="99">
        <v>3676.6200000000003</v>
      </c>
      <c r="AV22" s="99">
        <v>3625.72</v>
      </c>
      <c r="AW22" s="99">
        <v>3655.6610000000001</v>
      </c>
      <c r="AX22" s="99">
        <v>3674.4449999999997</v>
      </c>
      <c r="AY22" s="99">
        <v>3648.2</v>
      </c>
      <c r="AZ22" s="99">
        <v>3642.7899999999995</v>
      </c>
      <c r="BA22" s="99">
        <v>3619.6110000000003</v>
      </c>
      <c r="BB22" s="99">
        <v>3585.44</v>
      </c>
      <c r="BC22" s="99">
        <v>3526.3849999999998</v>
      </c>
      <c r="BD22" s="99">
        <v>3473.2229999999995</v>
      </c>
      <c r="BE22" s="99">
        <v>3397.1880000000001</v>
      </c>
      <c r="BF22" s="99">
        <v>3429.21</v>
      </c>
      <c r="BG22" s="99">
        <v>3385.62</v>
      </c>
      <c r="BH22" s="99">
        <v>3347.7239999999997</v>
      </c>
      <c r="BI22" s="99">
        <v>3257.5519999999997</v>
      </c>
      <c r="BJ22" s="99">
        <v>3339.7149999999997</v>
      </c>
      <c r="BK22" s="99">
        <v>3321.0459999999998</v>
      </c>
      <c r="BL22" s="99">
        <v>3269.5789999999997</v>
      </c>
      <c r="BM22" s="99">
        <v>3264.0579999999995</v>
      </c>
      <c r="BN22" s="99">
        <v>3351.7599999999998</v>
      </c>
      <c r="BO22" s="99">
        <v>3369.1309999999999</v>
      </c>
      <c r="BP22" s="99">
        <v>3382.306</v>
      </c>
      <c r="BQ22" s="99">
        <v>3376.2310000000007</v>
      </c>
      <c r="BR22" s="99">
        <v>3482.2149999999997</v>
      </c>
      <c r="BS22" s="99">
        <v>3532.2370000000001</v>
      </c>
      <c r="BT22" s="99">
        <v>3505.6169999999993</v>
      </c>
      <c r="BU22" s="99">
        <v>3572.1590000000001</v>
      </c>
      <c r="BV22" s="99">
        <v>3828.4810000000002</v>
      </c>
      <c r="BW22" s="99">
        <v>3904.9560000000001</v>
      </c>
      <c r="BX22" s="99">
        <v>3965.2719999999999</v>
      </c>
      <c r="BY22" s="99">
        <v>3982.145</v>
      </c>
      <c r="BZ22" s="99">
        <v>4024.4349999999995</v>
      </c>
      <c r="CA22" s="99">
        <v>4025.7859999999996</v>
      </c>
      <c r="CB22" s="99">
        <v>3992.6479999999997</v>
      </c>
      <c r="CC22" s="99">
        <v>3927.8910000000001</v>
      </c>
      <c r="CD22" s="99">
        <v>3819.712</v>
      </c>
      <c r="CE22" s="99">
        <v>3743.0049999999997</v>
      </c>
      <c r="CF22" s="99">
        <v>3674.8599999999997</v>
      </c>
      <c r="CG22" s="99">
        <v>3570.68</v>
      </c>
      <c r="CH22" s="99">
        <v>3409.8939999999998</v>
      </c>
      <c r="CI22" s="99">
        <v>3303.0910000000003</v>
      </c>
      <c r="CJ22" s="99">
        <v>3247.7860000000001</v>
      </c>
      <c r="CK22" s="99">
        <v>3242.7370000000001</v>
      </c>
      <c r="CL22" s="99">
        <v>3057.2539999999999</v>
      </c>
      <c r="CM22" s="99">
        <v>2991.77</v>
      </c>
      <c r="CN22" s="99">
        <v>2978.3419999999996</v>
      </c>
      <c r="CO22" s="99">
        <v>2879.0010000000002</v>
      </c>
      <c r="CP22" s="99">
        <v>2776.2889999999998</v>
      </c>
      <c r="CQ22" s="99">
        <v>2672.009</v>
      </c>
      <c r="CR22" s="99">
        <v>2588.3259999999996</v>
      </c>
      <c r="CS22" s="99">
        <v>2576.3529999999996</v>
      </c>
      <c r="CT22" s="100"/>
      <c r="CU22" s="100"/>
      <c r="CV22" s="100"/>
      <c r="CW22" s="96"/>
      <c r="CX22" s="97">
        <f t="array" ref="CX22">SUMPRODUCT(B22:CW22*0.25)</f>
        <v>75392.836750000002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>
        <v>72.459000000000003</v>
      </c>
      <c r="AS23" s="99">
        <v>110</v>
      </c>
      <c r="AT23" s="99"/>
      <c r="AU23" s="99">
        <v>110</v>
      </c>
      <c r="AV23" s="99">
        <v>106.27500000000001</v>
      </c>
      <c r="AW23" s="99">
        <v>110</v>
      </c>
      <c r="AX23" s="99">
        <v>110</v>
      </c>
      <c r="AY23" s="99">
        <v>110</v>
      </c>
      <c r="AZ23" s="99">
        <v>110</v>
      </c>
      <c r="BA23" s="99">
        <v>110</v>
      </c>
      <c r="BB23" s="99">
        <v>110</v>
      </c>
      <c r="BC23" s="99">
        <v>110</v>
      </c>
      <c r="BD23" s="99">
        <v>110</v>
      </c>
      <c r="BE23" s="99">
        <v>87.882999999999996</v>
      </c>
      <c r="BF23" s="99">
        <v>110</v>
      </c>
      <c r="BG23" s="99">
        <v>110</v>
      </c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396.65424999999999</v>
      </c>
    </row>
    <row r="24" spans="1:102" ht="24.95" customHeight="1" x14ac:dyDescent="0.2">
      <c r="A24" s="104" t="s">
        <v>20</v>
      </c>
      <c r="B24" s="94">
        <v>105</v>
      </c>
      <c r="C24" s="94">
        <v>104</v>
      </c>
      <c r="D24" s="94">
        <v>103</v>
      </c>
      <c r="E24" s="94">
        <v>102</v>
      </c>
      <c r="F24" s="94">
        <v>101</v>
      </c>
      <c r="G24" s="94">
        <v>101</v>
      </c>
      <c r="H24" s="94">
        <v>100</v>
      </c>
      <c r="I24" s="94">
        <v>100</v>
      </c>
      <c r="J24" s="94">
        <v>100</v>
      </c>
      <c r="K24" s="94">
        <v>99</v>
      </c>
      <c r="L24" s="94">
        <v>99</v>
      </c>
      <c r="M24" s="94">
        <v>99</v>
      </c>
      <c r="N24" s="94">
        <v>99</v>
      </c>
      <c r="O24" s="94">
        <v>99</v>
      </c>
      <c r="P24" s="94">
        <v>99</v>
      </c>
      <c r="Q24" s="94">
        <v>100</v>
      </c>
      <c r="R24" s="94">
        <v>100</v>
      </c>
      <c r="S24" s="94">
        <v>101</v>
      </c>
      <c r="T24" s="94">
        <v>103</v>
      </c>
      <c r="U24" s="94">
        <v>105</v>
      </c>
      <c r="V24" s="94">
        <v>107</v>
      </c>
      <c r="W24" s="94">
        <v>110</v>
      </c>
      <c r="X24" s="94">
        <v>113</v>
      </c>
      <c r="Y24" s="94">
        <v>116</v>
      </c>
      <c r="Z24" s="94">
        <v>119</v>
      </c>
      <c r="AA24" s="94">
        <v>122</v>
      </c>
      <c r="AB24" s="94">
        <v>125</v>
      </c>
      <c r="AC24" s="94">
        <v>128</v>
      </c>
      <c r="AD24" s="94">
        <v>131</v>
      </c>
      <c r="AE24" s="94">
        <v>134</v>
      </c>
      <c r="AF24" s="94">
        <v>137</v>
      </c>
      <c r="AG24" s="94">
        <v>139</v>
      </c>
      <c r="AH24" s="94">
        <v>142</v>
      </c>
      <c r="AI24" s="94">
        <v>144</v>
      </c>
      <c r="AJ24" s="94">
        <v>146</v>
      </c>
      <c r="AK24" s="94">
        <v>147</v>
      </c>
      <c r="AL24" s="94">
        <v>149</v>
      </c>
      <c r="AM24" s="94">
        <v>150</v>
      </c>
      <c r="AN24" s="94">
        <v>151</v>
      </c>
      <c r="AO24" s="94">
        <v>152</v>
      </c>
      <c r="AP24" s="94">
        <v>152</v>
      </c>
      <c r="AQ24" s="94">
        <v>153</v>
      </c>
      <c r="AR24" s="94">
        <v>153</v>
      </c>
      <c r="AS24" s="94">
        <v>154</v>
      </c>
      <c r="AT24" s="94">
        <v>154</v>
      </c>
      <c r="AU24" s="94">
        <v>155</v>
      </c>
      <c r="AV24" s="94">
        <v>155</v>
      </c>
      <c r="AW24" s="94">
        <v>155</v>
      </c>
      <c r="AX24" s="94">
        <v>154</v>
      </c>
      <c r="AY24" s="94">
        <v>154</v>
      </c>
      <c r="AZ24" s="94">
        <v>153</v>
      </c>
      <c r="BA24" s="94">
        <v>151</v>
      </c>
      <c r="BB24" s="94">
        <v>150</v>
      </c>
      <c r="BC24" s="94">
        <v>148</v>
      </c>
      <c r="BD24" s="94">
        <v>146</v>
      </c>
      <c r="BE24" s="94">
        <v>145</v>
      </c>
      <c r="BF24" s="94">
        <v>143</v>
      </c>
      <c r="BG24" s="94">
        <v>142</v>
      </c>
      <c r="BH24" s="94">
        <v>141</v>
      </c>
      <c r="BI24" s="94">
        <v>140</v>
      </c>
      <c r="BJ24" s="94">
        <v>139</v>
      </c>
      <c r="BK24" s="94">
        <v>138</v>
      </c>
      <c r="BL24" s="94">
        <v>138</v>
      </c>
      <c r="BM24" s="94">
        <v>137</v>
      </c>
      <c r="BN24" s="94">
        <v>137</v>
      </c>
      <c r="BO24" s="94">
        <v>137</v>
      </c>
      <c r="BP24" s="94">
        <v>137</v>
      </c>
      <c r="BQ24" s="94">
        <v>137</v>
      </c>
      <c r="BR24" s="94">
        <v>137</v>
      </c>
      <c r="BS24" s="94">
        <v>138</v>
      </c>
      <c r="BT24" s="94">
        <v>140</v>
      </c>
      <c r="BU24" s="94">
        <v>142</v>
      </c>
      <c r="BV24" s="94">
        <v>146</v>
      </c>
      <c r="BW24" s="94">
        <v>148</v>
      </c>
      <c r="BX24" s="94">
        <v>150</v>
      </c>
      <c r="BY24" s="94">
        <v>151</v>
      </c>
      <c r="BZ24" s="94">
        <v>151</v>
      </c>
      <c r="CA24" s="94">
        <v>151</v>
      </c>
      <c r="CB24" s="94">
        <v>150</v>
      </c>
      <c r="CC24" s="94">
        <v>148</v>
      </c>
      <c r="CD24" s="94">
        <v>145</v>
      </c>
      <c r="CE24" s="94">
        <v>143</v>
      </c>
      <c r="CF24" s="94">
        <v>140</v>
      </c>
      <c r="CG24" s="94">
        <v>137</v>
      </c>
      <c r="CH24" s="94">
        <v>134</v>
      </c>
      <c r="CI24" s="94">
        <v>131</v>
      </c>
      <c r="CJ24" s="94">
        <v>128</v>
      </c>
      <c r="CK24" s="94">
        <v>126</v>
      </c>
      <c r="CL24" s="94">
        <v>125</v>
      </c>
      <c r="CM24" s="94">
        <v>123</v>
      </c>
      <c r="CN24" s="94">
        <v>121</v>
      </c>
      <c r="CO24" s="94">
        <v>119</v>
      </c>
      <c r="CP24" s="94">
        <v>116</v>
      </c>
      <c r="CQ24" s="94">
        <v>114</v>
      </c>
      <c r="CR24" s="94">
        <v>112</v>
      </c>
      <c r="CS24" s="94">
        <v>110</v>
      </c>
      <c r="CT24" s="94"/>
      <c r="CU24" s="94"/>
      <c r="CV24" s="94"/>
      <c r="CW24" s="94"/>
      <c r="CX24" s="97">
        <f t="array" ref="CX24">SUMPRODUCT(B24:CW24*0.25)</f>
        <v>3138.75</v>
      </c>
    </row>
    <row r="25" spans="1:102" ht="24.95" customHeight="1" x14ac:dyDescent="0.2">
      <c r="A25" s="104" t="s">
        <v>21</v>
      </c>
      <c r="B25" s="94">
        <v>293.99999999999994</v>
      </c>
      <c r="C25" s="94">
        <v>293.99999999999994</v>
      </c>
      <c r="D25" s="94">
        <v>293.99999999999994</v>
      </c>
      <c r="E25" s="94">
        <v>293.99999999999994</v>
      </c>
      <c r="F25" s="94">
        <v>281.99999999999994</v>
      </c>
      <c r="G25" s="94">
        <v>281.99999999999994</v>
      </c>
      <c r="H25" s="94">
        <v>281.99999999999994</v>
      </c>
      <c r="I25" s="94">
        <v>281.99999999999994</v>
      </c>
      <c r="J25" s="94">
        <v>276</v>
      </c>
      <c r="K25" s="94">
        <v>276</v>
      </c>
      <c r="L25" s="94">
        <v>276</v>
      </c>
      <c r="M25" s="94">
        <v>276</v>
      </c>
      <c r="N25" s="94">
        <v>275</v>
      </c>
      <c r="O25" s="94">
        <v>275</v>
      </c>
      <c r="P25" s="94">
        <v>275</v>
      </c>
      <c r="Q25" s="94">
        <v>275</v>
      </c>
      <c r="R25" s="94">
        <v>283</v>
      </c>
      <c r="S25" s="94">
        <v>283</v>
      </c>
      <c r="T25" s="94">
        <v>283</v>
      </c>
      <c r="U25" s="94">
        <v>283</v>
      </c>
      <c r="V25" s="94">
        <v>311</v>
      </c>
      <c r="W25" s="94">
        <v>311</v>
      </c>
      <c r="X25" s="94">
        <v>311</v>
      </c>
      <c r="Y25" s="94">
        <v>311</v>
      </c>
      <c r="Z25" s="94">
        <v>360.00000000000006</v>
      </c>
      <c r="AA25" s="94">
        <v>360.00000000000006</v>
      </c>
      <c r="AB25" s="94">
        <v>360.00000000000006</v>
      </c>
      <c r="AC25" s="94">
        <v>360.00000000000006</v>
      </c>
      <c r="AD25" s="94">
        <v>401.00000000000006</v>
      </c>
      <c r="AE25" s="94">
        <v>401.00000000000006</v>
      </c>
      <c r="AF25" s="94">
        <v>401.00000000000006</v>
      </c>
      <c r="AG25" s="94">
        <v>401.00000000000006</v>
      </c>
      <c r="AH25" s="94">
        <v>427.99999999999994</v>
      </c>
      <c r="AI25" s="94">
        <v>427.99999999999994</v>
      </c>
      <c r="AJ25" s="94">
        <v>427.99999999999994</v>
      </c>
      <c r="AK25" s="94">
        <v>427.99999999999994</v>
      </c>
      <c r="AL25" s="94">
        <v>434.99999999999994</v>
      </c>
      <c r="AM25" s="94">
        <v>434.99999999999994</v>
      </c>
      <c r="AN25" s="94">
        <v>434.99999999999994</v>
      </c>
      <c r="AO25" s="94">
        <v>434.99999999999994</v>
      </c>
      <c r="AP25" s="94">
        <v>437</v>
      </c>
      <c r="AQ25" s="94">
        <v>437</v>
      </c>
      <c r="AR25" s="94">
        <v>437</v>
      </c>
      <c r="AS25" s="94">
        <v>437</v>
      </c>
      <c r="AT25" s="94">
        <v>437</v>
      </c>
      <c r="AU25" s="94">
        <v>437</v>
      </c>
      <c r="AV25" s="94">
        <v>437</v>
      </c>
      <c r="AW25" s="94">
        <v>437</v>
      </c>
      <c r="AX25" s="94">
        <v>437</v>
      </c>
      <c r="AY25" s="94">
        <v>437</v>
      </c>
      <c r="AZ25" s="94">
        <v>437</v>
      </c>
      <c r="BA25" s="94">
        <v>437</v>
      </c>
      <c r="BB25" s="94">
        <v>425.00000000000006</v>
      </c>
      <c r="BC25" s="94">
        <v>425.00000000000006</v>
      </c>
      <c r="BD25" s="94">
        <v>425.00000000000006</v>
      </c>
      <c r="BE25" s="94">
        <v>425.00000000000006</v>
      </c>
      <c r="BF25" s="94">
        <v>406</v>
      </c>
      <c r="BG25" s="94">
        <v>406</v>
      </c>
      <c r="BH25" s="94">
        <v>406</v>
      </c>
      <c r="BI25" s="94">
        <v>406</v>
      </c>
      <c r="BJ25" s="94">
        <v>403.99999999999994</v>
      </c>
      <c r="BK25" s="94">
        <v>403.99999999999994</v>
      </c>
      <c r="BL25" s="94">
        <v>403.99999999999994</v>
      </c>
      <c r="BM25" s="94">
        <v>403.99999999999994</v>
      </c>
      <c r="BN25" s="94">
        <v>416</v>
      </c>
      <c r="BO25" s="94">
        <v>416</v>
      </c>
      <c r="BP25" s="94">
        <v>416</v>
      </c>
      <c r="BQ25" s="94">
        <v>416</v>
      </c>
      <c r="BR25" s="94">
        <v>433.99999999999994</v>
      </c>
      <c r="BS25" s="94">
        <v>433.99999999999994</v>
      </c>
      <c r="BT25" s="94">
        <v>433.99999999999994</v>
      </c>
      <c r="BU25" s="94">
        <v>433.99999999999994</v>
      </c>
      <c r="BV25" s="94">
        <v>466</v>
      </c>
      <c r="BW25" s="94">
        <v>466</v>
      </c>
      <c r="BX25" s="94">
        <v>466</v>
      </c>
      <c r="BY25" s="94">
        <v>466</v>
      </c>
      <c r="BZ25" s="94">
        <v>464</v>
      </c>
      <c r="CA25" s="94">
        <v>464</v>
      </c>
      <c r="CB25" s="94">
        <v>464</v>
      </c>
      <c r="CC25" s="94">
        <v>464</v>
      </c>
      <c r="CD25" s="94">
        <v>432</v>
      </c>
      <c r="CE25" s="94">
        <v>432</v>
      </c>
      <c r="CF25" s="94">
        <v>432</v>
      </c>
      <c r="CG25" s="94">
        <v>432</v>
      </c>
      <c r="CH25" s="94">
        <v>387</v>
      </c>
      <c r="CI25" s="94">
        <v>387</v>
      </c>
      <c r="CJ25" s="94">
        <v>387</v>
      </c>
      <c r="CK25" s="94">
        <v>387</v>
      </c>
      <c r="CL25" s="94">
        <v>344.00000000000006</v>
      </c>
      <c r="CM25" s="94">
        <v>344.00000000000006</v>
      </c>
      <c r="CN25" s="94">
        <v>344.00000000000006</v>
      </c>
      <c r="CO25" s="94">
        <v>344.00000000000006</v>
      </c>
      <c r="CP25" s="94">
        <v>304.99999999999994</v>
      </c>
      <c r="CQ25" s="94">
        <v>304.99999999999994</v>
      </c>
      <c r="CR25" s="94">
        <v>304.99999999999994</v>
      </c>
      <c r="CS25" s="94">
        <v>304.99999999999994</v>
      </c>
      <c r="CT25" s="94"/>
      <c r="CU25" s="94"/>
      <c r="CV25" s="94"/>
      <c r="CW25" s="94"/>
      <c r="CX25" s="97">
        <f t="array" ref="CX25">SUMPRODUCT(B25:CW25*0.25)</f>
        <v>9139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4850.1790000000001</v>
      </c>
      <c r="C27" s="107">
        <f t="shared" ref="C27:BN27" si="2">SUM(C20:C26)</f>
        <v>4809.9650000000001</v>
      </c>
      <c r="D27" s="107">
        <f t="shared" si="2"/>
        <v>4778.8229999999994</v>
      </c>
      <c r="E27" s="107">
        <f t="shared" si="2"/>
        <v>4770.674</v>
      </c>
      <c r="F27" s="107">
        <f t="shared" si="2"/>
        <v>4684.6589999999997</v>
      </c>
      <c r="G27" s="107">
        <f t="shared" si="2"/>
        <v>4686.143</v>
      </c>
      <c r="H27" s="107">
        <f t="shared" si="2"/>
        <v>4678.9699999999993</v>
      </c>
      <c r="I27" s="107">
        <f t="shared" si="2"/>
        <v>4675.7950000000001</v>
      </c>
      <c r="J27" s="107">
        <f t="shared" si="2"/>
        <v>4612.8339999999998</v>
      </c>
      <c r="K27" s="107">
        <f t="shared" si="2"/>
        <v>4620.68</v>
      </c>
      <c r="L27" s="107">
        <f t="shared" si="2"/>
        <v>4608.723</v>
      </c>
      <c r="M27" s="107">
        <f t="shared" si="2"/>
        <v>4596.7009999999991</v>
      </c>
      <c r="N27" s="107">
        <f t="shared" si="2"/>
        <v>4594.2280000000001</v>
      </c>
      <c r="O27" s="107">
        <f t="shared" si="2"/>
        <v>4550.8429999999998</v>
      </c>
      <c r="P27" s="107">
        <f t="shared" si="2"/>
        <v>4553.7629999999999</v>
      </c>
      <c r="Q27" s="107">
        <f t="shared" si="2"/>
        <v>4581.2849999999999</v>
      </c>
      <c r="R27" s="107">
        <f t="shared" si="2"/>
        <v>4636.2700000000004</v>
      </c>
      <c r="S27" s="107">
        <f t="shared" si="2"/>
        <v>4666.5839999999998</v>
      </c>
      <c r="T27" s="107">
        <f t="shared" si="2"/>
        <v>4687.1209999999992</v>
      </c>
      <c r="U27" s="107">
        <f t="shared" si="2"/>
        <v>4755.7160000000003</v>
      </c>
      <c r="V27" s="107">
        <f t="shared" si="2"/>
        <v>4964.5069999999996</v>
      </c>
      <c r="W27" s="107">
        <f t="shared" si="2"/>
        <v>5056.8169999999991</v>
      </c>
      <c r="X27" s="107">
        <f t="shared" si="2"/>
        <v>5119.8899999999994</v>
      </c>
      <c r="Y27" s="107">
        <f t="shared" si="2"/>
        <v>5185.2260000000006</v>
      </c>
      <c r="Z27" s="107">
        <f t="shared" si="2"/>
        <v>5502.5169999999998</v>
      </c>
      <c r="AA27" s="107">
        <f t="shared" si="2"/>
        <v>5598.6270000000004</v>
      </c>
      <c r="AB27" s="107">
        <f t="shared" si="2"/>
        <v>5644.9069999999992</v>
      </c>
      <c r="AC27" s="107">
        <f t="shared" si="2"/>
        <v>5714.21</v>
      </c>
      <c r="AD27" s="107">
        <f t="shared" si="2"/>
        <v>5894.3680000000004</v>
      </c>
      <c r="AE27" s="107">
        <f t="shared" si="2"/>
        <v>6001.9589999999998</v>
      </c>
      <c r="AF27" s="107">
        <f t="shared" si="2"/>
        <v>6081.3960000000006</v>
      </c>
      <c r="AG27" s="107">
        <f t="shared" si="2"/>
        <v>6161.5349999999999</v>
      </c>
      <c r="AH27" s="107">
        <f t="shared" si="2"/>
        <v>6313.7939999999999</v>
      </c>
      <c r="AI27" s="107">
        <f t="shared" si="2"/>
        <v>6491.0640000000003</v>
      </c>
      <c r="AJ27" s="107">
        <f t="shared" si="2"/>
        <v>6530.777</v>
      </c>
      <c r="AK27" s="107">
        <f t="shared" si="2"/>
        <v>6570.3370000000004</v>
      </c>
      <c r="AL27" s="107">
        <f t="shared" si="2"/>
        <v>6604.5239999999994</v>
      </c>
      <c r="AM27" s="107">
        <f t="shared" si="2"/>
        <v>6631.0909999999994</v>
      </c>
      <c r="AN27" s="107">
        <f t="shared" si="2"/>
        <v>6644.7070000000003</v>
      </c>
      <c r="AO27" s="107">
        <f t="shared" si="2"/>
        <v>6696.0740000000005</v>
      </c>
      <c r="AP27" s="107">
        <f t="shared" si="2"/>
        <v>6614.0919999999996</v>
      </c>
      <c r="AQ27" s="107">
        <f t="shared" si="2"/>
        <v>6627.4959999999992</v>
      </c>
      <c r="AR27" s="107">
        <f t="shared" si="2"/>
        <v>6765.485999999999</v>
      </c>
      <c r="AS27" s="107">
        <f t="shared" si="2"/>
        <v>6853.8809999999994</v>
      </c>
      <c r="AT27" s="107">
        <f t="shared" si="2"/>
        <v>6641.018</v>
      </c>
      <c r="AU27" s="107">
        <f t="shared" si="2"/>
        <v>6797.7080000000005</v>
      </c>
      <c r="AV27" s="107">
        <f t="shared" si="2"/>
        <v>6745.9169999999995</v>
      </c>
      <c r="AW27" s="107">
        <f t="shared" si="2"/>
        <v>6785.8680000000004</v>
      </c>
      <c r="AX27" s="107">
        <f t="shared" si="2"/>
        <v>6796.018</v>
      </c>
      <c r="AY27" s="107">
        <f t="shared" si="2"/>
        <v>6752.4589999999998</v>
      </c>
      <c r="AZ27" s="107">
        <f t="shared" si="2"/>
        <v>6749.2879999999996</v>
      </c>
      <c r="BA27" s="107">
        <f t="shared" si="2"/>
        <v>6728.9760000000006</v>
      </c>
      <c r="BB27" s="107">
        <f t="shared" si="2"/>
        <v>6613.5630000000001</v>
      </c>
      <c r="BC27" s="107">
        <f t="shared" si="2"/>
        <v>6540.9709999999995</v>
      </c>
      <c r="BD27" s="107">
        <f t="shared" si="2"/>
        <v>6477.3769999999995</v>
      </c>
      <c r="BE27" s="107">
        <f t="shared" si="2"/>
        <v>6371.3859999999995</v>
      </c>
      <c r="BF27" s="107">
        <f t="shared" si="2"/>
        <v>6374.8550000000005</v>
      </c>
      <c r="BG27" s="107">
        <f t="shared" si="2"/>
        <v>6307.6880000000001</v>
      </c>
      <c r="BH27" s="107">
        <f t="shared" si="2"/>
        <v>6146.0589999999993</v>
      </c>
      <c r="BI27" s="107">
        <f t="shared" si="2"/>
        <v>6045.8389999999999</v>
      </c>
      <c r="BJ27" s="107">
        <f t="shared" si="2"/>
        <v>6071.7989999999991</v>
      </c>
      <c r="BK27" s="107">
        <f t="shared" si="2"/>
        <v>6052.4059999999999</v>
      </c>
      <c r="BL27" s="107">
        <f t="shared" si="2"/>
        <v>5978.6479999999992</v>
      </c>
      <c r="BM27" s="107">
        <f t="shared" si="2"/>
        <v>5964.3649999999998</v>
      </c>
      <c r="BN27" s="107">
        <f t="shared" si="2"/>
        <v>6054.6579999999994</v>
      </c>
      <c r="BO27" s="107">
        <f t="shared" ref="BO27:CW27" si="3">SUM(BO20:BO26)</f>
        <v>6073.8279999999995</v>
      </c>
      <c r="BP27" s="107">
        <f t="shared" si="3"/>
        <v>6083.201</v>
      </c>
      <c r="BQ27" s="107">
        <f t="shared" si="3"/>
        <v>6072.9880000000012</v>
      </c>
      <c r="BR27" s="107">
        <f t="shared" si="3"/>
        <v>6174.9969999999994</v>
      </c>
      <c r="BS27" s="107">
        <f t="shared" si="3"/>
        <v>6223.143</v>
      </c>
      <c r="BT27" s="107">
        <f t="shared" si="3"/>
        <v>6199.2349999999988</v>
      </c>
      <c r="BU27" s="107">
        <f t="shared" si="3"/>
        <v>6227.3909999999996</v>
      </c>
      <c r="BV27" s="107">
        <f t="shared" si="3"/>
        <v>6555.3350000000009</v>
      </c>
      <c r="BW27" s="107">
        <f t="shared" si="3"/>
        <v>6642.8729999999996</v>
      </c>
      <c r="BX27" s="107">
        <f t="shared" si="3"/>
        <v>6708.6859999999997</v>
      </c>
      <c r="BY27" s="107">
        <f t="shared" si="3"/>
        <v>6719.5169999999998</v>
      </c>
      <c r="BZ27" s="107">
        <f t="shared" si="3"/>
        <v>6754.1449999999995</v>
      </c>
      <c r="CA27" s="107">
        <f t="shared" si="3"/>
        <v>6749.8779999999997</v>
      </c>
      <c r="CB27" s="107">
        <f t="shared" si="3"/>
        <v>6711.8860000000004</v>
      </c>
      <c r="CC27" s="107">
        <f t="shared" si="3"/>
        <v>6639.9740000000002</v>
      </c>
      <c r="CD27" s="107">
        <f t="shared" si="3"/>
        <v>6410.4</v>
      </c>
      <c r="CE27" s="107">
        <f t="shared" si="3"/>
        <v>6324.0419999999995</v>
      </c>
      <c r="CF27" s="107">
        <f t="shared" si="3"/>
        <v>6238.8159999999998</v>
      </c>
      <c r="CG27" s="107">
        <f t="shared" si="3"/>
        <v>6112.9830000000002</v>
      </c>
      <c r="CH27" s="107">
        <f t="shared" si="3"/>
        <v>5942.1450000000004</v>
      </c>
      <c r="CI27" s="107">
        <f t="shared" si="3"/>
        <v>5826.0470000000005</v>
      </c>
      <c r="CJ27" s="107">
        <f t="shared" si="3"/>
        <v>5762.4629999999997</v>
      </c>
      <c r="CK27" s="107">
        <f t="shared" si="3"/>
        <v>5746.6040000000003</v>
      </c>
      <c r="CL27" s="107">
        <f t="shared" si="3"/>
        <v>5448.5740000000005</v>
      </c>
      <c r="CM27" s="107">
        <f t="shared" si="3"/>
        <v>5403.8149999999996</v>
      </c>
      <c r="CN27" s="107">
        <f t="shared" si="3"/>
        <v>5382.5049999999992</v>
      </c>
      <c r="CO27" s="107">
        <f t="shared" si="3"/>
        <v>5275.6909999999998</v>
      </c>
      <c r="CP27" s="107">
        <f t="shared" si="3"/>
        <v>5152.3649999999998</v>
      </c>
      <c r="CQ27" s="107">
        <f t="shared" si="3"/>
        <v>5044.3580000000002</v>
      </c>
      <c r="CR27" s="107">
        <f t="shared" si="3"/>
        <v>4960.5319999999992</v>
      </c>
      <c r="CS27" s="107">
        <f t="shared" si="3"/>
        <v>4943.96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140294.62024999998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496</v>
      </c>
      <c r="C30" s="88">
        <v>495</v>
      </c>
      <c r="D30" s="88">
        <v>494</v>
      </c>
      <c r="E30" s="88">
        <v>493</v>
      </c>
      <c r="F30" s="88">
        <v>480</v>
      </c>
      <c r="G30" s="88">
        <v>480</v>
      </c>
      <c r="H30" s="88">
        <v>479</v>
      </c>
      <c r="I30" s="88">
        <v>479</v>
      </c>
      <c r="J30" s="88">
        <v>473</v>
      </c>
      <c r="K30" s="88">
        <v>472</v>
      </c>
      <c r="L30" s="88">
        <v>472</v>
      </c>
      <c r="M30" s="88">
        <v>472</v>
      </c>
      <c r="N30" s="88">
        <v>471</v>
      </c>
      <c r="O30" s="88">
        <v>471</v>
      </c>
      <c r="P30" s="88">
        <v>471</v>
      </c>
      <c r="Q30" s="88">
        <v>472</v>
      </c>
      <c r="R30" s="88">
        <v>480</v>
      </c>
      <c r="S30" s="88">
        <v>481</v>
      </c>
      <c r="T30" s="88">
        <v>483</v>
      </c>
      <c r="U30" s="88">
        <v>485</v>
      </c>
      <c r="V30" s="88">
        <v>515</v>
      </c>
      <c r="W30" s="88">
        <v>518</v>
      </c>
      <c r="X30" s="88">
        <v>521</v>
      </c>
      <c r="Y30" s="88">
        <v>524</v>
      </c>
      <c r="Z30" s="88">
        <v>591.14</v>
      </c>
      <c r="AA30" s="88">
        <v>594.14</v>
      </c>
      <c r="AB30" s="88">
        <v>597.14</v>
      </c>
      <c r="AC30" s="88">
        <v>600.14</v>
      </c>
      <c r="AD30" s="88">
        <v>655.76</v>
      </c>
      <c r="AE30" s="88">
        <v>658.76</v>
      </c>
      <c r="AF30" s="88">
        <v>661.76</v>
      </c>
      <c r="AG30" s="88">
        <v>663.76</v>
      </c>
      <c r="AH30" s="88">
        <v>695.89</v>
      </c>
      <c r="AI30" s="88">
        <v>697.89</v>
      </c>
      <c r="AJ30" s="88">
        <v>699.89</v>
      </c>
      <c r="AK30" s="88">
        <v>700.89</v>
      </c>
      <c r="AL30" s="88">
        <v>731.65</v>
      </c>
      <c r="AM30" s="88">
        <v>732.65</v>
      </c>
      <c r="AN30" s="88">
        <v>733.65</v>
      </c>
      <c r="AO30" s="88">
        <v>734.65</v>
      </c>
      <c r="AP30" s="88">
        <v>737.17</v>
      </c>
      <c r="AQ30" s="88">
        <v>738.17</v>
      </c>
      <c r="AR30" s="88">
        <v>738.17</v>
      </c>
      <c r="AS30" s="88">
        <v>739.17</v>
      </c>
      <c r="AT30" s="88">
        <v>738.54</v>
      </c>
      <c r="AU30" s="88">
        <v>739.54</v>
      </c>
      <c r="AV30" s="88">
        <v>739.54</v>
      </c>
      <c r="AW30" s="88">
        <v>739.54</v>
      </c>
      <c r="AX30" s="88">
        <v>737.63</v>
      </c>
      <c r="AY30" s="88">
        <v>737.63</v>
      </c>
      <c r="AZ30" s="88">
        <v>736.63</v>
      </c>
      <c r="BA30" s="88">
        <v>734.63</v>
      </c>
      <c r="BB30" s="88">
        <v>720.69</v>
      </c>
      <c r="BC30" s="88">
        <v>718.69</v>
      </c>
      <c r="BD30" s="88">
        <v>716.69</v>
      </c>
      <c r="BE30" s="88">
        <v>715.69</v>
      </c>
      <c r="BF30" s="88">
        <v>674.1</v>
      </c>
      <c r="BG30" s="88">
        <v>673.1</v>
      </c>
      <c r="BH30" s="88">
        <v>672.1</v>
      </c>
      <c r="BI30" s="88">
        <v>671.1</v>
      </c>
      <c r="BJ30" s="88">
        <v>667.19</v>
      </c>
      <c r="BK30" s="88">
        <v>666.19</v>
      </c>
      <c r="BL30" s="88">
        <v>666.19</v>
      </c>
      <c r="BM30" s="88">
        <v>665.19</v>
      </c>
      <c r="BN30" s="88">
        <v>666.23</v>
      </c>
      <c r="BO30" s="88">
        <v>666.23</v>
      </c>
      <c r="BP30" s="88">
        <v>666.23</v>
      </c>
      <c r="BQ30" s="88">
        <v>666.23</v>
      </c>
      <c r="BR30" s="88">
        <v>683.35</v>
      </c>
      <c r="BS30" s="88">
        <v>684.35</v>
      </c>
      <c r="BT30" s="88">
        <v>686.35</v>
      </c>
      <c r="BU30" s="88">
        <v>688.35</v>
      </c>
      <c r="BV30" s="88">
        <v>717</v>
      </c>
      <c r="BW30" s="88">
        <v>719</v>
      </c>
      <c r="BX30" s="88">
        <v>721</v>
      </c>
      <c r="BY30" s="88">
        <v>722</v>
      </c>
      <c r="BZ30" s="88">
        <v>720</v>
      </c>
      <c r="CA30" s="88">
        <v>720</v>
      </c>
      <c r="CB30" s="88">
        <v>719</v>
      </c>
      <c r="CC30" s="88">
        <v>717</v>
      </c>
      <c r="CD30" s="88">
        <v>682</v>
      </c>
      <c r="CE30" s="88">
        <v>680</v>
      </c>
      <c r="CF30" s="88">
        <v>677</v>
      </c>
      <c r="CG30" s="88">
        <v>674</v>
      </c>
      <c r="CH30" s="88">
        <v>626</v>
      </c>
      <c r="CI30" s="88">
        <v>623</v>
      </c>
      <c r="CJ30" s="88">
        <v>620</v>
      </c>
      <c r="CK30" s="88">
        <v>618</v>
      </c>
      <c r="CL30" s="88">
        <v>574</v>
      </c>
      <c r="CM30" s="88">
        <v>572</v>
      </c>
      <c r="CN30" s="88">
        <v>570</v>
      </c>
      <c r="CO30" s="88">
        <v>568</v>
      </c>
      <c r="CP30" s="88">
        <v>526</v>
      </c>
      <c r="CQ30" s="88">
        <v>524</v>
      </c>
      <c r="CR30" s="88">
        <v>522</v>
      </c>
      <c r="CS30" s="88">
        <v>520</v>
      </c>
      <c r="CT30" s="89"/>
      <c r="CU30" s="89"/>
      <c r="CV30" s="89"/>
      <c r="CW30" s="90"/>
      <c r="CX30" s="91">
        <f t="array" ref="CX30">SUMPRODUCT(B30:CW30*0.25)</f>
        <v>15062.090000000004</v>
      </c>
    </row>
    <row r="31" spans="1:102" ht="24.95" customHeight="1" x14ac:dyDescent="0.2">
      <c r="A31" s="92" t="s">
        <v>26</v>
      </c>
      <c r="B31" s="93">
        <v>4544.1790000000001</v>
      </c>
      <c r="C31" s="94">
        <v>4504.9650000000001</v>
      </c>
      <c r="D31" s="94">
        <v>4474.8230000000003</v>
      </c>
      <c r="E31" s="94">
        <v>4467.674</v>
      </c>
      <c r="F31" s="94">
        <v>4399.6589999999997</v>
      </c>
      <c r="G31" s="94">
        <v>4401.143</v>
      </c>
      <c r="H31" s="94">
        <v>4394.97</v>
      </c>
      <c r="I31" s="94">
        <v>4391.7950000000001</v>
      </c>
      <c r="J31" s="94">
        <v>4272.8339999999998</v>
      </c>
      <c r="K31" s="94">
        <v>4281.68</v>
      </c>
      <c r="L31" s="94">
        <v>4269.723</v>
      </c>
      <c r="M31" s="94">
        <v>4257.701</v>
      </c>
      <c r="N31" s="94">
        <v>4276.2280000000001</v>
      </c>
      <c r="O31" s="94">
        <v>4232.8429999999998</v>
      </c>
      <c r="P31" s="94">
        <v>4235.7629999999999</v>
      </c>
      <c r="Q31" s="94">
        <v>4262.2849999999999</v>
      </c>
      <c r="R31" s="94">
        <v>4326.2700000000004</v>
      </c>
      <c r="S31" s="94">
        <v>4355.5839999999998</v>
      </c>
      <c r="T31" s="94">
        <v>4374.1210000000001</v>
      </c>
      <c r="U31" s="94">
        <v>4440.7160000000003</v>
      </c>
      <c r="V31" s="94">
        <v>4630.5069999999996</v>
      </c>
      <c r="W31" s="94">
        <v>4719.817</v>
      </c>
      <c r="X31" s="94">
        <v>4779.8900000000003</v>
      </c>
      <c r="Y31" s="94">
        <v>4842.2259999999997</v>
      </c>
      <c r="Z31" s="94">
        <v>5134.3770000000004</v>
      </c>
      <c r="AA31" s="94">
        <v>5227.4870000000001</v>
      </c>
      <c r="AB31" s="94">
        <v>5270.5870000000004</v>
      </c>
      <c r="AC31" s="94">
        <v>5336.6260000000002</v>
      </c>
      <c r="AD31" s="94">
        <v>5391.7560000000003</v>
      </c>
      <c r="AE31" s="94">
        <v>5495.9030000000002</v>
      </c>
      <c r="AF31" s="94">
        <v>5571.8320000000003</v>
      </c>
      <c r="AG31" s="94">
        <v>5649.3509999999997</v>
      </c>
      <c r="AH31" s="94">
        <v>5874.7439999999997</v>
      </c>
      <c r="AI31" s="94">
        <v>6049.3379999999997</v>
      </c>
      <c r="AJ31" s="94">
        <v>6086.2430000000004</v>
      </c>
      <c r="AK31" s="94">
        <v>6123.5870000000004</v>
      </c>
      <c r="AL31" s="94">
        <v>6222.4579999999996</v>
      </c>
      <c r="AM31" s="94">
        <v>6246.7209999999995</v>
      </c>
      <c r="AN31" s="94">
        <v>6258.2849999999999</v>
      </c>
      <c r="AO31" s="94">
        <v>6307.4480000000003</v>
      </c>
      <c r="AP31" s="94">
        <v>6221.518</v>
      </c>
      <c r="AQ31" s="94">
        <v>6232.7659999999996</v>
      </c>
      <c r="AR31" s="94">
        <v>6369.6760000000004</v>
      </c>
      <c r="AS31" s="94">
        <v>6455.5389999999998</v>
      </c>
      <c r="AT31" s="94">
        <v>6241.3580000000002</v>
      </c>
      <c r="AU31" s="94">
        <v>6395.6279999999997</v>
      </c>
      <c r="AV31" s="94">
        <v>6342.9049999999997</v>
      </c>
      <c r="AW31" s="94">
        <v>6381.8040000000001</v>
      </c>
      <c r="AX31" s="94">
        <v>6394.567</v>
      </c>
      <c r="AY31" s="94">
        <v>6350.0680000000002</v>
      </c>
      <c r="AZ31" s="94">
        <v>6347.4210000000003</v>
      </c>
      <c r="BA31" s="94">
        <v>6328.7449999999999</v>
      </c>
      <c r="BB31" s="94">
        <v>6262.6170000000002</v>
      </c>
      <c r="BC31" s="94">
        <v>6191.7370000000001</v>
      </c>
      <c r="BD31" s="94">
        <v>6129.8110000000006</v>
      </c>
      <c r="BE31" s="94">
        <v>6024.2520000000004</v>
      </c>
      <c r="BF31" s="94">
        <v>6031.0749999999998</v>
      </c>
      <c r="BG31" s="94">
        <v>5964.8559999999998</v>
      </c>
      <c r="BH31" s="94">
        <v>5804.9629999999997</v>
      </c>
      <c r="BI31" s="94">
        <v>5707.0870000000004</v>
      </c>
      <c r="BJ31" s="94">
        <v>5855.0810000000001</v>
      </c>
      <c r="BK31" s="94">
        <v>5838.4800000000005</v>
      </c>
      <c r="BL31" s="94">
        <v>5766.7060000000001</v>
      </c>
      <c r="BM31" s="94">
        <v>5755.6190000000006</v>
      </c>
      <c r="BN31" s="94">
        <v>5595.692</v>
      </c>
      <c r="BO31" s="94">
        <v>5617.1260000000002</v>
      </c>
      <c r="BP31" s="94">
        <v>5628.7709999999997</v>
      </c>
      <c r="BQ31" s="94">
        <v>5620.9219999999996</v>
      </c>
      <c r="BR31" s="94">
        <v>5593.1710000000003</v>
      </c>
      <c r="BS31" s="94">
        <v>5642.3490000000002</v>
      </c>
      <c r="BT31" s="94">
        <v>5618.0129999999999</v>
      </c>
      <c r="BU31" s="94">
        <v>5645.2209999999995</v>
      </c>
      <c r="BV31" s="94">
        <v>5947.335</v>
      </c>
      <c r="BW31" s="94">
        <v>6032.8729999999996</v>
      </c>
      <c r="BX31" s="94">
        <v>6096.6859999999997</v>
      </c>
      <c r="BY31" s="94">
        <v>6106.5169999999998</v>
      </c>
      <c r="BZ31" s="94">
        <v>6144.1450000000004</v>
      </c>
      <c r="CA31" s="94">
        <v>6139.8779999999997</v>
      </c>
      <c r="CB31" s="94">
        <v>6102.8860000000004</v>
      </c>
      <c r="CC31" s="94">
        <v>6032.9740000000002</v>
      </c>
      <c r="CD31" s="94">
        <v>5845.4</v>
      </c>
      <c r="CE31" s="94">
        <v>5761.0420000000004</v>
      </c>
      <c r="CF31" s="94">
        <v>5678.8159999999998</v>
      </c>
      <c r="CG31" s="94">
        <v>5555.9830000000002</v>
      </c>
      <c r="CH31" s="94">
        <v>5456.1450000000004</v>
      </c>
      <c r="CI31" s="94">
        <v>5343.0469999999996</v>
      </c>
      <c r="CJ31" s="94">
        <v>5282.4629999999997</v>
      </c>
      <c r="CK31" s="94">
        <v>5268.6040000000003</v>
      </c>
      <c r="CL31" s="94">
        <v>5171.5739999999996</v>
      </c>
      <c r="CM31" s="94">
        <v>5128.8149999999996</v>
      </c>
      <c r="CN31" s="94">
        <v>5109.5050000000001</v>
      </c>
      <c r="CO31" s="94">
        <v>5004.6909999999998</v>
      </c>
      <c r="CP31" s="94">
        <v>4800.3649999999998</v>
      </c>
      <c r="CQ31" s="94">
        <v>4694.3580000000002</v>
      </c>
      <c r="CR31" s="94">
        <v>4612.5320000000002</v>
      </c>
      <c r="CS31" s="94">
        <v>4597.96</v>
      </c>
      <c r="CT31" s="95"/>
      <c r="CU31" s="95"/>
      <c r="CV31" s="95"/>
      <c r="CW31" s="96"/>
      <c r="CX31" s="97">
        <f t="array" ref="CX31">SUMPRODUCT(B31:CW31*0.25)</f>
        <v>130663.56925000002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5040.1790000000001</v>
      </c>
      <c r="C33" s="77">
        <f t="shared" ref="C33:BN33" si="4">SUM(C30:C32)</f>
        <v>4999.9650000000001</v>
      </c>
      <c r="D33" s="77">
        <f t="shared" si="4"/>
        <v>4968.8230000000003</v>
      </c>
      <c r="E33" s="77">
        <f t="shared" si="4"/>
        <v>4960.674</v>
      </c>
      <c r="F33" s="77">
        <f t="shared" si="4"/>
        <v>4879.6589999999997</v>
      </c>
      <c r="G33" s="77">
        <f t="shared" si="4"/>
        <v>4881.143</v>
      </c>
      <c r="H33" s="77">
        <f t="shared" si="4"/>
        <v>4873.97</v>
      </c>
      <c r="I33" s="77">
        <f t="shared" si="4"/>
        <v>4870.7950000000001</v>
      </c>
      <c r="J33" s="77">
        <f t="shared" si="4"/>
        <v>4745.8339999999998</v>
      </c>
      <c r="K33" s="77">
        <f t="shared" si="4"/>
        <v>4753.68</v>
      </c>
      <c r="L33" s="77">
        <f t="shared" si="4"/>
        <v>4741.723</v>
      </c>
      <c r="M33" s="77">
        <f t="shared" si="4"/>
        <v>4729.701</v>
      </c>
      <c r="N33" s="77">
        <f t="shared" si="4"/>
        <v>4747.2280000000001</v>
      </c>
      <c r="O33" s="77">
        <f t="shared" si="4"/>
        <v>4703.8429999999998</v>
      </c>
      <c r="P33" s="77">
        <f t="shared" si="4"/>
        <v>4706.7629999999999</v>
      </c>
      <c r="Q33" s="77">
        <f t="shared" si="4"/>
        <v>4734.2849999999999</v>
      </c>
      <c r="R33" s="77">
        <f t="shared" si="4"/>
        <v>4806.2700000000004</v>
      </c>
      <c r="S33" s="77">
        <f t="shared" si="4"/>
        <v>4836.5839999999998</v>
      </c>
      <c r="T33" s="77">
        <f t="shared" si="4"/>
        <v>4857.1210000000001</v>
      </c>
      <c r="U33" s="77">
        <f t="shared" si="4"/>
        <v>4925.7160000000003</v>
      </c>
      <c r="V33" s="77">
        <f t="shared" si="4"/>
        <v>5145.5069999999996</v>
      </c>
      <c r="W33" s="77">
        <f t="shared" si="4"/>
        <v>5237.817</v>
      </c>
      <c r="X33" s="77">
        <f t="shared" si="4"/>
        <v>5300.89</v>
      </c>
      <c r="Y33" s="77">
        <f t="shared" si="4"/>
        <v>5366.2259999999997</v>
      </c>
      <c r="Z33" s="77">
        <f t="shared" si="4"/>
        <v>5725.5170000000007</v>
      </c>
      <c r="AA33" s="77">
        <f t="shared" si="4"/>
        <v>5821.6270000000004</v>
      </c>
      <c r="AB33" s="77">
        <f t="shared" si="4"/>
        <v>5867.7270000000008</v>
      </c>
      <c r="AC33" s="77">
        <f t="shared" si="4"/>
        <v>5936.7660000000005</v>
      </c>
      <c r="AD33" s="77">
        <f t="shared" si="4"/>
        <v>6047.5160000000005</v>
      </c>
      <c r="AE33" s="77">
        <f t="shared" si="4"/>
        <v>6154.6630000000005</v>
      </c>
      <c r="AF33" s="77">
        <f t="shared" si="4"/>
        <v>6233.5920000000006</v>
      </c>
      <c r="AG33" s="77">
        <f t="shared" si="4"/>
        <v>6313.1109999999999</v>
      </c>
      <c r="AH33" s="77">
        <f t="shared" si="4"/>
        <v>6570.634</v>
      </c>
      <c r="AI33" s="77">
        <f t="shared" si="4"/>
        <v>6747.2280000000001</v>
      </c>
      <c r="AJ33" s="77">
        <f t="shared" si="4"/>
        <v>6786.1330000000007</v>
      </c>
      <c r="AK33" s="77">
        <f t="shared" si="4"/>
        <v>6824.4770000000008</v>
      </c>
      <c r="AL33" s="77">
        <f t="shared" si="4"/>
        <v>6954.1079999999993</v>
      </c>
      <c r="AM33" s="77">
        <f t="shared" si="4"/>
        <v>6979.3709999999992</v>
      </c>
      <c r="AN33" s="77">
        <f t="shared" si="4"/>
        <v>6991.9349999999995</v>
      </c>
      <c r="AO33" s="77">
        <f t="shared" si="4"/>
        <v>7042.098</v>
      </c>
      <c r="AP33" s="77">
        <f t="shared" si="4"/>
        <v>6958.6880000000001</v>
      </c>
      <c r="AQ33" s="77">
        <f t="shared" si="4"/>
        <v>6970.9359999999997</v>
      </c>
      <c r="AR33" s="77">
        <f t="shared" si="4"/>
        <v>7107.8460000000005</v>
      </c>
      <c r="AS33" s="77">
        <f t="shared" si="4"/>
        <v>7194.7089999999998</v>
      </c>
      <c r="AT33" s="77">
        <f t="shared" si="4"/>
        <v>6979.8980000000001</v>
      </c>
      <c r="AU33" s="77">
        <f t="shared" si="4"/>
        <v>7135.1679999999997</v>
      </c>
      <c r="AV33" s="77">
        <f t="shared" si="4"/>
        <v>7082.4449999999997</v>
      </c>
      <c r="AW33" s="77">
        <f t="shared" si="4"/>
        <v>7121.3440000000001</v>
      </c>
      <c r="AX33" s="77">
        <f t="shared" si="4"/>
        <v>7132.1970000000001</v>
      </c>
      <c r="AY33" s="77">
        <f t="shared" si="4"/>
        <v>7087.6980000000003</v>
      </c>
      <c r="AZ33" s="77">
        <f t="shared" si="4"/>
        <v>7084.0510000000004</v>
      </c>
      <c r="BA33" s="77">
        <f t="shared" si="4"/>
        <v>7063.375</v>
      </c>
      <c r="BB33" s="77">
        <f t="shared" si="4"/>
        <v>6983.3070000000007</v>
      </c>
      <c r="BC33" s="77">
        <f t="shared" si="4"/>
        <v>6910.4269999999997</v>
      </c>
      <c r="BD33" s="77">
        <f t="shared" si="4"/>
        <v>6846.5010000000002</v>
      </c>
      <c r="BE33" s="77">
        <f t="shared" si="4"/>
        <v>6739.9420000000009</v>
      </c>
      <c r="BF33" s="77">
        <f t="shared" si="4"/>
        <v>6705.1750000000002</v>
      </c>
      <c r="BG33" s="77">
        <f t="shared" si="4"/>
        <v>6637.9560000000001</v>
      </c>
      <c r="BH33" s="77">
        <f t="shared" si="4"/>
        <v>6477.0630000000001</v>
      </c>
      <c r="BI33" s="77">
        <f t="shared" si="4"/>
        <v>6378.1870000000008</v>
      </c>
      <c r="BJ33" s="77">
        <f t="shared" si="4"/>
        <v>6522.2710000000006</v>
      </c>
      <c r="BK33" s="77">
        <f t="shared" si="4"/>
        <v>6504.67</v>
      </c>
      <c r="BL33" s="77">
        <f t="shared" si="4"/>
        <v>6432.8960000000006</v>
      </c>
      <c r="BM33" s="77">
        <f t="shared" si="4"/>
        <v>6420.8090000000011</v>
      </c>
      <c r="BN33" s="77">
        <f t="shared" si="4"/>
        <v>6261.9220000000005</v>
      </c>
      <c r="BO33" s="77">
        <f t="shared" ref="BO33:CW33" si="5">SUM(BO30:BO32)</f>
        <v>6283.3559999999998</v>
      </c>
      <c r="BP33" s="77">
        <f t="shared" si="5"/>
        <v>6295.0010000000002</v>
      </c>
      <c r="BQ33" s="77">
        <f t="shared" si="5"/>
        <v>6287.152</v>
      </c>
      <c r="BR33" s="77">
        <f t="shared" si="5"/>
        <v>6276.5210000000006</v>
      </c>
      <c r="BS33" s="77">
        <f t="shared" si="5"/>
        <v>6326.6990000000005</v>
      </c>
      <c r="BT33" s="77">
        <f t="shared" si="5"/>
        <v>6304.3630000000003</v>
      </c>
      <c r="BU33" s="77">
        <f t="shared" si="5"/>
        <v>6333.5709999999999</v>
      </c>
      <c r="BV33" s="77">
        <f t="shared" si="5"/>
        <v>6664.335</v>
      </c>
      <c r="BW33" s="77">
        <f t="shared" si="5"/>
        <v>6751.8729999999996</v>
      </c>
      <c r="BX33" s="77">
        <f t="shared" si="5"/>
        <v>6817.6859999999997</v>
      </c>
      <c r="BY33" s="77">
        <f t="shared" si="5"/>
        <v>6828.5169999999998</v>
      </c>
      <c r="BZ33" s="77">
        <f t="shared" si="5"/>
        <v>6864.1450000000004</v>
      </c>
      <c r="CA33" s="77">
        <f t="shared" si="5"/>
        <v>6859.8779999999997</v>
      </c>
      <c r="CB33" s="77">
        <f t="shared" si="5"/>
        <v>6821.8860000000004</v>
      </c>
      <c r="CC33" s="77">
        <f t="shared" si="5"/>
        <v>6749.9740000000002</v>
      </c>
      <c r="CD33" s="77">
        <f t="shared" si="5"/>
        <v>6527.4</v>
      </c>
      <c r="CE33" s="77">
        <f t="shared" si="5"/>
        <v>6441.0420000000004</v>
      </c>
      <c r="CF33" s="77">
        <f t="shared" si="5"/>
        <v>6355.8159999999998</v>
      </c>
      <c r="CG33" s="77">
        <f t="shared" si="5"/>
        <v>6229.9830000000002</v>
      </c>
      <c r="CH33" s="77">
        <f t="shared" si="5"/>
        <v>6082.1450000000004</v>
      </c>
      <c r="CI33" s="77">
        <f t="shared" si="5"/>
        <v>5966.0469999999996</v>
      </c>
      <c r="CJ33" s="77">
        <f t="shared" si="5"/>
        <v>5902.4629999999997</v>
      </c>
      <c r="CK33" s="77">
        <f t="shared" si="5"/>
        <v>5886.6040000000003</v>
      </c>
      <c r="CL33" s="77">
        <f t="shared" si="5"/>
        <v>5745.5739999999996</v>
      </c>
      <c r="CM33" s="77">
        <f t="shared" si="5"/>
        <v>5700.8149999999996</v>
      </c>
      <c r="CN33" s="77">
        <f t="shared" si="5"/>
        <v>5679.5050000000001</v>
      </c>
      <c r="CO33" s="77">
        <f t="shared" si="5"/>
        <v>5572.6909999999998</v>
      </c>
      <c r="CP33" s="77">
        <f t="shared" si="5"/>
        <v>5326.3649999999998</v>
      </c>
      <c r="CQ33" s="77">
        <f t="shared" si="5"/>
        <v>5218.3580000000002</v>
      </c>
      <c r="CR33" s="77">
        <f t="shared" si="5"/>
        <v>5134.5320000000002</v>
      </c>
      <c r="CS33" s="77">
        <f t="shared" si="5"/>
        <v>5117.96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145725.65925000003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>
        <v>133</v>
      </c>
      <c r="C37" s="120">
        <v>133</v>
      </c>
      <c r="D37" s="120">
        <v>133</v>
      </c>
      <c r="E37" s="120">
        <v>133</v>
      </c>
      <c r="F37" s="120">
        <v>138</v>
      </c>
      <c r="G37" s="120">
        <v>138</v>
      </c>
      <c r="H37" s="120">
        <v>138</v>
      </c>
      <c r="I37" s="120">
        <v>138</v>
      </c>
      <c r="J37" s="120">
        <v>76</v>
      </c>
      <c r="K37" s="120">
        <v>76</v>
      </c>
      <c r="L37" s="120">
        <v>76</v>
      </c>
      <c r="M37" s="120">
        <v>76</v>
      </c>
      <c r="N37" s="120">
        <v>96</v>
      </c>
      <c r="O37" s="120">
        <v>96</v>
      </c>
      <c r="P37" s="120">
        <v>96</v>
      </c>
      <c r="Q37" s="120">
        <v>96</v>
      </c>
      <c r="R37" s="120">
        <v>113</v>
      </c>
      <c r="S37" s="120">
        <v>113</v>
      </c>
      <c r="T37" s="120">
        <v>113</v>
      </c>
      <c r="U37" s="120">
        <v>113</v>
      </c>
      <c r="V37" s="120">
        <v>124</v>
      </c>
      <c r="W37" s="120">
        <v>124</v>
      </c>
      <c r="X37" s="120">
        <v>124</v>
      </c>
      <c r="Y37" s="120">
        <v>124</v>
      </c>
      <c r="Z37" s="120">
        <v>166</v>
      </c>
      <c r="AA37" s="120">
        <v>166</v>
      </c>
      <c r="AB37" s="120">
        <v>166</v>
      </c>
      <c r="AC37" s="120">
        <v>166</v>
      </c>
      <c r="AD37" s="120">
        <v>97</v>
      </c>
      <c r="AE37" s="120">
        <v>97</v>
      </c>
      <c r="AF37" s="120">
        <v>97</v>
      </c>
      <c r="AG37" s="120">
        <v>97</v>
      </c>
      <c r="AH37" s="120">
        <v>203</v>
      </c>
      <c r="AI37" s="120">
        <v>203</v>
      </c>
      <c r="AJ37" s="120">
        <v>203</v>
      </c>
      <c r="AK37" s="120">
        <v>203</v>
      </c>
      <c r="AL37" s="120">
        <v>300</v>
      </c>
      <c r="AM37" s="120">
        <v>300</v>
      </c>
      <c r="AN37" s="120">
        <v>300</v>
      </c>
      <c r="AO37" s="120">
        <v>300</v>
      </c>
      <c r="AP37" s="120">
        <v>300</v>
      </c>
      <c r="AQ37" s="120">
        <v>300</v>
      </c>
      <c r="AR37" s="120">
        <v>300</v>
      </c>
      <c r="AS37" s="120">
        <v>300</v>
      </c>
      <c r="AT37" s="120">
        <v>300</v>
      </c>
      <c r="AU37" s="120">
        <v>300</v>
      </c>
      <c r="AV37" s="120">
        <v>300</v>
      </c>
      <c r="AW37" s="120">
        <v>300</v>
      </c>
      <c r="AX37" s="120">
        <v>300</v>
      </c>
      <c r="AY37" s="120">
        <v>300</v>
      </c>
      <c r="AZ37" s="120">
        <v>300</v>
      </c>
      <c r="BA37" s="120">
        <v>300</v>
      </c>
      <c r="BB37" s="120">
        <v>300</v>
      </c>
      <c r="BC37" s="120">
        <v>300</v>
      </c>
      <c r="BD37" s="120">
        <v>300</v>
      </c>
      <c r="BE37" s="120">
        <v>300</v>
      </c>
      <c r="BF37" s="120">
        <v>300</v>
      </c>
      <c r="BG37" s="120">
        <v>300</v>
      </c>
      <c r="BH37" s="120">
        <v>300</v>
      </c>
      <c r="BI37" s="120">
        <v>300</v>
      </c>
      <c r="BJ37" s="120">
        <v>300</v>
      </c>
      <c r="BK37" s="120">
        <v>300</v>
      </c>
      <c r="BL37" s="120">
        <v>300</v>
      </c>
      <c r="BM37" s="120">
        <v>300</v>
      </c>
      <c r="BN37" s="120">
        <v>165</v>
      </c>
      <c r="BO37" s="120">
        <v>165</v>
      </c>
      <c r="BP37" s="120">
        <v>165</v>
      </c>
      <c r="BQ37" s="120">
        <v>165</v>
      </c>
      <c r="BR37" s="120">
        <v>50</v>
      </c>
      <c r="BS37" s="120">
        <v>50</v>
      </c>
      <c r="BT37" s="120">
        <v>50</v>
      </c>
      <c r="BU37" s="120">
        <v>50</v>
      </c>
      <c r="BV37" s="120">
        <v>52</v>
      </c>
      <c r="BW37" s="120">
        <v>52</v>
      </c>
      <c r="BX37" s="120">
        <v>52</v>
      </c>
      <c r="BY37" s="120">
        <v>52</v>
      </c>
      <c r="BZ37" s="120">
        <v>53</v>
      </c>
      <c r="CA37" s="120">
        <v>53</v>
      </c>
      <c r="CB37" s="120">
        <v>53</v>
      </c>
      <c r="CC37" s="120">
        <v>53</v>
      </c>
      <c r="CD37" s="120">
        <v>60</v>
      </c>
      <c r="CE37" s="120">
        <v>60</v>
      </c>
      <c r="CF37" s="120">
        <v>60</v>
      </c>
      <c r="CG37" s="120">
        <v>60</v>
      </c>
      <c r="CH37" s="120">
        <v>83</v>
      </c>
      <c r="CI37" s="120">
        <v>83</v>
      </c>
      <c r="CJ37" s="120">
        <v>83</v>
      </c>
      <c r="CK37" s="120">
        <v>83</v>
      </c>
      <c r="CL37" s="120">
        <v>240</v>
      </c>
      <c r="CM37" s="120">
        <v>240</v>
      </c>
      <c r="CN37" s="120">
        <v>240</v>
      </c>
      <c r="CO37" s="120">
        <v>240</v>
      </c>
      <c r="CP37" s="120">
        <v>117</v>
      </c>
      <c r="CQ37" s="120">
        <v>117</v>
      </c>
      <c r="CR37" s="120">
        <v>117</v>
      </c>
      <c r="CS37" s="120">
        <v>117</v>
      </c>
      <c r="CT37" s="120"/>
      <c r="CU37" s="120"/>
      <c r="CV37" s="120"/>
      <c r="CW37" s="121"/>
      <c r="CX37" s="97">
        <f t="array" ref="CX37">SUMPRODUCT(B37:CW37*0.25)</f>
        <v>4066</v>
      </c>
    </row>
    <row r="38" spans="1:102" ht="24.95" customHeight="1" x14ac:dyDescent="0.2">
      <c r="A38" s="118" t="s">
        <v>45</v>
      </c>
      <c r="B38" s="119">
        <v>895</v>
      </c>
      <c r="C38" s="120">
        <v>814.2</v>
      </c>
      <c r="D38" s="120">
        <v>252.9</v>
      </c>
      <c r="E38" s="120"/>
      <c r="F38" s="120">
        <v>436</v>
      </c>
      <c r="G38" s="120">
        <v>45.1</v>
      </c>
      <c r="H38" s="120"/>
      <c r="I38" s="120"/>
      <c r="J38" s="120">
        <v>197.6</v>
      </c>
      <c r="K38" s="120">
        <v>115.5</v>
      </c>
      <c r="L38" s="120">
        <v>87.1</v>
      </c>
      <c r="M38" s="120">
        <v>84.7</v>
      </c>
      <c r="N38" s="120"/>
      <c r="O38" s="120">
        <v>365.3</v>
      </c>
      <c r="P38" s="120">
        <v>608.79999999999995</v>
      </c>
      <c r="Q38" s="120">
        <v>265.3</v>
      </c>
      <c r="R38" s="120">
        <v>119.7</v>
      </c>
      <c r="S38" s="120">
        <v>106.7</v>
      </c>
      <c r="T38" s="120">
        <v>514.4</v>
      </c>
      <c r="U38" s="120">
        <v>567</v>
      </c>
      <c r="V38" s="120">
        <v>131.5</v>
      </c>
      <c r="W38" s="120">
        <v>250.9</v>
      </c>
      <c r="X38" s="120">
        <v>366.8</v>
      </c>
      <c r="Y38" s="120">
        <v>367.8</v>
      </c>
      <c r="Z38" s="120">
        <v>63.7</v>
      </c>
      <c r="AA38" s="120">
        <v>82</v>
      </c>
      <c r="AB38" s="120">
        <v>166.8</v>
      </c>
      <c r="AC38" s="120">
        <v>287.10000000000002</v>
      </c>
      <c r="AD38" s="120">
        <v>397.1</v>
      </c>
      <c r="AE38" s="120">
        <v>502.7</v>
      </c>
      <c r="AF38" s="120">
        <v>699.8</v>
      </c>
      <c r="AG38" s="120">
        <v>931.9</v>
      </c>
      <c r="AH38" s="120">
        <v>700</v>
      </c>
      <c r="AI38" s="120">
        <v>700</v>
      </c>
      <c r="AJ38" s="120">
        <v>700</v>
      </c>
      <c r="AK38" s="120">
        <v>700</v>
      </c>
      <c r="AL38" s="120">
        <v>700</v>
      </c>
      <c r="AM38" s="120">
        <v>700</v>
      </c>
      <c r="AN38" s="120">
        <v>700</v>
      </c>
      <c r="AO38" s="120">
        <v>700</v>
      </c>
      <c r="AP38" s="120">
        <v>700</v>
      </c>
      <c r="AQ38" s="120">
        <v>700</v>
      </c>
      <c r="AR38" s="120">
        <v>700</v>
      </c>
      <c r="AS38" s="120">
        <v>700</v>
      </c>
      <c r="AT38" s="120">
        <v>669.6</v>
      </c>
      <c r="AU38" s="120">
        <v>626.29999999999995</v>
      </c>
      <c r="AV38" s="120">
        <v>700</v>
      </c>
      <c r="AW38" s="120">
        <v>700</v>
      </c>
      <c r="AX38" s="120">
        <v>700</v>
      </c>
      <c r="AY38" s="120">
        <v>700</v>
      </c>
      <c r="AZ38" s="120">
        <v>700</v>
      </c>
      <c r="BA38" s="120">
        <v>700</v>
      </c>
      <c r="BB38" s="120">
        <v>700</v>
      </c>
      <c r="BC38" s="120">
        <v>700</v>
      </c>
      <c r="BD38" s="120">
        <v>692.7</v>
      </c>
      <c r="BE38" s="120">
        <v>700</v>
      </c>
      <c r="BF38" s="120">
        <v>700</v>
      </c>
      <c r="BG38" s="120">
        <v>700</v>
      </c>
      <c r="BH38" s="120">
        <v>700</v>
      </c>
      <c r="BI38" s="120">
        <v>598.1</v>
      </c>
      <c r="BJ38" s="120">
        <v>700</v>
      </c>
      <c r="BK38" s="120">
        <v>700</v>
      </c>
      <c r="BL38" s="120">
        <v>700</v>
      </c>
      <c r="BM38" s="120">
        <v>700</v>
      </c>
      <c r="BN38" s="120">
        <v>896</v>
      </c>
      <c r="BO38" s="120">
        <v>896</v>
      </c>
      <c r="BP38" s="120">
        <v>896</v>
      </c>
      <c r="BQ38" s="120">
        <v>896</v>
      </c>
      <c r="BR38" s="120">
        <v>669.2</v>
      </c>
      <c r="BS38" s="120">
        <v>795.2</v>
      </c>
      <c r="BT38" s="120">
        <v>833.9</v>
      </c>
      <c r="BU38" s="120">
        <v>952.4</v>
      </c>
      <c r="BV38" s="120">
        <v>932</v>
      </c>
      <c r="BW38" s="120">
        <v>932</v>
      </c>
      <c r="BX38" s="120">
        <v>932</v>
      </c>
      <c r="BY38" s="120">
        <v>927.5</v>
      </c>
      <c r="BZ38" s="120">
        <v>921</v>
      </c>
      <c r="CA38" s="120">
        <v>921</v>
      </c>
      <c r="CB38" s="120">
        <v>921</v>
      </c>
      <c r="CC38" s="120">
        <v>921</v>
      </c>
      <c r="CD38" s="120">
        <v>781.4</v>
      </c>
      <c r="CE38" s="120">
        <v>778.5</v>
      </c>
      <c r="CF38" s="120">
        <v>690.4</v>
      </c>
      <c r="CG38" s="120">
        <v>511.3</v>
      </c>
      <c r="CH38" s="120">
        <v>565.29999999999995</v>
      </c>
      <c r="CI38" s="120">
        <v>577.9</v>
      </c>
      <c r="CJ38" s="120">
        <v>459</v>
      </c>
      <c r="CK38" s="120">
        <v>385.2</v>
      </c>
      <c r="CL38" s="120">
        <v>123.1</v>
      </c>
      <c r="CM38" s="120">
        <v>144.6</v>
      </c>
      <c r="CN38" s="120">
        <v>126.1</v>
      </c>
      <c r="CO38" s="120">
        <v>186</v>
      </c>
      <c r="CP38" s="120">
        <v>177.8</v>
      </c>
      <c r="CQ38" s="120">
        <v>260</v>
      </c>
      <c r="CR38" s="120">
        <v>241.5</v>
      </c>
      <c r="CS38" s="120">
        <v>42.5</v>
      </c>
      <c r="CT38" s="122"/>
      <c r="CU38" s="122"/>
      <c r="CV38" s="122"/>
      <c r="CW38" s="121"/>
      <c r="CX38" s="97">
        <f t="array" ref="CX38">SUMPRODUCT(B38:CW38*0.25)</f>
        <v>13050.725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2.0310000000000001</v>
      </c>
      <c r="AY39" s="120">
        <v>2.0310000000000001</v>
      </c>
      <c r="AZ39" s="120">
        <v>2.0310000000000001</v>
      </c>
      <c r="BA39" s="120">
        <v>2.0310000000000001</v>
      </c>
      <c r="BB39" s="120">
        <v>37.716000000000001</v>
      </c>
      <c r="BC39" s="120">
        <v>37.716000000000001</v>
      </c>
      <c r="BD39" s="120">
        <v>37.716000000000001</v>
      </c>
      <c r="BE39" s="120">
        <v>37.716000000000001</v>
      </c>
      <c r="BF39" s="120"/>
      <c r="BG39" s="120"/>
      <c r="BH39" s="120"/>
      <c r="BI39" s="120"/>
      <c r="BJ39" s="120">
        <v>116.49199999999999</v>
      </c>
      <c r="BK39" s="120">
        <v>116.49199999999999</v>
      </c>
      <c r="BL39" s="120">
        <v>116.49199999999999</v>
      </c>
      <c r="BM39" s="120">
        <v>116.49199999999999</v>
      </c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156.23899999999998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1028</v>
      </c>
      <c r="C41" s="107">
        <f t="shared" ref="C41:BN41" si="6">SUM(C36:C40)</f>
        <v>947.2</v>
      </c>
      <c r="D41" s="107">
        <f t="shared" si="6"/>
        <v>385.9</v>
      </c>
      <c r="E41" s="107">
        <f t="shared" si="6"/>
        <v>133</v>
      </c>
      <c r="F41" s="107">
        <f t="shared" si="6"/>
        <v>574</v>
      </c>
      <c r="G41" s="107">
        <f t="shared" si="6"/>
        <v>183.1</v>
      </c>
      <c r="H41" s="107">
        <f t="shared" si="6"/>
        <v>138</v>
      </c>
      <c r="I41" s="107">
        <f t="shared" si="6"/>
        <v>138</v>
      </c>
      <c r="J41" s="107">
        <f t="shared" si="6"/>
        <v>273.60000000000002</v>
      </c>
      <c r="K41" s="107">
        <f t="shared" si="6"/>
        <v>191.5</v>
      </c>
      <c r="L41" s="107">
        <f t="shared" si="6"/>
        <v>163.1</v>
      </c>
      <c r="M41" s="107">
        <f t="shared" si="6"/>
        <v>160.69999999999999</v>
      </c>
      <c r="N41" s="107">
        <f t="shared" si="6"/>
        <v>96</v>
      </c>
      <c r="O41" s="107">
        <f t="shared" si="6"/>
        <v>461.3</v>
      </c>
      <c r="P41" s="107">
        <f t="shared" si="6"/>
        <v>704.8</v>
      </c>
      <c r="Q41" s="107">
        <f t="shared" si="6"/>
        <v>361.3</v>
      </c>
      <c r="R41" s="107">
        <f t="shared" si="6"/>
        <v>232.7</v>
      </c>
      <c r="S41" s="107">
        <f t="shared" si="6"/>
        <v>219.7</v>
      </c>
      <c r="T41" s="107">
        <f t="shared" si="6"/>
        <v>627.4</v>
      </c>
      <c r="U41" s="107">
        <f t="shared" si="6"/>
        <v>680</v>
      </c>
      <c r="V41" s="107">
        <f t="shared" si="6"/>
        <v>255.5</v>
      </c>
      <c r="W41" s="107">
        <f t="shared" si="6"/>
        <v>374.9</v>
      </c>
      <c r="X41" s="107">
        <f t="shared" si="6"/>
        <v>490.8</v>
      </c>
      <c r="Y41" s="107">
        <f t="shared" si="6"/>
        <v>491.8</v>
      </c>
      <c r="Z41" s="107">
        <f t="shared" si="6"/>
        <v>229.7</v>
      </c>
      <c r="AA41" s="107">
        <f t="shared" si="6"/>
        <v>248</v>
      </c>
      <c r="AB41" s="107">
        <f t="shared" si="6"/>
        <v>332.8</v>
      </c>
      <c r="AC41" s="107">
        <f t="shared" si="6"/>
        <v>453.1</v>
      </c>
      <c r="AD41" s="107">
        <f t="shared" si="6"/>
        <v>494.1</v>
      </c>
      <c r="AE41" s="107">
        <f t="shared" si="6"/>
        <v>599.70000000000005</v>
      </c>
      <c r="AF41" s="107">
        <f t="shared" si="6"/>
        <v>796.8</v>
      </c>
      <c r="AG41" s="107">
        <f t="shared" si="6"/>
        <v>1028.9000000000001</v>
      </c>
      <c r="AH41" s="107">
        <f t="shared" si="6"/>
        <v>903</v>
      </c>
      <c r="AI41" s="107">
        <f t="shared" si="6"/>
        <v>903</v>
      </c>
      <c r="AJ41" s="107">
        <f t="shared" si="6"/>
        <v>903</v>
      </c>
      <c r="AK41" s="107">
        <f t="shared" si="6"/>
        <v>903</v>
      </c>
      <c r="AL41" s="107">
        <f t="shared" si="6"/>
        <v>1000</v>
      </c>
      <c r="AM41" s="107">
        <f t="shared" si="6"/>
        <v>1000</v>
      </c>
      <c r="AN41" s="107">
        <f t="shared" si="6"/>
        <v>1000</v>
      </c>
      <c r="AO41" s="107">
        <f t="shared" si="6"/>
        <v>1000</v>
      </c>
      <c r="AP41" s="107">
        <f t="shared" si="6"/>
        <v>1000</v>
      </c>
      <c r="AQ41" s="107">
        <f t="shared" si="6"/>
        <v>1000</v>
      </c>
      <c r="AR41" s="107">
        <f t="shared" si="6"/>
        <v>1000</v>
      </c>
      <c r="AS41" s="107">
        <f t="shared" si="6"/>
        <v>1000</v>
      </c>
      <c r="AT41" s="107">
        <f t="shared" si="6"/>
        <v>969.6</v>
      </c>
      <c r="AU41" s="107">
        <f t="shared" si="6"/>
        <v>926.3</v>
      </c>
      <c r="AV41" s="107">
        <f t="shared" si="6"/>
        <v>1000</v>
      </c>
      <c r="AW41" s="107">
        <f t="shared" si="6"/>
        <v>1000</v>
      </c>
      <c r="AX41" s="107">
        <f t="shared" si="6"/>
        <v>1002.0309999999999</v>
      </c>
      <c r="AY41" s="107">
        <f t="shared" si="6"/>
        <v>1002.0309999999999</v>
      </c>
      <c r="AZ41" s="107">
        <f t="shared" si="6"/>
        <v>1002.0309999999999</v>
      </c>
      <c r="BA41" s="107">
        <f t="shared" si="6"/>
        <v>1002.0309999999999</v>
      </c>
      <c r="BB41" s="107">
        <f t="shared" si="6"/>
        <v>1037.7159999999999</v>
      </c>
      <c r="BC41" s="107">
        <f t="shared" si="6"/>
        <v>1037.7159999999999</v>
      </c>
      <c r="BD41" s="107">
        <f t="shared" si="6"/>
        <v>1030.4159999999999</v>
      </c>
      <c r="BE41" s="107">
        <f t="shared" si="6"/>
        <v>1037.7159999999999</v>
      </c>
      <c r="BF41" s="107">
        <f t="shared" si="6"/>
        <v>1000</v>
      </c>
      <c r="BG41" s="107">
        <f t="shared" si="6"/>
        <v>1000</v>
      </c>
      <c r="BH41" s="107">
        <f t="shared" si="6"/>
        <v>1000</v>
      </c>
      <c r="BI41" s="107">
        <f t="shared" si="6"/>
        <v>898.1</v>
      </c>
      <c r="BJ41" s="107">
        <f t="shared" si="6"/>
        <v>1116.492</v>
      </c>
      <c r="BK41" s="107">
        <f t="shared" si="6"/>
        <v>1116.492</v>
      </c>
      <c r="BL41" s="107">
        <f t="shared" si="6"/>
        <v>1116.492</v>
      </c>
      <c r="BM41" s="107">
        <f t="shared" si="6"/>
        <v>1116.492</v>
      </c>
      <c r="BN41" s="107">
        <f t="shared" si="6"/>
        <v>1061</v>
      </c>
      <c r="BO41" s="107">
        <f t="shared" ref="BO41:CW41" si="7">SUM(BO36:BO40)</f>
        <v>1061</v>
      </c>
      <c r="BP41" s="107">
        <f t="shared" si="7"/>
        <v>1061</v>
      </c>
      <c r="BQ41" s="107">
        <f t="shared" si="7"/>
        <v>1061</v>
      </c>
      <c r="BR41" s="107">
        <f t="shared" si="7"/>
        <v>719.2</v>
      </c>
      <c r="BS41" s="107">
        <f t="shared" si="7"/>
        <v>845.2</v>
      </c>
      <c r="BT41" s="107">
        <f t="shared" si="7"/>
        <v>883.9</v>
      </c>
      <c r="BU41" s="107">
        <f t="shared" si="7"/>
        <v>1002.4</v>
      </c>
      <c r="BV41" s="107">
        <f t="shared" si="7"/>
        <v>984</v>
      </c>
      <c r="BW41" s="107">
        <f t="shared" si="7"/>
        <v>984</v>
      </c>
      <c r="BX41" s="107">
        <f t="shared" si="7"/>
        <v>984</v>
      </c>
      <c r="BY41" s="107">
        <f t="shared" si="7"/>
        <v>979.5</v>
      </c>
      <c r="BZ41" s="107">
        <f t="shared" si="7"/>
        <v>974</v>
      </c>
      <c r="CA41" s="107">
        <f t="shared" si="7"/>
        <v>974</v>
      </c>
      <c r="CB41" s="107">
        <f t="shared" si="7"/>
        <v>974</v>
      </c>
      <c r="CC41" s="107">
        <f t="shared" si="7"/>
        <v>974</v>
      </c>
      <c r="CD41" s="107">
        <f t="shared" si="7"/>
        <v>841.4</v>
      </c>
      <c r="CE41" s="107">
        <f t="shared" si="7"/>
        <v>838.5</v>
      </c>
      <c r="CF41" s="107">
        <f t="shared" si="7"/>
        <v>750.4</v>
      </c>
      <c r="CG41" s="107">
        <f t="shared" si="7"/>
        <v>571.29999999999995</v>
      </c>
      <c r="CH41" s="107">
        <f t="shared" si="7"/>
        <v>648.29999999999995</v>
      </c>
      <c r="CI41" s="107">
        <f t="shared" si="7"/>
        <v>660.9</v>
      </c>
      <c r="CJ41" s="107">
        <f t="shared" si="7"/>
        <v>542</v>
      </c>
      <c r="CK41" s="107">
        <f t="shared" si="7"/>
        <v>468.2</v>
      </c>
      <c r="CL41" s="107">
        <f t="shared" si="7"/>
        <v>363.1</v>
      </c>
      <c r="CM41" s="107">
        <f t="shared" si="7"/>
        <v>384.6</v>
      </c>
      <c r="CN41" s="107">
        <f t="shared" si="7"/>
        <v>366.1</v>
      </c>
      <c r="CO41" s="107">
        <f t="shared" si="7"/>
        <v>426</v>
      </c>
      <c r="CP41" s="107">
        <f t="shared" si="7"/>
        <v>294.8</v>
      </c>
      <c r="CQ41" s="107">
        <f t="shared" si="7"/>
        <v>377</v>
      </c>
      <c r="CR41" s="107">
        <f t="shared" si="7"/>
        <v>358.5</v>
      </c>
      <c r="CS41" s="107">
        <f t="shared" si="7"/>
        <v>159.5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17272.964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895</v>
      </c>
      <c r="C46" s="120">
        <v>814.2</v>
      </c>
      <c r="D46" s="120">
        <v>252.9</v>
      </c>
      <c r="E46" s="120"/>
      <c r="F46" s="120">
        <v>436</v>
      </c>
      <c r="G46" s="120">
        <v>45.1</v>
      </c>
      <c r="H46" s="120"/>
      <c r="I46" s="120"/>
      <c r="J46" s="120">
        <v>197.6</v>
      </c>
      <c r="K46" s="120">
        <v>115.5</v>
      </c>
      <c r="L46" s="120">
        <v>87.1</v>
      </c>
      <c r="M46" s="120">
        <v>84.7</v>
      </c>
      <c r="N46" s="120"/>
      <c r="O46" s="120">
        <v>365.3</v>
      </c>
      <c r="P46" s="120">
        <v>608.79999999999995</v>
      </c>
      <c r="Q46" s="120">
        <v>265.3</v>
      </c>
      <c r="R46" s="120">
        <v>119.7</v>
      </c>
      <c r="S46" s="120">
        <v>106.7</v>
      </c>
      <c r="T46" s="120">
        <v>514.4</v>
      </c>
      <c r="U46" s="120">
        <v>567</v>
      </c>
      <c r="V46" s="120">
        <v>131.5</v>
      </c>
      <c r="W46" s="120">
        <v>250.9</v>
      </c>
      <c r="X46" s="120">
        <v>366.8</v>
      </c>
      <c r="Y46" s="120">
        <v>367.8</v>
      </c>
      <c r="Z46" s="120">
        <v>63.7</v>
      </c>
      <c r="AA46" s="120">
        <v>82</v>
      </c>
      <c r="AB46" s="120">
        <v>166.8</v>
      </c>
      <c r="AC46" s="120">
        <v>287.10000000000002</v>
      </c>
      <c r="AD46" s="120">
        <v>397.1</v>
      </c>
      <c r="AE46" s="120">
        <v>502.7</v>
      </c>
      <c r="AF46" s="120">
        <v>699.8</v>
      </c>
      <c r="AG46" s="120">
        <v>931.9</v>
      </c>
      <c r="AH46" s="120">
        <v>700</v>
      </c>
      <c r="AI46" s="120">
        <v>700</v>
      </c>
      <c r="AJ46" s="120">
        <v>700</v>
      </c>
      <c r="AK46" s="120">
        <v>700</v>
      </c>
      <c r="AL46" s="120">
        <v>700</v>
      </c>
      <c r="AM46" s="120">
        <v>700</v>
      </c>
      <c r="AN46" s="120">
        <v>700</v>
      </c>
      <c r="AO46" s="120">
        <v>700</v>
      </c>
      <c r="AP46" s="120">
        <v>700</v>
      </c>
      <c r="AQ46" s="120">
        <v>700</v>
      </c>
      <c r="AR46" s="120">
        <v>700</v>
      </c>
      <c r="AS46" s="120">
        <v>700</v>
      </c>
      <c r="AT46" s="120">
        <v>669.6</v>
      </c>
      <c r="AU46" s="120">
        <v>626.29999999999995</v>
      </c>
      <c r="AV46" s="120">
        <v>700</v>
      </c>
      <c r="AW46" s="120">
        <v>700</v>
      </c>
      <c r="AX46" s="120">
        <v>700</v>
      </c>
      <c r="AY46" s="120">
        <v>700</v>
      </c>
      <c r="AZ46" s="120">
        <v>700</v>
      </c>
      <c r="BA46" s="120">
        <v>700</v>
      </c>
      <c r="BB46" s="120">
        <v>700</v>
      </c>
      <c r="BC46" s="120">
        <v>700</v>
      </c>
      <c r="BD46" s="120">
        <v>692.7</v>
      </c>
      <c r="BE46" s="120">
        <v>700</v>
      </c>
      <c r="BF46" s="120">
        <v>700</v>
      </c>
      <c r="BG46" s="120">
        <v>700</v>
      </c>
      <c r="BH46" s="120">
        <v>700</v>
      </c>
      <c r="BI46" s="120">
        <v>598.1</v>
      </c>
      <c r="BJ46" s="120">
        <v>700</v>
      </c>
      <c r="BK46" s="120">
        <v>700</v>
      </c>
      <c r="BL46" s="120">
        <v>700</v>
      </c>
      <c r="BM46" s="120">
        <v>700</v>
      </c>
      <c r="BN46" s="120">
        <v>896</v>
      </c>
      <c r="BO46" s="120">
        <v>896</v>
      </c>
      <c r="BP46" s="120">
        <v>896</v>
      </c>
      <c r="BQ46" s="120">
        <v>896</v>
      </c>
      <c r="BR46" s="120">
        <v>669.2</v>
      </c>
      <c r="BS46" s="120">
        <v>795.2</v>
      </c>
      <c r="BT46" s="120">
        <v>833.9</v>
      </c>
      <c r="BU46" s="120">
        <v>952.4</v>
      </c>
      <c r="BV46" s="120">
        <v>932</v>
      </c>
      <c r="BW46" s="120">
        <v>932</v>
      </c>
      <c r="BX46" s="120">
        <v>932</v>
      </c>
      <c r="BY46" s="120">
        <v>927.5</v>
      </c>
      <c r="BZ46" s="120">
        <v>921</v>
      </c>
      <c r="CA46" s="120">
        <v>921</v>
      </c>
      <c r="CB46" s="120">
        <v>921</v>
      </c>
      <c r="CC46" s="120">
        <v>921</v>
      </c>
      <c r="CD46" s="120">
        <v>781.4</v>
      </c>
      <c r="CE46" s="120">
        <v>778.5</v>
      </c>
      <c r="CF46" s="120">
        <v>690.4</v>
      </c>
      <c r="CG46" s="120">
        <v>511.3</v>
      </c>
      <c r="CH46" s="120">
        <v>565.29999999999995</v>
      </c>
      <c r="CI46" s="120">
        <v>577.9</v>
      </c>
      <c r="CJ46" s="120">
        <v>459</v>
      </c>
      <c r="CK46" s="120">
        <v>385.2</v>
      </c>
      <c r="CL46" s="120">
        <v>123.1</v>
      </c>
      <c r="CM46" s="120">
        <v>144.6</v>
      </c>
      <c r="CN46" s="120">
        <v>126.1</v>
      </c>
      <c r="CO46" s="120">
        <v>186</v>
      </c>
      <c r="CP46" s="120">
        <v>177.8</v>
      </c>
      <c r="CQ46" s="120">
        <v>260</v>
      </c>
      <c r="CR46" s="120">
        <v>241.5</v>
      </c>
      <c r="CS46" s="120">
        <v>42.5</v>
      </c>
      <c r="CT46" s="122"/>
      <c r="CU46" s="122"/>
      <c r="CV46" s="122"/>
      <c r="CW46" s="121"/>
      <c r="CX46" s="97">
        <f t="array" ref="CX46">SUMPRODUCT(B46:CW46*0.25)</f>
        <v>13050.725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>
        <v>76</v>
      </c>
      <c r="C49" s="120">
        <v>76</v>
      </c>
      <c r="D49" s="120">
        <v>76</v>
      </c>
      <c r="E49" s="120">
        <v>76</v>
      </c>
      <c r="F49" s="120">
        <v>66</v>
      </c>
      <c r="G49" s="120">
        <v>66</v>
      </c>
      <c r="H49" s="120">
        <v>66</v>
      </c>
      <c r="I49" s="120">
        <v>66</v>
      </c>
      <c r="J49" s="120">
        <v>65</v>
      </c>
      <c r="K49" s="120">
        <v>65</v>
      </c>
      <c r="L49" s="120">
        <v>65</v>
      </c>
      <c r="M49" s="120">
        <v>65</v>
      </c>
      <c r="N49" s="120">
        <v>69</v>
      </c>
      <c r="O49" s="120">
        <v>69</v>
      </c>
      <c r="P49" s="120">
        <v>69</v>
      </c>
      <c r="Q49" s="120">
        <v>69</v>
      </c>
      <c r="R49" s="120">
        <v>82</v>
      </c>
      <c r="S49" s="120">
        <v>82</v>
      </c>
      <c r="T49" s="120">
        <v>82</v>
      </c>
      <c r="U49" s="120">
        <v>82</v>
      </c>
      <c r="V49" s="120">
        <v>116</v>
      </c>
      <c r="W49" s="120">
        <v>116</v>
      </c>
      <c r="X49" s="120">
        <v>116</v>
      </c>
      <c r="Y49" s="120">
        <v>116</v>
      </c>
      <c r="Z49" s="120">
        <v>167</v>
      </c>
      <c r="AA49" s="120">
        <v>167</v>
      </c>
      <c r="AB49" s="120">
        <v>167</v>
      </c>
      <c r="AC49" s="120">
        <v>167</v>
      </c>
      <c r="AD49" s="120">
        <v>191</v>
      </c>
      <c r="AE49" s="120">
        <v>191</v>
      </c>
      <c r="AF49" s="120">
        <v>191</v>
      </c>
      <c r="AG49" s="120">
        <v>191</v>
      </c>
      <c r="AH49" s="120">
        <v>200</v>
      </c>
      <c r="AI49" s="120">
        <v>200</v>
      </c>
      <c r="AJ49" s="120">
        <v>200</v>
      </c>
      <c r="AK49" s="120">
        <v>200</v>
      </c>
      <c r="AL49" s="120">
        <v>200</v>
      </c>
      <c r="AM49" s="120">
        <v>200</v>
      </c>
      <c r="AN49" s="120">
        <v>200</v>
      </c>
      <c r="AO49" s="120">
        <v>200</v>
      </c>
      <c r="AP49" s="120">
        <v>200</v>
      </c>
      <c r="AQ49" s="120">
        <v>200</v>
      </c>
      <c r="AR49" s="120">
        <v>200</v>
      </c>
      <c r="AS49" s="120">
        <v>200</v>
      </c>
      <c r="AT49" s="120">
        <v>200</v>
      </c>
      <c r="AU49" s="120">
        <v>200</v>
      </c>
      <c r="AV49" s="120">
        <v>200</v>
      </c>
      <c r="AW49" s="120">
        <v>200</v>
      </c>
      <c r="AX49" s="120">
        <v>200</v>
      </c>
      <c r="AY49" s="120">
        <v>200</v>
      </c>
      <c r="AZ49" s="120">
        <v>200</v>
      </c>
      <c r="BA49" s="120">
        <v>200</v>
      </c>
      <c r="BB49" s="120">
        <v>192</v>
      </c>
      <c r="BC49" s="120">
        <v>192</v>
      </c>
      <c r="BD49" s="120">
        <v>192</v>
      </c>
      <c r="BE49" s="120">
        <v>192</v>
      </c>
      <c r="BF49" s="120">
        <v>181</v>
      </c>
      <c r="BG49" s="120">
        <v>181</v>
      </c>
      <c r="BH49" s="120">
        <v>181</v>
      </c>
      <c r="BI49" s="120">
        <v>181</v>
      </c>
      <c r="BJ49" s="120">
        <v>194</v>
      </c>
      <c r="BK49" s="120">
        <v>194</v>
      </c>
      <c r="BL49" s="120">
        <v>194</v>
      </c>
      <c r="BM49" s="120">
        <v>194</v>
      </c>
      <c r="BN49" s="120">
        <v>200</v>
      </c>
      <c r="BO49" s="120">
        <v>200</v>
      </c>
      <c r="BP49" s="120">
        <v>200</v>
      </c>
      <c r="BQ49" s="120">
        <v>200</v>
      </c>
      <c r="BR49" s="120">
        <v>200</v>
      </c>
      <c r="BS49" s="120">
        <v>200</v>
      </c>
      <c r="BT49" s="120">
        <v>200</v>
      </c>
      <c r="BU49" s="120">
        <v>200</v>
      </c>
      <c r="BV49" s="120">
        <v>200</v>
      </c>
      <c r="BW49" s="120">
        <v>200</v>
      </c>
      <c r="BX49" s="120">
        <v>200</v>
      </c>
      <c r="BY49" s="120">
        <v>200</v>
      </c>
      <c r="BZ49" s="120">
        <v>200</v>
      </c>
      <c r="CA49" s="120">
        <v>200</v>
      </c>
      <c r="CB49" s="120">
        <v>200</v>
      </c>
      <c r="CC49" s="120">
        <v>200</v>
      </c>
      <c r="CD49" s="120">
        <v>200</v>
      </c>
      <c r="CE49" s="120">
        <v>200</v>
      </c>
      <c r="CF49" s="120">
        <v>200</v>
      </c>
      <c r="CG49" s="120">
        <v>200</v>
      </c>
      <c r="CH49" s="120">
        <v>150</v>
      </c>
      <c r="CI49" s="120">
        <v>150</v>
      </c>
      <c r="CJ49" s="120">
        <v>150</v>
      </c>
      <c r="CK49" s="120">
        <v>150</v>
      </c>
      <c r="CL49" s="120">
        <v>150</v>
      </c>
      <c r="CM49" s="120">
        <v>150</v>
      </c>
      <c r="CN49" s="120">
        <v>150</v>
      </c>
      <c r="CO49" s="120">
        <v>150</v>
      </c>
      <c r="CP49" s="120">
        <v>145</v>
      </c>
      <c r="CQ49" s="120">
        <v>145</v>
      </c>
      <c r="CR49" s="120">
        <v>145</v>
      </c>
      <c r="CS49" s="120">
        <v>145</v>
      </c>
      <c r="CT49" s="122"/>
      <c r="CU49" s="122"/>
      <c r="CV49" s="122"/>
      <c r="CW49" s="121"/>
      <c r="CX49" s="97">
        <f t="array" ref="CX49">SUMPRODUCT(B49:CW49*0.25)</f>
        <v>3844</v>
      </c>
    </row>
    <row r="50" spans="1:102" ht="30" customHeight="1" thickBot="1" x14ac:dyDescent="0.25">
      <c r="A50" s="105" t="s">
        <v>51</v>
      </c>
      <c r="B50" s="106">
        <f>SUM(B44:B49)</f>
        <v>971</v>
      </c>
      <c r="C50" s="107">
        <f t="shared" ref="C50:BN50" si="8">SUM(C44:C49)</f>
        <v>890.2</v>
      </c>
      <c r="D50" s="107">
        <f t="shared" si="8"/>
        <v>328.9</v>
      </c>
      <c r="E50" s="107">
        <f t="shared" si="8"/>
        <v>76</v>
      </c>
      <c r="F50" s="107">
        <f t="shared" si="8"/>
        <v>502</v>
      </c>
      <c r="G50" s="107">
        <f t="shared" si="8"/>
        <v>111.1</v>
      </c>
      <c r="H50" s="107">
        <f t="shared" si="8"/>
        <v>66</v>
      </c>
      <c r="I50" s="107">
        <f t="shared" si="8"/>
        <v>66</v>
      </c>
      <c r="J50" s="107">
        <f t="shared" si="8"/>
        <v>262.60000000000002</v>
      </c>
      <c r="K50" s="107">
        <f t="shared" si="8"/>
        <v>180.5</v>
      </c>
      <c r="L50" s="107">
        <f t="shared" si="8"/>
        <v>152.1</v>
      </c>
      <c r="M50" s="107">
        <f t="shared" si="8"/>
        <v>149.69999999999999</v>
      </c>
      <c r="N50" s="107">
        <f t="shared" si="8"/>
        <v>69</v>
      </c>
      <c r="O50" s="107">
        <f t="shared" si="8"/>
        <v>434.3</v>
      </c>
      <c r="P50" s="107">
        <f t="shared" si="8"/>
        <v>677.8</v>
      </c>
      <c r="Q50" s="107">
        <f t="shared" si="8"/>
        <v>334.3</v>
      </c>
      <c r="R50" s="107">
        <f t="shared" si="8"/>
        <v>201.7</v>
      </c>
      <c r="S50" s="107">
        <f t="shared" si="8"/>
        <v>188.7</v>
      </c>
      <c r="T50" s="107">
        <f t="shared" si="8"/>
        <v>596.4</v>
      </c>
      <c r="U50" s="107">
        <f t="shared" si="8"/>
        <v>649</v>
      </c>
      <c r="V50" s="107">
        <f t="shared" si="8"/>
        <v>247.5</v>
      </c>
      <c r="W50" s="107">
        <f t="shared" si="8"/>
        <v>366.9</v>
      </c>
      <c r="X50" s="107">
        <f t="shared" si="8"/>
        <v>482.8</v>
      </c>
      <c r="Y50" s="107">
        <f t="shared" si="8"/>
        <v>483.8</v>
      </c>
      <c r="Z50" s="107">
        <f t="shared" si="8"/>
        <v>230.7</v>
      </c>
      <c r="AA50" s="107">
        <f t="shared" si="8"/>
        <v>249</v>
      </c>
      <c r="AB50" s="107">
        <f t="shared" si="8"/>
        <v>333.8</v>
      </c>
      <c r="AC50" s="107">
        <f t="shared" si="8"/>
        <v>454.1</v>
      </c>
      <c r="AD50" s="107">
        <f t="shared" si="8"/>
        <v>588.1</v>
      </c>
      <c r="AE50" s="107">
        <f t="shared" si="8"/>
        <v>693.7</v>
      </c>
      <c r="AF50" s="107">
        <f t="shared" si="8"/>
        <v>890.8</v>
      </c>
      <c r="AG50" s="107">
        <f t="shared" si="8"/>
        <v>1122.9000000000001</v>
      </c>
      <c r="AH50" s="107">
        <f t="shared" si="8"/>
        <v>900</v>
      </c>
      <c r="AI50" s="107">
        <f t="shared" si="8"/>
        <v>900</v>
      </c>
      <c r="AJ50" s="107">
        <f t="shared" si="8"/>
        <v>900</v>
      </c>
      <c r="AK50" s="107">
        <f t="shared" si="8"/>
        <v>900</v>
      </c>
      <c r="AL50" s="107">
        <f t="shared" si="8"/>
        <v>900</v>
      </c>
      <c r="AM50" s="107">
        <f t="shared" si="8"/>
        <v>900</v>
      </c>
      <c r="AN50" s="107">
        <f t="shared" si="8"/>
        <v>900</v>
      </c>
      <c r="AO50" s="107">
        <f t="shared" si="8"/>
        <v>900</v>
      </c>
      <c r="AP50" s="107">
        <f t="shared" si="8"/>
        <v>900</v>
      </c>
      <c r="AQ50" s="107">
        <f t="shared" si="8"/>
        <v>900</v>
      </c>
      <c r="AR50" s="107">
        <f t="shared" si="8"/>
        <v>900</v>
      </c>
      <c r="AS50" s="107">
        <f t="shared" si="8"/>
        <v>900</v>
      </c>
      <c r="AT50" s="107">
        <f t="shared" si="8"/>
        <v>869.6</v>
      </c>
      <c r="AU50" s="107">
        <f t="shared" si="8"/>
        <v>826.3</v>
      </c>
      <c r="AV50" s="107">
        <f t="shared" si="8"/>
        <v>900</v>
      </c>
      <c r="AW50" s="107">
        <f t="shared" si="8"/>
        <v>900</v>
      </c>
      <c r="AX50" s="107">
        <f t="shared" si="8"/>
        <v>900</v>
      </c>
      <c r="AY50" s="107">
        <f t="shared" si="8"/>
        <v>900</v>
      </c>
      <c r="AZ50" s="107">
        <f t="shared" si="8"/>
        <v>900</v>
      </c>
      <c r="BA50" s="107">
        <f t="shared" si="8"/>
        <v>900</v>
      </c>
      <c r="BB50" s="107">
        <f t="shared" si="8"/>
        <v>892</v>
      </c>
      <c r="BC50" s="107">
        <f t="shared" si="8"/>
        <v>892</v>
      </c>
      <c r="BD50" s="107">
        <f t="shared" si="8"/>
        <v>884.7</v>
      </c>
      <c r="BE50" s="107">
        <f t="shared" si="8"/>
        <v>892</v>
      </c>
      <c r="BF50" s="107">
        <f t="shared" si="8"/>
        <v>881</v>
      </c>
      <c r="BG50" s="107">
        <f t="shared" si="8"/>
        <v>881</v>
      </c>
      <c r="BH50" s="107">
        <f t="shared" si="8"/>
        <v>881</v>
      </c>
      <c r="BI50" s="107">
        <f t="shared" si="8"/>
        <v>779.1</v>
      </c>
      <c r="BJ50" s="107">
        <f t="shared" si="8"/>
        <v>894</v>
      </c>
      <c r="BK50" s="107">
        <f t="shared" si="8"/>
        <v>894</v>
      </c>
      <c r="BL50" s="107">
        <f t="shared" si="8"/>
        <v>894</v>
      </c>
      <c r="BM50" s="107">
        <f t="shared" si="8"/>
        <v>894</v>
      </c>
      <c r="BN50" s="107">
        <f t="shared" si="8"/>
        <v>1096</v>
      </c>
      <c r="BO50" s="107">
        <f t="shared" ref="BO50:CW50" si="9">SUM(BO44:BO49)</f>
        <v>1096</v>
      </c>
      <c r="BP50" s="107">
        <f t="shared" si="9"/>
        <v>1096</v>
      </c>
      <c r="BQ50" s="107">
        <f t="shared" si="9"/>
        <v>1096</v>
      </c>
      <c r="BR50" s="107">
        <f t="shared" si="9"/>
        <v>869.2</v>
      </c>
      <c r="BS50" s="107">
        <f t="shared" si="9"/>
        <v>995.2</v>
      </c>
      <c r="BT50" s="107">
        <f t="shared" si="9"/>
        <v>1033.9000000000001</v>
      </c>
      <c r="BU50" s="107">
        <f t="shared" si="9"/>
        <v>1152.4000000000001</v>
      </c>
      <c r="BV50" s="107">
        <f t="shared" si="9"/>
        <v>1132</v>
      </c>
      <c r="BW50" s="107">
        <f t="shared" si="9"/>
        <v>1132</v>
      </c>
      <c r="BX50" s="107">
        <f t="shared" si="9"/>
        <v>1132</v>
      </c>
      <c r="BY50" s="107">
        <f t="shared" si="9"/>
        <v>1127.5</v>
      </c>
      <c r="BZ50" s="107">
        <f t="shared" si="9"/>
        <v>1121</v>
      </c>
      <c r="CA50" s="107">
        <f t="shared" si="9"/>
        <v>1121</v>
      </c>
      <c r="CB50" s="107">
        <f t="shared" si="9"/>
        <v>1121</v>
      </c>
      <c r="CC50" s="107">
        <f t="shared" si="9"/>
        <v>1121</v>
      </c>
      <c r="CD50" s="107">
        <f t="shared" si="9"/>
        <v>981.4</v>
      </c>
      <c r="CE50" s="107">
        <f t="shared" si="9"/>
        <v>978.5</v>
      </c>
      <c r="CF50" s="107">
        <f t="shared" si="9"/>
        <v>890.4</v>
      </c>
      <c r="CG50" s="107">
        <f t="shared" si="9"/>
        <v>711.3</v>
      </c>
      <c r="CH50" s="107">
        <f t="shared" si="9"/>
        <v>715.3</v>
      </c>
      <c r="CI50" s="107">
        <f t="shared" si="9"/>
        <v>727.9</v>
      </c>
      <c r="CJ50" s="107">
        <f t="shared" si="9"/>
        <v>609</v>
      </c>
      <c r="CK50" s="107">
        <f t="shared" si="9"/>
        <v>535.20000000000005</v>
      </c>
      <c r="CL50" s="107">
        <f t="shared" si="9"/>
        <v>273.10000000000002</v>
      </c>
      <c r="CM50" s="107">
        <f t="shared" si="9"/>
        <v>294.60000000000002</v>
      </c>
      <c r="CN50" s="107">
        <f t="shared" si="9"/>
        <v>276.10000000000002</v>
      </c>
      <c r="CO50" s="107">
        <f t="shared" si="9"/>
        <v>336</v>
      </c>
      <c r="CP50" s="107">
        <f t="shared" si="9"/>
        <v>322.8</v>
      </c>
      <c r="CQ50" s="107">
        <f t="shared" si="9"/>
        <v>405</v>
      </c>
      <c r="CR50" s="107">
        <f t="shared" si="9"/>
        <v>386.5</v>
      </c>
      <c r="CS50" s="107">
        <f t="shared" si="9"/>
        <v>187.5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16894.724999999999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5935.1790000000001</v>
      </c>
      <c r="C53" s="107">
        <f t="shared" ref="C53:BN53" si="12">C17+C27+C41</f>
        <v>5814.165</v>
      </c>
      <c r="D53" s="107">
        <f t="shared" si="12"/>
        <v>5221.722999999999</v>
      </c>
      <c r="E53" s="107">
        <f t="shared" si="12"/>
        <v>4960.674</v>
      </c>
      <c r="F53" s="107">
        <f t="shared" si="12"/>
        <v>5315.6589999999997</v>
      </c>
      <c r="G53" s="107">
        <f t="shared" si="12"/>
        <v>4926.2430000000004</v>
      </c>
      <c r="H53" s="107">
        <f t="shared" si="12"/>
        <v>4873.9699999999993</v>
      </c>
      <c r="I53" s="107">
        <f t="shared" si="12"/>
        <v>4870.7950000000001</v>
      </c>
      <c r="J53" s="107">
        <f t="shared" si="12"/>
        <v>4943.4340000000002</v>
      </c>
      <c r="K53" s="107">
        <f t="shared" si="12"/>
        <v>4869.18</v>
      </c>
      <c r="L53" s="107">
        <f t="shared" si="12"/>
        <v>4828.8230000000003</v>
      </c>
      <c r="M53" s="107">
        <f t="shared" si="12"/>
        <v>4814.4009999999989</v>
      </c>
      <c r="N53" s="107">
        <f t="shared" si="12"/>
        <v>4747.2280000000001</v>
      </c>
      <c r="O53" s="107">
        <f t="shared" si="12"/>
        <v>5069.143</v>
      </c>
      <c r="P53" s="107">
        <f t="shared" si="12"/>
        <v>5315.5630000000001</v>
      </c>
      <c r="Q53" s="107">
        <f t="shared" si="12"/>
        <v>4999.585</v>
      </c>
      <c r="R53" s="107">
        <f t="shared" si="12"/>
        <v>4925.97</v>
      </c>
      <c r="S53" s="107">
        <f t="shared" si="12"/>
        <v>4943.2839999999997</v>
      </c>
      <c r="T53" s="107">
        <f t="shared" si="12"/>
        <v>5371.5209999999988</v>
      </c>
      <c r="U53" s="107">
        <f t="shared" si="12"/>
        <v>5492.7160000000003</v>
      </c>
      <c r="V53" s="107">
        <f t="shared" si="12"/>
        <v>5277.0069999999996</v>
      </c>
      <c r="W53" s="107">
        <f t="shared" si="12"/>
        <v>5488.7169999999987</v>
      </c>
      <c r="X53" s="107">
        <f t="shared" si="12"/>
        <v>5667.69</v>
      </c>
      <c r="Y53" s="107">
        <f t="shared" si="12"/>
        <v>5734.0260000000007</v>
      </c>
      <c r="Z53" s="107">
        <f t="shared" si="12"/>
        <v>5789.2169999999996</v>
      </c>
      <c r="AA53" s="107">
        <f t="shared" si="12"/>
        <v>5903.6270000000004</v>
      </c>
      <c r="AB53" s="107">
        <f t="shared" si="12"/>
        <v>6034.5269999999991</v>
      </c>
      <c r="AC53" s="107">
        <f t="shared" si="12"/>
        <v>6223.866</v>
      </c>
      <c r="AD53" s="107">
        <f t="shared" si="12"/>
        <v>6444.6160000000009</v>
      </c>
      <c r="AE53" s="107">
        <f t="shared" si="12"/>
        <v>6657.3629999999994</v>
      </c>
      <c r="AF53" s="107">
        <f t="shared" si="12"/>
        <v>6933.3920000000007</v>
      </c>
      <c r="AG53" s="107">
        <f t="shared" si="12"/>
        <v>7245.0110000000004</v>
      </c>
      <c r="AH53" s="107">
        <f t="shared" si="12"/>
        <v>7270.634</v>
      </c>
      <c r="AI53" s="107">
        <f t="shared" si="12"/>
        <v>7447.2280000000001</v>
      </c>
      <c r="AJ53" s="107">
        <f t="shared" si="12"/>
        <v>7486.1329999999998</v>
      </c>
      <c r="AK53" s="107">
        <f t="shared" si="12"/>
        <v>7524.4770000000008</v>
      </c>
      <c r="AL53" s="107">
        <f t="shared" si="12"/>
        <v>7654.1079999999993</v>
      </c>
      <c r="AM53" s="107">
        <f t="shared" si="12"/>
        <v>7679.3709999999992</v>
      </c>
      <c r="AN53" s="107">
        <f t="shared" si="12"/>
        <v>7691.9350000000004</v>
      </c>
      <c r="AO53" s="107">
        <f t="shared" si="12"/>
        <v>7742.0980000000009</v>
      </c>
      <c r="AP53" s="107">
        <f t="shared" si="12"/>
        <v>7658.6879999999992</v>
      </c>
      <c r="AQ53" s="107">
        <f t="shared" si="12"/>
        <v>7670.9359999999988</v>
      </c>
      <c r="AR53" s="107">
        <f t="shared" si="12"/>
        <v>7807.8459999999986</v>
      </c>
      <c r="AS53" s="107">
        <f t="shared" si="12"/>
        <v>7894.7089999999998</v>
      </c>
      <c r="AT53" s="107">
        <f t="shared" si="12"/>
        <v>7649.4980000000005</v>
      </c>
      <c r="AU53" s="107">
        <f t="shared" si="12"/>
        <v>7761.4680000000008</v>
      </c>
      <c r="AV53" s="107">
        <f t="shared" si="12"/>
        <v>7782.4449999999997</v>
      </c>
      <c r="AW53" s="107">
        <f t="shared" si="12"/>
        <v>7821.3440000000001</v>
      </c>
      <c r="AX53" s="107">
        <f t="shared" si="12"/>
        <v>7832.1970000000001</v>
      </c>
      <c r="AY53" s="107">
        <f t="shared" si="12"/>
        <v>7787.6979999999994</v>
      </c>
      <c r="AZ53" s="107">
        <f t="shared" si="12"/>
        <v>7784.0509999999995</v>
      </c>
      <c r="BA53" s="107">
        <f t="shared" si="12"/>
        <v>7763.3750000000009</v>
      </c>
      <c r="BB53" s="107">
        <f t="shared" si="12"/>
        <v>7683.3070000000007</v>
      </c>
      <c r="BC53" s="107">
        <f t="shared" si="12"/>
        <v>7610.4269999999997</v>
      </c>
      <c r="BD53" s="107">
        <f t="shared" si="12"/>
        <v>7539.201</v>
      </c>
      <c r="BE53" s="107">
        <f t="shared" si="12"/>
        <v>7439.9419999999991</v>
      </c>
      <c r="BF53" s="107">
        <f t="shared" si="12"/>
        <v>7405.1750000000002</v>
      </c>
      <c r="BG53" s="107">
        <f t="shared" si="12"/>
        <v>7337.9560000000001</v>
      </c>
      <c r="BH53" s="107">
        <f t="shared" si="12"/>
        <v>7177.0629999999992</v>
      </c>
      <c r="BI53" s="107">
        <f t="shared" si="12"/>
        <v>6976.2870000000003</v>
      </c>
      <c r="BJ53" s="107">
        <f t="shared" si="12"/>
        <v>7222.2709999999988</v>
      </c>
      <c r="BK53" s="107">
        <f t="shared" si="12"/>
        <v>7204.67</v>
      </c>
      <c r="BL53" s="107">
        <f t="shared" si="12"/>
        <v>7132.8959999999997</v>
      </c>
      <c r="BM53" s="107">
        <f t="shared" si="12"/>
        <v>7120.8090000000002</v>
      </c>
      <c r="BN53" s="107">
        <f t="shared" si="12"/>
        <v>7157.9219999999996</v>
      </c>
      <c r="BO53" s="107">
        <f t="shared" ref="BO53:CX53" si="13">BO17+BO27+BO41</f>
        <v>7179.3559999999998</v>
      </c>
      <c r="BP53" s="107">
        <f t="shared" si="13"/>
        <v>7191.0010000000002</v>
      </c>
      <c r="BQ53" s="107">
        <f t="shared" si="13"/>
        <v>7183.152000000001</v>
      </c>
      <c r="BR53" s="107">
        <f t="shared" si="13"/>
        <v>6945.7209999999995</v>
      </c>
      <c r="BS53" s="107">
        <f t="shared" si="13"/>
        <v>7121.8989999999994</v>
      </c>
      <c r="BT53" s="107">
        <f t="shared" si="13"/>
        <v>7138.2629999999981</v>
      </c>
      <c r="BU53" s="107">
        <f t="shared" si="13"/>
        <v>7285.9709999999995</v>
      </c>
      <c r="BV53" s="107">
        <f t="shared" si="13"/>
        <v>7596.3350000000009</v>
      </c>
      <c r="BW53" s="107">
        <f t="shared" si="13"/>
        <v>7683.8729999999996</v>
      </c>
      <c r="BX53" s="107">
        <f t="shared" si="13"/>
        <v>7749.6859999999997</v>
      </c>
      <c r="BY53" s="107">
        <f t="shared" si="13"/>
        <v>7756.0169999999998</v>
      </c>
      <c r="BZ53" s="107">
        <f t="shared" si="13"/>
        <v>7785.1449999999995</v>
      </c>
      <c r="CA53" s="107">
        <f t="shared" si="13"/>
        <v>7780.8779999999997</v>
      </c>
      <c r="CB53" s="107">
        <f t="shared" si="13"/>
        <v>7742.8860000000004</v>
      </c>
      <c r="CC53" s="107">
        <f t="shared" si="13"/>
        <v>7670.9740000000002</v>
      </c>
      <c r="CD53" s="107">
        <f t="shared" si="13"/>
        <v>7308.7999999999993</v>
      </c>
      <c r="CE53" s="107">
        <f t="shared" si="13"/>
        <v>7219.5419999999995</v>
      </c>
      <c r="CF53" s="107">
        <f t="shared" si="13"/>
        <v>7046.2159999999994</v>
      </c>
      <c r="CG53" s="107">
        <f t="shared" si="13"/>
        <v>6741.2830000000004</v>
      </c>
      <c r="CH53" s="107">
        <f t="shared" si="13"/>
        <v>6647.4450000000006</v>
      </c>
      <c r="CI53" s="107">
        <f t="shared" si="13"/>
        <v>6543.9470000000001</v>
      </c>
      <c r="CJ53" s="107">
        <f t="shared" si="13"/>
        <v>6361.4629999999997</v>
      </c>
      <c r="CK53" s="107">
        <f t="shared" si="13"/>
        <v>6271.8040000000001</v>
      </c>
      <c r="CL53" s="107">
        <f t="shared" si="13"/>
        <v>5868.6740000000009</v>
      </c>
      <c r="CM53" s="107">
        <f t="shared" si="13"/>
        <v>5845.415</v>
      </c>
      <c r="CN53" s="107">
        <f t="shared" si="13"/>
        <v>5805.6049999999996</v>
      </c>
      <c r="CO53" s="107">
        <f t="shared" si="13"/>
        <v>5758.6909999999998</v>
      </c>
      <c r="CP53" s="107">
        <f t="shared" si="13"/>
        <v>5504.165</v>
      </c>
      <c r="CQ53" s="107">
        <f t="shared" si="13"/>
        <v>5478.3580000000002</v>
      </c>
      <c r="CR53" s="107">
        <f t="shared" si="13"/>
        <v>5376.0319999999992</v>
      </c>
      <c r="CS53" s="107">
        <f t="shared" si="13"/>
        <v>5160.46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158776.38424999997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45933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895</v>
      </c>
      <c r="C5" s="25">
        <v>814.2</v>
      </c>
      <c r="D5" s="25">
        <v>252.9</v>
      </c>
      <c r="E5" s="25">
        <v>-114.9</v>
      </c>
      <c r="F5" s="25">
        <v>436</v>
      </c>
      <c r="G5" s="25">
        <v>45.1</v>
      </c>
      <c r="H5" s="25">
        <v>-147.30000000000001</v>
      </c>
      <c r="I5" s="25">
        <v>-205.8</v>
      </c>
      <c r="J5" s="25">
        <v>197.6</v>
      </c>
      <c r="K5" s="25">
        <v>115.5</v>
      </c>
      <c r="L5" s="25">
        <v>87.1</v>
      </c>
      <c r="M5" s="25">
        <v>84.7</v>
      </c>
      <c r="N5" s="25">
        <v>-49</v>
      </c>
      <c r="O5" s="25">
        <v>365.3</v>
      </c>
      <c r="P5" s="25">
        <v>608.79999999999995</v>
      </c>
      <c r="Q5" s="25">
        <v>265.3</v>
      </c>
      <c r="R5" s="25">
        <v>119.7</v>
      </c>
      <c r="S5" s="25">
        <v>106.7</v>
      </c>
      <c r="T5" s="25">
        <v>514.4</v>
      </c>
      <c r="U5" s="25">
        <v>567</v>
      </c>
      <c r="V5" s="25">
        <v>131.5</v>
      </c>
      <c r="W5" s="25">
        <v>250.9</v>
      </c>
      <c r="X5" s="25">
        <v>366.8</v>
      </c>
      <c r="Y5" s="25">
        <v>367.8</v>
      </c>
      <c r="Z5" s="25">
        <v>63.7</v>
      </c>
      <c r="AA5" s="25">
        <v>82</v>
      </c>
      <c r="AB5" s="25">
        <v>166.8</v>
      </c>
      <c r="AC5" s="25">
        <v>287.10000000000002</v>
      </c>
      <c r="AD5" s="25">
        <v>397.1</v>
      </c>
      <c r="AE5" s="25">
        <v>502.7</v>
      </c>
      <c r="AF5" s="25">
        <v>699.8</v>
      </c>
      <c r="AG5" s="25">
        <v>931.9</v>
      </c>
      <c r="AH5" s="25">
        <v>700</v>
      </c>
      <c r="AI5" s="25">
        <v>700</v>
      </c>
      <c r="AJ5" s="25">
        <v>700</v>
      </c>
      <c r="AK5" s="25">
        <v>700</v>
      </c>
      <c r="AL5" s="25">
        <v>700</v>
      </c>
      <c r="AM5" s="25">
        <v>700</v>
      </c>
      <c r="AN5" s="25">
        <v>700</v>
      </c>
      <c r="AO5" s="25">
        <v>700</v>
      </c>
      <c r="AP5" s="25">
        <v>700</v>
      </c>
      <c r="AQ5" s="25">
        <v>700</v>
      </c>
      <c r="AR5" s="25">
        <v>700</v>
      </c>
      <c r="AS5" s="25">
        <v>700</v>
      </c>
      <c r="AT5" s="25">
        <v>669.6</v>
      </c>
      <c r="AU5" s="25">
        <v>626.29999999999995</v>
      </c>
      <c r="AV5" s="25">
        <v>700</v>
      </c>
      <c r="AW5" s="25">
        <v>700</v>
      </c>
      <c r="AX5" s="25">
        <v>700</v>
      </c>
      <c r="AY5" s="25">
        <v>700</v>
      </c>
      <c r="AZ5" s="25">
        <v>700</v>
      </c>
      <c r="BA5" s="25">
        <v>700</v>
      </c>
      <c r="BB5" s="25">
        <v>700</v>
      </c>
      <c r="BC5" s="25">
        <v>700</v>
      </c>
      <c r="BD5" s="25">
        <v>692.7</v>
      </c>
      <c r="BE5" s="25">
        <v>700</v>
      </c>
      <c r="BF5" s="25">
        <v>700</v>
      </c>
      <c r="BG5" s="25">
        <v>700</v>
      </c>
      <c r="BH5" s="25">
        <v>700</v>
      </c>
      <c r="BI5" s="25">
        <v>598.1</v>
      </c>
      <c r="BJ5" s="25">
        <v>700</v>
      </c>
      <c r="BK5" s="25">
        <v>700</v>
      </c>
      <c r="BL5" s="25">
        <v>700</v>
      </c>
      <c r="BM5" s="25">
        <v>700</v>
      </c>
      <c r="BN5" s="25">
        <v>896</v>
      </c>
      <c r="BO5" s="25">
        <v>896</v>
      </c>
      <c r="BP5" s="25">
        <v>896</v>
      </c>
      <c r="BQ5" s="25">
        <v>896</v>
      </c>
      <c r="BR5" s="25">
        <v>669.2</v>
      </c>
      <c r="BS5" s="25">
        <v>795.2</v>
      </c>
      <c r="BT5" s="25">
        <v>833.9</v>
      </c>
      <c r="BU5" s="25">
        <v>952.4</v>
      </c>
      <c r="BV5" s="25">
        <v>932</v>
      </c>
      <c r="BW5" s="25">
        <v>932</v>
      </c>
      <c r="BX5" s="25">
        <v>932</v>
      </c>
      <c r="BY5" s="25">
        <v>927.5</v>
      </c>
      <c r="BZ5" s="25">
        <v>921</v>
      </c>
      <c r="CA5" s="25">
        <v>921</v>
      </c>
      <c r="CB5" s="25">
        <v>921</v>
      </c>
      <c r="CC5" s="25">
        <v>921</v>
      </c>
      <c r="CD5" s="25">
        <v>781.4</v>
      </c>
      <c r="CE5" s="25">
        <v>778.5</v>
      </c>
      <c r="CF5" s="25">
        <v>690.4</v>
      </c>
      <c r="CG5" s="25">
        <v>511.3</v>
      </c>
      <c r="CH5" s="25">
        <v>565.29999999999995</v>
      </c>
      <c r="CI5" s="25">
        <v>577.9</v>
      </c>
      <c r="CJ5" s="25">
        <v>459</v>
      </c>
      <c r="CK5" s="25">
        <v>385.2</v>
      </c>
      <c r="CL5" s="25">
        <v>123.1</v>
      </c>
      <c r="CM5" s="25">
        <v>144.6</v>
      </c>
      <c r="CN5" s="25">
        <v>126.1</v>
      </c>
      <c r="CO5" s="25">
        <v>186</v>
      </c>
      <c r="CP5" s="25">
        <v>177.8</v>
      </c>
      <c r="CQ5" s="25">
        <v>260</v>
      </c>
      <c r="CR5" s="25">
        <v>241.5</v>
      </c>
      <c r="CS5" s="25">
        <v>42.5</v>
      </c>
      <c r="CT5" s="26"/>
      <c r="CU5" s="26"/>
      <c r="CV5" s="26"/>
      <c r="CW5" s="27"/>
      <c r="CX5" s="132">
        <f t="array" ref="CX5">SUMPRODUCT(B5:CW5*0.25)</f>
        <v>12921.475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85.01</v>
      </c>
      <c r="C8" s="138">
        <v>85.5</v>
      </c>
      <c r="D8" s="138">
        <v>80.489999999999995</v>
      </c>
      <c r="E8" s="138">
        <v>71.31</v>
      </c>
      <c r="F8" s="138">
        <v>84.11</v>
      </c>
      <c r="G8" s="138">
        <v>78.48</v>
      </c>
      <c r="H8" s="138">
        <v>71.45</v>
      </c>
      <c r="I8" s="138">
        <v>61.58</v>
      </c>
      <c r="J8" s="138">
        <v>78.84</v>
      </c>
      <c r="K8" s="138">
        <v>75</v>
      </c>
      <c r="L8" s="138">
        <v>73.63</v>
      </c>
      <c r="M8" s="138">
        <v>72.95</v>
      </c>
      <c r="N8" s="138">
        <v>64.06</v>
      </c>
      <c r="O8" s="138">
        <v>80.77</v>
      </c>
      <c r="P8" s="138">
        <v>83.44</v>
      </c>
      <c r="Q8" s="138">
        <v>79</v>
      </c>
      <c r="R8" s="138">
        <v>74.64</v>
      </c>
      <c r="S8" s="138">
        <v>75.27</v>
      </c>
      <c r="T8" s="138">
        <v>83.38</v>
      </c>
      <c r="U8" s="138">
        <v>86.28</v>
      </c>
      <c r="V8" s="138">
        <v>82.54</v>
      </c>
      <c r="W8" s="138">
        <v>86.13</v>
      </c>
      <c r="X8" s="138">
        <v>95.55</v>
      </c>
      <c r="Y8" s="138">
        <v>114.39</v>
      </c>
      <c r="Z8" s="138">
        <v>99.45</v>
      </c>
      <c r="AA8" s="138">
        <v>115.81</v>
      </c>
      <c r="AB8" s="138">
        <v>140.91999999999999</v>
      </c>
      <c r="AC8" s="138">
        <v>158.16</v>
      </c>
      <c r="AD8" s="138">
        <v>149.85</v>
      </c>
      <c r="AE8" s="138">
        <v>154.88999999999999</v>
      </c>
      <c r="AF8" s="138">
        <v>146.33000000000001</v>
      </c>
      <c r="AG8" s="138">
        <v>132.94999999999999</v>
      </c>
      <c r="AH8" s="138">
        <v>145.04</v>
      </c>
      <c r="AI8" s="138">
        <v>95.81</v>
      </c>
      <c r="AJ8" s="138">
        <v>88.98</v>
      </c>
      <c r="AK8" s="138">
        <v>82.97</v>
      </c>
      <c r="AL8" s="138">
        <v>84.77</v>
      </c>
      <c r="AM8" s="138">
        <v>82.2</v>
      </c>
      <c r="AN8" s="138">
        <v>78.77</v>
      </c>
      <c r="AO8" s="138">
        <v>0.01</v>
      </c>
      <c r="AP8" s="138">
        <v>82.18</v>
      </c>
      <c r="AQ8" s="138">
        <v>72</v>
      </c>
      <c r="AR8" s="138">
        <v>60</v>
      </c>
      <c r="AS8" s="138">
        <v>0.01</v>
      </c>
      <c r="AT8" s="138">
        <v>64.489999999999995</v>
      </c>
      <c r="AU8" s="138">
        <v>55.7</v>
      </c>
      <c r="AV8" s="138">
        <v>60</v>
      </c>
      <c r="AW8" s="138">
        <v>20</v>
      </c>
      <c r="AX8" s="138">
        <v>20</v>
      </c>
      <c r="AY8" s="138">
        <v>47.02</v>
      </c>
      <c r="AZ8" s="138">
        <v>20</v>
      </c>
      <c r="BA8" s="138">
        <v>0.1</v>
      </c>
      <c r="BB8" s="138">
        <v>3.04</v>
      </c>
      <c r="BC8" s="138">
        <v>20</v>
      </c>
      <c r="BD8" s="138">
        <v>48.94</v>
      </c>
      <c r="BE8" s="138">
        <v>60</v>
      </c>
      <c r="BF8" s="138">
        <v>0.01</v>
      </c>
      <c r="BG8" s="138">
        <v>20</v>
      </c>
      <c r="BH8" s="138">
        <v>63</v>
      </c>
      <c r="BI8" s="138">
        <v>76.98</v>
      </c>
      <c r="BJ8" s="138">
        <v>0</v>
      </c>
      <c r="BK8" s="138">
        <v>11.05</v>
      </c>
      <c r="BL8" s="138">
        <v>83.39</v>
      </c>
      <c r="BM8" s="138">
        <v>88.81</v>
      </c>
      <c r="BN8" s="138">
        <v>80.260000000000005</v>
      </c>
      <c r="BO8" s="138">
        <v>85.41</v>
      </c>
      <c r="BP8" s="138">
        <v>93.74</v>
      </c>
      <c r="BQ8" s="138">
        <v>123.68</v>
      </c>
      <c r="BR8" s="138">
        <v>97.39</v>
      </c>
      <c r="BS8" s="138">
        <v>109.22</v>
      </c>
      <c r="BT8" s="138">
        <v>142.61000000000001</v>
      </c>
      <c r="BU8" s="138">
        <v>161.35</v>
      </c>
      <c r="BV8" s="138">
        <v>117.84</v>
      </c>
      <c r="BW8" s="138">
        <v>127.66</v>
      </c>
      <c r="BX8" s="138">
        <v>133.88999999999999</v>
      </c>
      <c r="BY8" s="138">
        <v>153.30000000000001</v>
      </c>
      <c r="BZ8" s="138">
        <v>129.38999999999999</v>
      </c>
      <c r="CA8" s="138">
        <v>130.54</v>
      </c>
      <c r="CB8" s="138">
        <v>132.78</v>
      </c>
      <c r="CC8" s="138">
        <v>130.41</v>
      </c>
      <c r="CD8" s="138">
        <v>152.78</v>
      </c>
      <c r="CE8" s="138">
        <v>135.1</v>
      </c>
      <c r="CF8" s="138">
        <v>128.25</v>
      </c>
      <c r="CG8" s="138">
        <v>122.76</v>
      </c>
      <c r="CH8" s="138">
        <v>131.26</v>
      </c>
      <c r="CI8" s="138">
        <v>125.32</v>
      </c>
      <c r="CJ8" s="138">
        <v>119.2</v>
      </c>
      <c r="CK8" s="138">
        <v>103.96</v>
      </c>
      <c r="CL8" s="138">
        <v>141.69999999999999</v>
      </c>
      <c r="CM8" s="138">
        <v>133.5</v>
      </c>
      <c r="CN8" s="138">
        <v>114.52</v>
      </c>
      <c r="CO8" s="138">
        <v>104.36</v>
      </c>
      <c r="CP8" s="138">
        <v>116.1</v>
      </c>
      <c r="CQ8" s="138">
        <v>103.96</v>
      </c>
      <c r="CR8" s="138">
        <v>99.04</v>
      </c>
      <c r="CS8" s="138">
        <v>95.87</v>
      </c>
      <c r="CT8" s="139"/>
      <c r="CU8" s="139"/>
      <c r="CV8" s="139"/>
      <c r="CW8" s="140"/>
      <c r="CX8" s="141">
        <f>IF(SUM(B8:CW8)&lt;&gt;0,AVERAGEIF(B8:CW8,"&lt;&gt;"""),"")</f>
        <v>88.901875000000018</v>
      </c>
    </row>
    <row r="9" spans="1:102" ht="24.95" customHeight="1" thickBot="1" x14ac:dyDescent="0.25">
      <c r="A9" s="133" t="s">
        <v>6</v>
      </c>
      <c r="B9" s="42">
        <v>80.577500000000001</v>
      </c>
      <c r="C9" s="43">
        <v>80.577500000000001</v>
      </c>
      <c r="D9" s="43">
        <v>80.577500000000001</v>
      </c>
      <c r="E9" s="43">
        <v>80.577500000000001</v>
      </c>
      <c r="F9" s="43">
        <v>73.905000000000001</v>
      </c>
      <c r="G9" s="43">
        <v>73.905000000000001</v>
      </c>
      <c r="H9" s="43">
        <v>73.905000000000001</v>
      </c>
      <c r="I9" s="43">
        <v>73.905000000000001</v>
      </c>
      <c r="J9" s="43">
        <v>75.105000000000004</v>
      </c>
      <c r="K9" s="43">
        <v>75.105000000000004</v>
      </c>
      <c r="L9" s="43">
        <v>75.105000000000004</v>
      </c>
      <c r="M9" s="43">
        <v>75.105000000000004</v>
      </c>
      <c r="N9" s="43">
        <v>76.817499999999995</v>
      </c>
      <c r="O9" s="43">
        <v>76.817499999999995</v>
      </c>
      <c r="P9" s="43">
        <v>76.817499999999995</v>
      </c>
      <c r="Q9" s="43">
        <v>76.817499999999995</v>
      </c>
      <c r="R9" s="43">
        <v>79.892499999999998</v>
      </c>
      <c r="S9" s="43">
        <v>79.892499999999998</v>
      </c>
      <c r="T9" s="43">
        <v>79.892499999999998</v>
      </c>
      <c r="U9" s="43">
        <v>79.892499999999998</v>
      </c>
      <c r="V9" s="43">
        <v>94.652500000000003</v>
      </c>
      <c r="W9" s="43">
        <v>94.652500000000003</v>
      </c>
      <c r="X9" s="43">
        <v>94.652500000000003</v>
      </c>
      <c r="Y9" s="43">
        <v>94.652500000000003</v>
      </c>
      <c r="Z9" s="43">
        <v>128.58500000000001</v>
      </c>
      <c r="AA9" s="43">
        <v>128.58500000000001</v>
      </c>
      <c r="AB9" s="43">
        <v>128.58500000000001</v>
      </c>
      <c r="AC9" s="43">
        <v>128.58500000000001</v>
      </c>
      <c r="AD9" s="43">
        <v>146.005</v>
      </c>
      <c r="AE9" s="43">
        <v>146.005</v>
      </c>
      <c r="AF9" s="43">
        <v>146.005</v>
      </c>
      <c r="AG9" s="43">
        <v>146.005</v>
      </c>
      <c r="AH9" s="43">
        <v>103.2</v>
      </c>
      <c r="AI9" s="43">
        <v>103.2</v>
      </c>
      <c r="AJ9" s="43">
        <v>103.2</v>
      </c>
      <c r="AK9" s="43">
        <v>103.2</v>
      </c>
      <c r="AL9" s="43">
        <v>61.4375</v>
      </c>
      <c r="AM9" s="43">
        <v>61.4375</v>
      </c>
      <c r="AN9" s="43">
        <v>61.4375</v>
      </c>
      <c r="AO9" s="43">
        <v>61.4375</v>
      </c>
      <c r="AP9" s="43">
        <v>53.547499999999999</v>
      </c>
      <c r="AQ9" s="43">
        <v>53.547499999999999</v>
      </c>
      <c r="AR9" s="43">
        <v>53.547499999999999</v>
      </c>
      <c r="AS9" s="43">
        <v>53.547499999999999</v>
      </c>
      <c r="AT9" s="43">
        <v>50.047499999999999</v>
      </c>
      <c r="AU9" s="43">
        <v>50.047499999999999</v>
      </c>
      <c r="AV9" s="43">
        <v>50.047499999999999</v>
      </c>
      <c r="AW9" s="43">
        <v>50.047499999999999</v>
      </c>
      <c r="AX9" s="43">
        <v>21.78</v>
      </c>
      <c r="AY9" s="43">
        <v>21.78</v>
      </c>
      <c r="AZ9" s="43">
        <v>21.78</v>
      </c>
      <c r="BA9" s="43">
        <v>21.78</v>
      </c>
      <c r="BB9" s="43">
        <v>32.994999999999997</v>
      </c>
      <c r="BC9" s="43">
        <v>32.994999999999997</v>
      </c>
      <c r="BD9" s="43">
        <v>32.994999999999997</v>
      </c>
      <c r="BE9" s="43">
        <v>32.994999999999997</v>
      </c>
      <c r="BF9" s="43">
        <v>39.997500000000002</v>
      </c>
      <c r="BG9" s="43">
        <v>39.997500000000002</v>
      </c>
      <c r="BH9" s="43">
        <v>39.997500000000002</v>
      </c>
      <c r="BI9" s="43">
        <v>39.997500000000002</v>
      </c>
      <c r="BJ9" s="43">
        <v>45.8125</v>
      </c>
      <c r="BK9" s="43">
        <v>45.8125</v>
      </c>
      <c r="BL9" s="43">
        <v>45.8125</v>
      </c>
      <c r="BM9" s="43">
        <v>45.8125</v>
      </c>
      <c r="BN9" s="43">
        <v>95.772499999999994</v>
      </c>
      <c r="BO9" s="43">
        <v>95.772499999999994</v>
      </c>
      <c r="BP9" s="43">
        <v>95.772499999999994</v>
      </c>
      <c r="BQ9" s="43">
        <v>95.772499999999994</v>
      </c>
      <c r="BR9" s="43">
        <v>127.6425</v>
      </c>
      <c r="BS9" s="43">
        <v>127.6425</v>
      </c>
      <c r="BT9" s="43">
        <v>127.6425</v>
      </c>
      <c r="BU9" s="43">
        <v>127.6425</v>
      </c>
      <c r="BV9" s="43">
        <v>133.17250000000001</v>
      </c>
      <c r="BW9" s="43">
        <v>133.17250000000001</v>
      </c>
      <c r="BX9" s="43">
        <v>133.17250000000001</v>
      </c>
      <c r="BY9" s="43">
        <v>133.17250000000001</v>
      </c>
      <c r="BZ9" s="43">
        <v>130.78</v>
      </c>
      <c r="CA9" s="43">
        <v>130.78</v>
      </c>
      <c r="CB9" s="43">
        <v>130.78</v>
      </c>
      <c r="CC9" s="43">
        <v>130.78</v>
      </c>
      <c r="CD9" s="43">
        <v>134.7225</v>
      </c>
      <c r="CE9" s="43">
        <v>134.7225</v>
      </c>
      <c r="CF9" s="43">
        <v>134.7225</v>
      </c>
      <c r="CG9" s="43">
        <v>134.7225</v>
      </c>
      <c r="CH9" s="43">
        <v>119.935</v>
      </c>
      <c r="CI9" s="43">
        <v>119.935</v>
      </c>
      <c r="CJ9" s="43">
        <v>119.935</v>
      </c>
      <c r="CK9" s="43">
        <v>119.935</v>
      </c>
      <c r="CL9" s="43">
        <v>123.52</v>
      </c>
      <c r="CM9" s="43">
        <v>123.52</v>
      </c>
      <c r="CN9" s="43">
        <v>123.52</v>
      </c>
      <c r="CO9" s="43">
        <v>123.52</v>
      </c>
      <c r="CP9" s="43">
        <v>103.74250000000001</v>
      </c>
      <c r="CQ9" s="43">
        <v>103.74250000000001</v>
      </c>
      <c r="CR9" s="43">
        <v>103.74250000000001</v>
      </c>
      <c r="CS9" s="43">
        <v>103.74250000000001</v>
      </c>
      <c r="CT9" s="44"/>
      <c r="CU9" s="44"/>
      <c r="CV9" s="44"/>
      <c r="CW9" s="45"/>
      <c r="CX9" s="142">
        <f>IF(SUM(B9:CW9)&lt;&gt;0,AVERAGEIF(B9:CW9,"&lt;&gt;"""),"")</f>
        <v>88.901875000000018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>
        <v>114.9</v>
      </c>
      <c r="F14" s="149"/>
      <c r="G14" s="149"/>
      <c r="H14" s="149">
        <v>147.30000000000001</v>
      </c>
      <c r="I14" s="149">
        <v>205.8</v>
      </c>
      <c r="J14" s="149"/>
      <c r="K14" s="149"/>
      <c r="L14" s="149"/>
      <c r="M14" s="149"/>
      <c r="N14" s="149">
        <v>49</v>
      </c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129.25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114.9</v>
      </c>
      <c r="F17" s="160">
        <f t="shared" si="0"/>
        <v>0</v>
      </c>
      <c r="G17" s="160">
        <f t="shared" si="0"/>
        <v>0</v>
      </c>
      <c r="H17" s="160">
        <f t="shared" si="0"/>
        <v>147.30000000000001</v>
      </c>
      <c r="I17" s="160">
        <f t="shared" si="0"/>
        <v>205.8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49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129.25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895</v>
      </c>
      <c r="C22" s="149">
        <v>814.2</v>
      </c>
      <c r="D22" s="149">
        <v>252.9</v>
      </c>
      <c r="E22" s="149"/>
      <c r="F22" s="149">
        <v>436</v>
      </c>
      <c r="G22" s="149">
        <v>45.1</v>
      </c>
      <c r="H22" s="149"/>
      <c r="I22" s="149"/>
      <c r="J22" s="149">
        <v>197.6</v>
      </c>
      <c r="K22" s="149">
        <v>115.5</v>
      </c>
      <c r="L22" s="149">
        <v>87.1</v>
      </c>
      <c r="M22" s="149">
        <v>84.7</v>
      </c>
      <c r="N22" s="149"/>
      <c r="O22" s="149">
        <v>365.3</v>
      </c>
      <c r="P22" s="149">
        <v>608.79999999999995</v>
      </c>
      <c r="Q22" s="149">
        <v>265.3</v>
      </c>
      <c r="R22" s="149">
        <v>119.7</v>
      </c>
      <c r="S22" s="149">
        <v>106.7</v>
      </c>
      <c r="T22" s="149">
        <v>514.4</v>
      </c>
      <c r="U22" s="149">
        <v>567</v>
      </c>
      <c r="V22" s="149">
        <v>131.5</v>
      </c>
      <c r="W22" s="149">
        <v>250.9</v>
      </c>
      <c r="X22" s="149">
        <v>366.8</v>
      </c>
      <c r="Y22" s="149">
        <v>367.8</v>
      </c>
      <c r="Z22" s="149">
        <v>63.7</v>
      </c>
      <c r="AA22" s="149">
        <v>82</v>
      </c>
      <c r="AB22" s="149">
        <v>166.8</v>
      </c>
      <c r="AC22" s="149">
        <v>287.10000000000002</v>
      </c>
      <c r="AD22" s="149">
        <v>397.1</v>
      </c>
      <c r="AE22" s="149">
        <v>502.7</v>
      </c>
      <c r="AF22" s="149">
        <v>699.8</v>
      </c>
      <c r="AG22" s="149">
        <v>931.9</v>
      </c>
      <c r="AH22" s="149">
        <v>700</v>
      </c>
      <c r="AI22" s="149">
        <v>700</v>
      </c>
      <c r="AJ22" s="149">
        <v>700</v>
      </c>
      <c r="AK22" s="149">
        <v>700</v>
      </c>
      <c r="AL22" s="149">
        <v>700</v>
      </c>
      <c r="AM22" s="149">
        <v>700</v>
      </c>
      <c r="AN22" s="149">
        <v>700</v>
      </c>
      <c r="AO22" s="149">
        <v>700</v>
      </c>
      <c r="AP22" s="149">
        <v>700</v>
      </c>
      <c r="AQ22" s="149">
        <v>700</v>
      </c>
      <c r="AR22" s="149">
        <v>700</v>
      </c>
      <c r="AS22" s="149">
        <v>700</v>
      </c>
      <c r="AT22" s="149">
        <v>669.6</v>
      </c>
      <c r="AU22" s="149">
        <v>626.29999999999995</v>
      </c>
      <c r="AV22" s="149">
        <v>700</v>
      </c>
      <c r="AW22" s="149">
        <v>700</v>
      </c>
      <c r="AX22" s="149">
        <v>700</v>
      </c>
      <c r="AY22" s="149">
        <v>700</v>
      </c>
      <c r="AZ22" s="149">
        <v>700</v>
      </c>
      <c r="BA22" s="149">
        <v>700</v>
      </c>
      <c r="BB22" s="149">
        <v>700</v>
      </c>
      <c r="BC22" s="149">
        <v>700</v>
      </c>
      <c r="BD22" s="149">
        <v>692.7</v>
      </c>
      <c r="BE22" s="149">
        <v>700</v>
      </c>
      <c r="BF22" s="149">
        <v>700</v>
      </c>
      <c r="BG22" s="149">
        <v>700</v>
      </c>
      <c r="BH22" s="149">
        <v>700</v>
      </c>
      <c r="BI22" s="149">
        <v>598.1</v>
      </c>
      <c r="BJ22" s="149">
        <v>700</v>
      </c>
      <c r="BK22" s="149">
        <v>700</v>
      </c>
      <c r="BL22" s="149">
        <v>700</v>
      </c>
      <c r="BM22" s="149">
        <v>700</v>
      </c>
      <c r="BN22" s="149">
        <v>896</v>
      </c>
      <c r="BO22" s="149">
        <v>896</v>
      </c>
      <c r="BP22" s="149">
        <v>896</v>
      </c>
      <c r="BQ22" s="149">
        <v>896</v>
      </c>
      <c r="BR22" s="149">
        <v>669.2</v>
      </c>
      <c r="BS22" s="149">
        <v>795.2</v>
      </c>
      <c r="BT22" s="149">
        <v>833.9</v>
      </c>
      <c r="BU22" s="149">
        <v>952.4</v>
      </c>
      <c r="BV22" s="149">
        <v>932</v>
      </c>
      <c r="BW22" s="149">
        <v>932</v>
      </c>
      <c r="BX22" s="149">
        <v>932</v>
      </c>
      <c r="BY22" s="149">
        <v>927.5</v>
      </c>
      <c r="BZ22" s="149">
        <v>921</v>
      </c>
      <c r="CA22" s="149">
        <v>921</v>
      </c>
      <c r="CB22" s="149">
        <v>921</v>
      </c>
      <c r="CC22" s="149">
        <v>921</v>
      </c>
      <c r="CD22" s="149">
        <v>781.4</v>
      </c>
      <c r="CE22" s="149">
        <v>778.5</v>
      </c>
      <c r="CF22" s="149">
        <v>690.4</v>
      </c>
      <c r="CG22" s="149">
        <v>511.3</v>
      </c>
      <c r="CH22" s="149">
        <v>565.29999999999995</v>
      </c>
      <c r="CI22" s="149">
        <v>577.9</v>
      </c>
      <c r="CJ22" s="149">
        <v>459</v>
      </c>
      <c r="CK22" s="149">
        <v>385.2</v>
      </c>
      <c r="CL22" s="149">
        <v>123.1</v>
      </c>
      <c r="CM22" s="149">
        <v>144.6</v>
      </c>
      <c r="CN22" s="149">
        <v>126.1</v>
      </c>
      <c r="CO22" s="149">
        <v>186</v>
      </c>
      <c r="CP22" s="149">
        <v>177.8</v>
      </c>
      <c r="CQ22" s="149">
        <v>260</v>
      </c>
      <c r="CR22" s="149">
        <v>241.5</v>
      </c>
      <c r="CS22" s="149">
        <v>42.5</v>
      </c>
      <c r="CT22" s="150"/>
      <c r="CU22" s="150"/>
      <c r="CV22" s="150"/>
      <c r="CW22" s="151"/>
      <c r="CX22" s="152">
        <f t="array" ref="CX22">SUMPRODUCT(B22:CW22*0.25)</f>
        <v>13050.725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895</v>
      </c>
      <c r="C25" s="160">
        <f t="shared" ref="C25:BN25" si="2">SUM(C20:C24)</f>
        <v>814.2</v>
      </c>
      <c r="D25" s="160">
        <f t="shared" si="2"/>
        <v>252.9</v>
      </c>
      <c r="E25" s="160">
        <f t="shared" si="2"/>
        <v>0</v>
      </c>
      <c r="F25" s="160">
        <f t="shared" si="2"/>
        <v>436</v>
      </c>
      <c r="G25" s="160">
        <f t="shared" si="2"/>
        <v>45.1</v>
      </c>
      <c r="H25" s="160">
        <f t="shared" si="2"/>
        <v>0</v>
      </c>
      <c r="I25" s="160">
        <f t="shared" si="2"/>
        <v>0</v>
      </c>
      <c r="J25" s="160">
        <f t="shared" si="2"/>
        <v>197.6</v>
      </c>
      <c r="K25" s="160">
        <f t="shared" si="2"/>
        <v>115.5</v>
      </c>
      <c r="L25" s="160">
        <f t="shared" si="2"/>
        <v>87.1</v>
      </c>
      <c r="M25" s="160">
        <f t="shared" si="2"/>
        <v>84.7</v>
      </c>
      <c r="N25" s="160">
        <f t="shared" si="2"/>
        <v>0</v>
      </c>
      <c r="O25" s="160">
        <f t="shared" si="2"/>
        <v>365.3</v>
      </c>
      <c r="P25" s="160">
        <f t="shared" si="2"/>
        <v>608.79999999999995</v>
      </c>
      <c r="Q25" s="160">
        <f t="shared" si="2"/>
        <v>265.3</v>
      </c>
      <c r="R25" s="160">
        <f t="shared" si="2"/>
        <v>119.7</v>
      </c>
      <c r="S25" s="160">
        <f t="shared" si="2"/>
        <v>106.7</v>
      </c>
      <c r="T25" s="160">
        <f t="shared" si="2"/>
        <v>514.4</v>
      </c>
      <c r="U25" s="160">
        <f t="shared" si="2"/>
        <v>567</v>
      </c>
      <c r="V25" s="160">
        <f t="shared" si="2"/>
        <v>131.5</v>
      </c>
      <c r="W25" s="160">
        <f t="shared" si="2"/>
        <v>250.9</v>
      </c>
      <c r="X25" s="160">
        <f t="shared" si="2"/>
        <v>366.8</v>
      </c>
      <c r="Y25" s="160">
        <f t="shared" si="2"/>
        <v>367.8</v>
      </c>
      <c r="Z25" s="160">
        <f t="shared" si="2"/>
        <v>63.7</v>
      </c>
      <c r="AA25" s="160">
        <f t="shared" si="2"/>
        <v>82</v>
      </c>
      <c r="AB25" s="160">
        <f t="shared" si="2"/>
        <v>166.8</v>
      </c>
      <c r="AC25" s="160">
        <f t="shared" si="2"/>
        <v>287.10000000000002</v>
      </c>
      <c r="AD25" s="160">
        <f t="shared" si="2"/>
        <v>397.1</v>
      </c>
      <c r="AE25" s="160">
        <f t="shared" si="2"/>
        <v>502.7</v>
      </c>
      <c r="AF25" s="160">
        <f t="shared" si="2"/>
        <v>699.8</v>
      </c>
      <c r="AG25" s="160">
        <f t="shared" si="2"/>
        <v>931.9</v>
      </c>
      <c r="AH25" s="160">
        <f t="shared" si="2"/>
        <v>700</v>
      </c>
      <c r="AI25" s="160">
        <f t="shared" si="2"/>
        <v>700</v>
      </c>
      <c r="AJ25" s="160">
        <f t="shared" si="2"/>
        <v>700</v>
      </c>
      <c r="AK25" s="160">
        <f t="shared" si="2"/>
        <v>700</v>
      </c>
      <c r="AL25" s="160">
        <f t="shared" si="2"/>
        <v>700</v>
      </c>
      <c r="AM25" s="160">
        <f t="shared" si="2"/>
        <v>700</v>
      </c>
      <c r="AN25" s="160">
        <f t="shared" si="2"/>
        <v>700</v>
      </c>
      <c r="AO25" s="160">
        <f t="shared" si="2"/>
        <v>700</v>
      </c>
      <c r="AP25" s="160">
        <f t="shared" si="2"/>
        <v>700</v>
      </c>
      <c r="AQ25" s="160">
        <f t="shared" si="2"/>
        <v>700</v>
      </c>
      <c r="AR25" s="160">
        <f t="shared" si="2"/>
        <v>700</v>
      </c>
      <c r="AS25" s="160">
        <f t="shared" si="2"/>
        <v>700</v>
      </c>
      <c r="AT25" s="160">
        <f t="shared" si="2"/>
        <v>669.6</v>
      </c>
      <c r="AU25" s="160">
        <f t="shared" si="2"/>
        <v>626.29999999999995</v>
      </c>
      <c r="AV25" s="160">
        <f t="shared" si="2"/>
        <v>700</v>
      </c>
      <c r="AW25" s="160">
        <f t="shared" si="2"/>
        <v>700</v>
      </c>
      <c r="AX25" s="160">
        <f t="shared" si="2"/>
        <v>700</v>
      </c>
      <c r="AY25" s="160">
        <f t="shared" si="2"/>
        <v>700</v>
      </c>
      <c r="AZ25" s="160">
        <f t="shared" si="2"/>
        <v>700</v>
      </c>
      <c r="BA25" s="160">
        <f t="shared" si="2"/>
        <v>700</v>
      </c>
      <c r="BB25" s="160">
        <f t="shared" si="2"/>
        <v>700</v>
      </c>
      <c r="BC25" s="160">
        <f t="shared" si="2"/>
        <v>700</v>
      </c>
      <c r="BD25" s="160">
        <f t="shared" si="2"/>
        <v>692.7</v>
      </c>
      <c r="BE25" s="160">
        <f t="shared" si="2"/>
        <v>700</v>
      </c>
      <c r="BF25" s="160">
        <f t="shared" si="2"/>
        <v>700</v>
      </c>
      <c r="BG25" s="160">
        <f t="shared" si="2"/>
        <v>700</v>
      </c>
      <c r="BH25" s="160">
        <f t="shared" si="2"/>
        <v>700</v>
      </c>
      <c r="BI25" s="160">
        <f t="shared" si="2"/>
        <v>598.1</v>
      </c>
      <c r="BJ25" s="160">
        <f t="shared" si="2"/>
        <v>700</v>
      </c>
      <c r="BK25" s="160">
        <f t="shared" si="2"/>
        <v>700</v>
      </c>
      <c r="BL25" s="160">
        <f t="shared" si="2"/>
        <v>700</v>
      </c>
      <c r="BM25" s="160">
        <f t="shared" si="2"/>
        <v>700</v>
      </c>
      <c r="BN25" s="160">
        <f t="shared" si="2"/>
        <v>896</v>
      </c>
      <c r="BO25" s="160">
        <f t="shared" ref="BO25:CW25" si="3">SUM(BO20:BO24)</f>
        <v>896</v>
      </c>
      <c r="BP25" s="160">
        <f t="shared" si="3"/>
        <v>896</v>
      </c>
      <c r="BQ25" s="160">
        <f t="shared" si="3"/>
        <v>896</v>
      </c>
      <c r="BR25" s="160">
        <f t="shared" si="3"/>
        <v>669.2</v>
      </c>
      <c r="BS25" s="160">
        <f t="shared" si="3"/>
        <v>795.2</v>
      </c>
      <c r="BT25" s="160">
        <f t="shared" si="3"/>
        <v>833.9</v>
      </c>
      <c r="BU25" s="160">
        <f t="shared" si="3"/>
        <v>952.4</v>
      </c>
      <c r="BV25" s="160">
        <f t="shared" si="3"/>
        <v>932</v>
      </c>
      <c r="BW25" s="160">
        <f t="shared" si="3"/>
        <v>932</v>
      </c>
      <c r="BX25" s="160">
        <f t="shared" si="3"/>
        <v>932</v>
      </c>
      <c r="BY25" s="160">
        <f t="shared" si="3"/>
        <v>927.5</v>
      </c>
      <c r="BZ25" s="160">
        <f t="shared" si="3"/>
        <v>921</v>
      </c>
      <c r="CA25" s="160">
        <f t="shared" si="3"/>
        <v>921</v>
      </c>
      <c r="CB25" s="160">
        <f t="shared" si="3"/>
        <v>921</v>
      </c>
      <c r="CC25" s="160">
        <f t="shared" si="3"/>
        <v>921</v>
      </c>
      <c r="CD25" s="160">
        <f t="shared" si="3"/>
        <v>781.4</v>
      </c>
      <c r="CE25" s="160">
        <f t="shared" si="3"/>
        <v>778.5</v>
      </c>
      <c r="CF25" s="160">
        <f t="shared" si="3"/>
        <v>690.4</v>
      </c>
      <c r="CG25" s="160">
        <f t="shared" si="3"/>
        <v>511.3</v>
      </c>
      <c r="CH25" s="160">
        <f t="shared" si="3"/>
        <v>565.29999999999995</v>
      </c>
      <c r="CI25" s="160">
        <f t="shared" si="3"/>
        <v>577.9</v>
      </c>
      <c r="CJ25" s="160">
        <f t="shared" si="3"/>
        <v>459</v>
      </c>
      <c r="CK25" s="160">
        <f t="shared" si="3"/>
        <v>385.2</v>
      </c>
      <c r="CL25" s="160">
        <f t="shared" si="3"/>
        <v>123.1</v>
      </c>
      <c r="CM25" s="160">
        <f t="shared" si="3"/>
        <v>144.6</v>
      </c>
      <c r="CN25" s="160">
        <f t="shared" si="3"/>
        <v>126.1</v>
      </c>
      <c r="CO25" s="160">
        <f t="shared" si="3"/>
        <v>186</v>
      </c>
      <c r="CP25" s="160">
        <f t="shared" si="3"/>
        <v>177.8</v>
      </c>
      <c r="CQ25" s="160">
        <f t="shared" si="3"/>
        <v>260</v>
      </c>
      <c r="CR25" s="160">
        <f t="shared" si="3"/>
        <v>241.5</v>
      </c>
      <c r="CS25" s="160">
        <f t="shared" si="3"/>
        <v>42.5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13050.725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2025-10-02T11:05:23Z</dcterms:created>
  <dcterms:modified xsi:type="dcterms:W3CDTF">2025-10-02T11:05:25Z</dcterms:modified>
</cp:coreProperties>
</file>