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<sst xmlns="http://schemas.openxmlformats.org/spreadsheetml/2006/main" count="119" uniqueCount="54">
  <si>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26/04/2025 23:43:54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</si>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</sst>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D91-474F-995F-9701C2796E6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D91-474F-995F-9701C2796E6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4">
                  <c:v>1.177</c:v>
                </c:pt>
                <c:pt idx="5">
                  <c:v>1.224</c:v>
                </c:pt>
                <c:pt idx="6">
                  <c:v>1.1299999999999999</c:v>
                </c:pt>
                <c:pt idx="7">
                  <c:v>1.004</c:v>
                </c:pt>
                <c:pt idx="8">
                  <c:v>3.4990000000000001</c:v>
                </c:pt>
                <c:pt idx="9">
                  <c:v>1.04</c:v>
                </c:pt>
                <c:pt idx="11">
                  <c:v>6.048</c:v>
                </c:pt>
                <c:pt idx="12">
                  <c:v>11.855</c:v>
                </c:pt>
                <c:pt idx="13">
                  <c:v>11.917999999999999</c:v>
                </c:pt>
                <c:pt idx="15">
                  <c:v>10</c:v>
                </c:pt>
                <c:pt idx="16">
                  <c:v>2.2749999999999999</c:v>
                </c:pt>
                <c:pt idx="17">
                  <c:v>4.2999999999999997E-2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91-474F-995F-9701C2796E6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3">
                  <c:v>1.0999999999999999E-2</c:v>
                </c:pt>
                <c:pt idx="4">
                  <c:v>0.83699999999999997</c:v>
                </c:pt>
                <c:pt idx="5">
                  <c:v>0.47699999999999998</c:v>
                </c:pt>
                <c:pt idx="6">
                  <c:v>0.67600000000000005</c:v>
                </c:pt>
                <c:pt idx="8">
                  <c:v>9.3800000000000008</c:v>
                </c:pt>
                <c:pt idx="9">
                  <c:v>15.692</c:v>
                </c:pt>
                <c:pt idx="11">
                  <c:v>2.7349999999999999</c:v>
                </c:pt>
                <c:pt idx="12">
                  <c:v>4.0179999999999998</c:v>
                </c:pt>
                <c:pt idx="13">
                  <c:v>0.90800000000000003</c:v>
                </c:pt>
                <c:pt idx="16">
                  <c:v>3.9689999999999999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91-474F-995F-9701C2796E6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D91-474F-995F-9701C2796E6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D91-474F-995F-9701C2796E6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D91-474F-995F-9701C2796E6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D91-474F-995F-9701C2796E6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D91-474F-995F-9701C2796E6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2">
                  <c:v>30.446999999999999</c:v>
                </c:pt>
                <c:pt idx="23">
                  <c:v>7.617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D91-474F-995F-9701C2796E6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18.7</c:v>
                </c:pt>
                <c:pt idx="1">
                  <c:v>18.899999999999999</c:v>
                </c:pt>
                <c:pt idx="2">
                  <c:v>29.3</c:v>
                </c:pt>
                <c:pt idx="3">
                  <c:v>26.8</c:v>
                </c:pt>
                <c:pt idx="4">
                  <c:v>31.2</c:v>
                </c:pt>
                <c:pt idx="5">
                  <c:v>13.2</c:v>
                </c:pt>
                <c:pt idx="6">
                  <c:v>43.5</c:v>
                </c:pt>
                <c:pt idx="7">
                  <c:v>51</c:v>
                </c:pt>
                <c:pt idx="8">
                  <c:v>20.100000000000001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47.4</c:v>
                </c:pt>
                <c:pt idx="18">
                  <c:v>72.400000000000006</c:v>
                </c:pt>
                <c:pt idx="19">
                  <c:v>47.5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D91-474F-995F-9701C2796E6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0.7669999999999999</c:v>
                </c:pt>
                <c:pt idx="1">
                  <c:v>0.38300000000000001</c:v>
                </c:pt>
                <c:pt idx="3">
                  <c:v>0.09</c:v>
                </c:pt>
                <c:pt idx="5">
                  <c:v>0.219</c:v>
                </c:pt>
                <c:pt idx="6">
                  <c:v>1.4389999999999998</c:v>
                </c:pt>
                <c:pt idx="8">
                  <c:v>2.5510000000000002</c:v>
                </c:pt>
                <c:pt idx="9">
                  <c:v>39.924000000000007</c:v>
                </c:pt>
                <c:pt idx="10">
                  <c:v>64.27</c:v>
                </c:pt>
                <c:pt idx="11">
                  <c:v>72.605999999999995</c:v>
                </c:pt>
                <c:pt idx="12">
                  <c:v>74.570000000000007</c:v>
                </c:pt>
                <c:pt idx="13">
                  <c:v>68.322000000000003</c:v>
                </c:pt>
                <c:pt idx="14">
                  <c:v>64.244</c:v>
                </c:pt>
                <c:pt idx="15">
                  <c:v>66.257999999999996</c:v>
                </c:pt>
                <c:pt idx="16">
                  <c:v>66.924000000000007</c:v>
                </c:pt>
                <c:pt idx="17">
                  <c:v>9.6739999999999995</c:v>
                </c:pt>
                <c:pt idx="18">
                  <c:v>1.446</c:v>
                </c:pt>
                <c:pt idx="19">
                  <c:v>10.456</c:v>
                </c:pt>
                <c:pt idx="20">
                  <c:v>12.031000000000001</c:v>
                </c:pt>
                <c:pt idx="21">
                  <c:v>13.288</c:v>
                </c:pt>
                <c:pt idx="22">
                  <c:v>6.1989999999999998</c:v>
                </c:pt>
                <c:pt idx="23">
                  <c:v>4.5999999999999999E-2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D91-474F-995F-9701C2796E6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D91-474F-995F-9701C2796E6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D91-474F-995F-9701C2796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96.15</c:v>
                </c:pt>
                <c:pt idx="1">
                  <c:v>71.39</c:v>
                </c:pt>
                <c:pt idx="2">
                  <c:v>59.79</c:v>
                </c:pt>
                <c:pt idx="3">
                  <c:v>60.68</c:v>
                </c:pt>
                <c:pt idx="4">
                  <c:v>63.98</c:v>
                </c:pt>
                <c:pt idx="5">
                  <c:v>70.849999999999994</c:v>
                </c:pt>
                <c:pt idx="6">
                  <c:v>69.08</c:v>
                </c:pt>
                <c:pt idx="7">
                  <c:v>59.55</c:v>
                </c:pt>
                <c:pt idx="8">
                  <c:v>35.68</c:v>
                </c:pt>
                <c:pt idx="9">
                  <c:v>4.26</c:v>
                </c:pt>
                <c:pt idx="10">
                  <c:v>4.43</c:v>
                </c:pt>
                <c:pt idx="11">
                  <c:v>4.9400000000000004</c:v>
                </c:pt>
                <c:pt idx="12">
                  <c:v>5.04</c:v>
                </c:pt>
                <c:pt idx="13">
                  <c:v>4.9400000000000004</c:v>
                </c:pt>
                <c:pt idx="14">
                  <c:v>0.2</c:v>
                </c:pt>
                <c:pt idx="15">
                  <c:v>3.06</c:v>
                </c:pt>
                <c:pt idx="16">
                  <c:v>6.34</c:v>
                </c:pt>
                <c:pt idx="17">
                  <c:v>23.67</c:v>
                </c:pt>
                <c:pt idx="18">
                  <c:v>83.21</c:v>
                </c:pt>
                <c:pt idx="19">
                  <c:v>108.16</c:v>
                </c:pt>
                <c:pt idx="20">
                  <c:v>109.86</c:v>
                </c:pt>
                <c:pt idx="21">
                  <c:v>109.81</c:v>
                </c:pt>
                <c:pt idx="22">
                  <c:v>93.19</c:v>
                </c:pt>
                <c:pt idx="23">
                  <c:v>89.91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D91-474F-995F-9701C2796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709-4970-80E9-375BA8DE6CB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709-4970-80E9-375BA8DE6CB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1.3160000000000001</c:v>
                </c:pt>
                <c:pt idx="2">
                  <c:v>1.266</c:v>
                </c:pt>
                <c:pt idx="3">
                  <c:v>1.216</c:v>
                </c:pt>
                <c:pt idx="4">
                  <c:v>0.55500000000000005</c:v>
                </c:pt>
                <c:pt idx="6">
                  <c:v>0.22800000000000001</c:v>
                </c:pt>
                <c:pt idx="9">
                  <c:v>40</c:v>
                </c:pt>
                <c:pt idx="10">
                  <c:v>40</c:v>
                </c:pt>
                <c:pt idx="11">
                  <c:v>40</c:v>
                </c:pt>
                <c:pt idx="12">
                  <c:v>38.499000000000002</c:v>
                </c:pt>
                <c:pt idx="13">
                  <c:v>40</c:v>
                </c:pt>
                <c:pt idx="14">
                  <c:v>46.335999999999999</c:v>
                </c:pt>
                <c:pt idx="15">
                  <c:v>40</c:v>
                </c:pt>
                <c:pt idx="18">
                  <c:v>21.5</c:v>
                </c:pt>
                <c:pt idx="19">
                  <c:v>1.4019999999999999</c:v>
                </c:pt>
                <c:pt idx="20">
                  <c:v>4.641</c:v>
                </c:pt>
                <c:pt idx="22">
                  <c:v>1.4219999999999999</c:v>
                </c:pt>
                <c:pt idx="23">
                  <c:v>0.47299999999999998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09-4970-80E9-375BA8DE6CB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3.266</c:v>
                </c:pt>
                <c:pt idx="1">
                  <c:v>7.556</c:v>
                </c:pt>
                <c:pt idx="2">
                  <c:v>7.3339999999999996</c:v>
                </c:pt>
                <c:pt idx="3">
                  <c:v>6.758</c:v>
                </c:pt>
                <c:pt idx="4">
                  <c:v>5.4710000000000001</c:v>
                </c:pt>
                <c:pt idx="5">
                  <c:v>10.003</c:v>
                </c:pt>
                <c:pt idx="6">
                  <c:v>10.034000000000001</c:v>
                </c:pt>
                <c:pt idx="7">
                  <c:v>4.9510000000000005</c:v>
                </c:pt>
                <c:pt idx="8">
                  <c:v>1.17</c:v>
                </c:pt>
                <c:pt idx="9">
                  <c:v>4.8840000000000003</c:v>
                </c:pt>
                <c:pt idx="10">
                  <c:v>16.684000000000001</c:v>
                </c:pt>
                <c:pt idx="11">
                  <c:v>41.386000000000003</c:v>
                </c:pt>
                <c:pt idx="12">
                  <c:v>51.738</c:v>
                </c:pt>
                <c:pt idx="13">
                  <c:v>40.19</c:v>
                </c:pt>
                <c:pt idx="14">
                  <c:v>17.908000000000001</c:v>
                </c:pt>
                <c:pt idx="15">
                  <c:v>27.809000000000001</c:v>
                </c:pt>
                <c:pt idx="16">
                  <c:v>4.883</c:v>
                </c:pt>
                <c:pt idx="17">
                  <c:v>3.7360000000000002</c:v>
                </c:pt>
                <c:pt idx="18">
                  <c:v>31.628999999999998</c:v>
                </c:pt>
                <c:pt idx="19">
                  <c:v>23.858000000000001</c:v>
                </c:pt>
                <c:pt idx="20">
                  <c:v>7.3840000000000003</c:v>
                </c:pt>
                <c:pt idx="21">
                  <c:v>3.387</c:v>
                </c:pt>
                <c:pt idx="22">
                  <c:v>27.009</c:v>
                </c:pt>
                <c:pt idx="23">
                  <c:v>5.4429999999999996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09-4970-80E9-375BA8DE6CB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709-4970-80E9-375BA8DE6CB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709-4970-80E9-375BA8DE6CB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0.432</c:v>
                </c:pt>
                <c:pt idx="11">
                  <c:v>3.0000000000000001E-3</c:v>
                </c:pt>
                <c:pt idx="12">
                  <c:v>0.20599999999999999</c:v>
                </c:pt>
                <c:pt idx="13">
                  <c:v>0.95799999999999996</c:v>
                </c:pt>
                <c:pt idx="16">
                  <c:v>20.9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709-4970-80E9-375BA8DE6CB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709-4970-80E9-375BA8DE6CB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709-4970-80E9-375BA8DE6CB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9">
                  <c:v>27.9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709-4970-80E9-375BA8DE6CB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4.2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7.9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709-4970-80E9-375BA8DE6CB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16.201000000000001</c:v>
                </c:pt>
                <c:pt idx="1">
                  <c:v>10.411000000000001</c:v>
                </c:pt>
                <c:pt idx="2">
                  <c:v>20.659000000000002</c:v>
                </c:pt>
                <c:pt idx="3">
                  <c:v>18.906999999999996</c:v>
                </c:pt>
                <c:pt idx="4">
                  <c:v>27.173000000000002</c:v>
                </c:pt>
                <c:pt idx="5">
                  <c:v>5.0999999999999996</c:v>
                </c:pt>
                <c:pt idx="6">
                  <c:v>36.518999999999998</c:v>
                </c:pt>
                <c:pt idx="7">
                  <c:v>47.023000000000003</c:v>
                </c:pt>
                <c:pt idx="8">
                  <c:v>34.356999999999999</c:v>
                </c:pt>
                <c:pt idx="9">
                  <c:v>7.5730000000000004</c:v>
                </c:pt>
                <c:pt idx="10">
                  <c:v>7.1539999999999999</c:v>
                </c:pt>
                <c:pt idx="15">
                  <c:v>8.4489999999999998</c:v>
                </c:pt>
                <c:pt idx="16">
                  <c:v>47.384999999999998</c:v>
                </c:pt>
                <c:pt idx="17">
                  <c:v>53.408999999999999</c:v>
                </c:pt>
                <c:pt idx="18">
                  <c:v>20.734999999999999</c:v>
                </c:pt>
                <c:pt idx="19">
                  <c:v>4.7759999999999998</c:v>
                </c:pt>
                <c:pt idx="20">
                  <c:v>6.0000000000000001E-3</c:v>
                </c:pt>
                <c:pt idx="21">
                  <c:v>1.996</c:v>
                </c:pt>
                <c:pt idx="22">
                  <c:v>8.2149999999999999</c:v>
                </c:pt>
                <c:pt idx="23">
                  <c:v>1.7469999999999999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709-4970-80E9-375BA8DE6CB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709-4970-80E9-375BA8DE6CB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709-4970-80E9-375BA8DE6C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96.15</c:v>
                </c:pt>
                <c:pt idx="1">
                  <c:v>71.39</c:v>
                </c:pt>
                <c:pt idx="2">
                  <c:v>59.79</c:v>
                </c:pt>
                <c:pt idx="3">
                  <c:v>60.68</c:v>
                </c:pt>
                <c:pt idx="4">
                  <c:v>63.98</c:v>
                </c:pt>
                <c:pt idx="5">
                  <c:v>70.849999999999994</c:v>
                </c:pt>
                <c:pt idx="6">
                  <c:v>69.08</c:v>
                </c:pt>
                <c:pt idx="7">
                  <c:v>59.55</c:v>
                </c:pt>
                <c:pt idx="8">
                  <c:v>35.68</c:v>
                </c:pt>
                <c:pt idx="9">
                  <c:v>4.26</c:v>
                </c:pt>
                <c:pt idx="10">
                  <c:v>4.43</c:v>
                </c:pt>
                <c:pt idx="11">
                  <c:v>4.9400000000000004</c:v>
                </c:pt>
                <c:pt idx="12">
                  <c:v>5.04</c:v>
                </c:pt>
                <c:pt idx="13">
                  <c:v>4.9400000000000004</c:v>
                </c:pt>
                <c:pt idx="14">
                  <c:v>0.2</c:v>
                </c:pt>
                <c:pt idx="15">
                  <c:v>3.06</c:v>
                </c:pt>
                <c:pt idx="16">
                  <c:v>6.34</c:v>
                </c:pt>
                <c:pt idx="17">
                  <c:v>23.67</c:v>
                </c:pt>
                <c:pt idx="18">
                  <c:v>83.21</c:v>
                </c:pt>
                <c:pt idx="19">
                  <c:v>108.16</c:v>
                </c:pt>
                <c:pt idx="20">
                  <c:v>109.86</c:v>
                </c:pt>
                <c:pt idx="21">
                  <c:v>109.81</c:v>
                </c:pt>
                <c:pt idx="22">
                  <c:v>93.19</c:v>
                </c:pt>
                <c:pt idx="23">
                  <c:v>89.91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709-4970-80E9-375BA8DE6C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45774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19.466999999999999</v>
      </c>
      <c r="C4" s="18">
        <v>19.282999999999998</v>
      </c>
      <c r="D4" s="18">
        <v>29.3</v>
      </c>
      <c r="E4" s="18">
        <v>26.901</v>
      </c>
      <c r="F4" s="18">
        <v>33.213999999999999</v>
      </c>
      <c r="G4" s="18">
        <v>15.12</v>
      </c>
      <c r="H4" s="18">
        <v>46.745000000000005</v>
      </c>
      <c r="I4" s="18">
        <v>52.003999999999998</v>
      </c>
      <c r="J4" s="18">
        <v>35.53</v>
      </c>
      <c r="K4" s="18">
        <v>56.656000000000006</v>
      </c>
      <c r="L4" s="18">
        <v>64.27</v>
      </c>
      <c r="M4" s="18">
        <v>81.388999999999996</v>
      </c>
      <c r="N4" s="18">
        <v>90.443000000000012</v>
      </c>
      <c r="O4" s="18">
        <v>81.147999999999996</v>
      </c>
      <c r="P4" s="18">
        <v>64.244</v>
      </c>
      <c r="Q4" s="18">
        <v>76.25800000000001</v>
      </c>
      <c r="R4" s="18">
        <v>73.168000000000006</v>
      </c>
      <c r="S4" s="18">
        <v>57.116999999999997</v>
      </c>
      <c r="T4" s="18">
        <v>73.846000000000004</v>
      </c>
      <c r="U4" s="18">
        <v>57.956000000000003</v>
      </c>
      <c r="V4" s="18">
        <v>12.031000000000001</v>
      </c>
      <c r="W4" s="18">
        <v>13.288</v>
      </c>
      <c r="X4" s="18">
        <v>36.646000000000001</v>
      </c>
      <c r="Y4" s="18">
        <v>7.6630000000000003</v>
      </c>
      <c r="Z4" s="19"/>
      <c r="AA4" s="20">
        <f>SUM(B4:Z4)</f>
        <v>1123.6869999999999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96.15</v>
      </c>
      <c r="C7" s="28">
        <v>71.39</v>
      </c>
      <c r="D7" s="28">
        <v>59.79</v>
      </c>
      <c r="E7" s="28">
        <v>60.68</v>
      </c>
      <c r="F7" s="28">
        <v>63.98</v>
      </c>
      <c r="G7" s="28">
        <v>70.849999999999994</v>
      </c>
      <c r="H7" s="28">
        <v>69.08</v>
      </c>
      <c r="I7" s="28">
        <v>59.55</v>
      </c>
      <c r="J7" s="28">
        <v>35.68</v>
      </c>
      <c r="K7" s="28">
        <v>4.26</v>
      </c>
      <c r="L7" s="28">
        <v>4.43</v>
      </c>
      <c r="M7" s="28">
        <v>4.9400000000000004</v>
      </c>
      <c r="N7" s="28">
        <v>5.04</v>
      </c>
      <c r="O7" s="28">
        <v>4.9400000000000004</v>
      </c>
      <c r="P7" s="28">
        <v>0.2</v>
      </c>
      <c r="Q7" s="28">
        <v>3.06</v>
      </c>
      <c r="R7" s="28">
        <v>6.34</v>
      </c>
      <c r="S7" s="28">
        <v>23.67</v>
      </c>
      <c r="T7" s="28">
        <v>83.21</v>
      </c>
      <c r="U7" s="28">
        <v>108.16</v>
      </c>
      <c r="V7" s="28">
        <v>109.86</v>
      </c>
      <c r="W7" s="28">
        <v>109.81</v>
      </c>
      <c r="X7" s="28">
        <v>93.19</v>
      </c>
      <c r="Y7" s="28">
        <v>89.91</v>
      </c>
      <c r="Z7" s="29"/>
      <c r="AA7" s="30">
        <f>IF(SUM(B7:Z7)&lt;&gt;0,AVERAGEIF(B7:Z7,"&lt;&gt;"""),"")</f>
        <v>51.59041666666667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30.446999999999999</v>
      </c>
      <c r="Y12" s="52">
        <v>7.617</v>
      </c>
      <c r="Z12" s="53"/>
      <c r="AA12" s="54">
        <f t="shared" si="0"/>
        <v>38.064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0.7669999999999999</v>
      </c>
      <c r="C14" s="57">
        <v>0.38300000000000001</v>
      </c>
      <c r="D14" s="57"/>
      <c r="E14" s="57">
        <v>0.09</v>
      </c>
      <c r="F14" s="57"/>
      <c r="G14" s="57">
        <v>0.219</v>
      </c>
      <c r="H14" s="57">
        <v>1.4389999999999998</v>
      </c>
      <c r="I14" s="57"/>
      <c r="J14" s="57">
        <v>2.5510000000000002</v>
      </c>
      <c r="K14" s="57">
        <v>39.924000000000007</v>
      </c>
      <c r="L14" s="57">
        <v>64.27</v>
      </c>
      <c r="M14" s="57">
        <v>72.605999999999995</v>
      </c>
      <c r="N14" s="57">
        <v>74.570000000000007</v>
      </c>
      <c r="O14" s="57">
        <v>68.322000000000003</v>
      </c>
      <c r="P14" s="57">
        <v>64.244</v>
      </c>
      <c r="Q14" s="57">
        <v>66.257999999999996</v>
      </c>
      <c r="R14" s="57">
        <v>66.924000000000007</v>
      </c>
      <c r="S14" s="57">
        <v>9.6739999999999995</v>
      </c>
      <c r="T14" s="57">
        <v>1.446</v>
      </c>
      <c r="U14" s="57">
        <v>10.456</v>
      </c>
      <c r="V14" s="57">
        <v>12.031000000000001</v>
      </c>
      <c r="W14" s="57">
        <v>13.288</v>
      </c>
      <c r="X14" s="57">
        <v>6.1989999999999998</v>
      </c>
      <c r="Y14" s="57">
        <v>4.5999999999999999E-2</v>
      </c>
      <c r="Z14" s="58"/>
      <c r="AA14" s="59">
        <f t="shared" si="0"/>
        <v>575.70699999999999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0.7669999999999999</v>
      </c>
      <c r="C16" s="62">
        <f t="shared" si="1"/>
        <v>0.38300000000000001</v>
      </c>
      <c r="D16" s="62">
        <f t="shared" si="1"/>
        <v>0</v>
      </c>
      <c r="E16" s="62">
        <f t="shared" si="1"/>
        <v>0.09</v>
      </c>
      <c r="F16" s="62">
        <f t="shared" si="1"/>
        <v>0</v>
      </c>
      <c r="G16" s="62">
        <f t="shared" si="1"/>
        <v>0.219</v>
      </c>
      <c r="H16" s="62">
        <f t="shared" si="1"/>
        <v>1.4389999999999998</v>
      </c>
      <c r="I16" s="62">
        <f t="shared" si="1"/>
        <v>0</v>
      </c>
      <c r="J16" s="62">
        <f t="shared" si="1"/>
        <v>2.5510000000000002</v>
      </c>
      <c r="K16" s="62">
        <f t="shared" si="1"/>
        <v>39.924000000000007</v>
      </c>
      <c r="L16" s="62">
        <f t="shared" si="1"/>
        <v>64.27</v>
      </c>
      <c r="M16" s="62">
        <f t="shared" si="1"/>
        <v>72.605999999999995</v>
      </c>
      <c r="N16" s="62">
        <f t="shared" si="1"/>
        <v>74.570000000000007</v>
      </c>
      <c r="O16" s="62">
        <f t="shared" si="1"/>
        <v>68.322000000000003</v>
      </c>
      <c r="P16" s="62">
        <f t="shared" si="1"/>
        <v>64.244</v>
      </c>
      <c r="Q16" s="62">
        <f t="shared" si="1"/>
        <v>66.257999999999996</v>
      </c>
      <c r="R16" s="62">
        <f t="shared" si="1"/>
        <v>66.924000000000007</v>
      </c>
      <c r="S16" s="62">
        <f t="shared" si="1"/>
        <v>9.6739999999999995</v>
      </c>
      <c r="T16" s="62">
        <f t="shared" si="1"/>
        <v>1.446</v>
      </c>
      <c r="U16" s="62">
        <f t="shared" si="1"/>
        <v>10.456</v>
      </c>
      <c r="V16" s="62">
        <f t="shared" si="1"/>
        <v>12.031000000000001</v>
      </c>
      <c r="W16" s="62">
        <f t="shared" si="1"/>
        <v>13.288</v>
      </c>
      <c r="X16" s="62">
        <f t="shared" si="1"/>
        <v>36.646000000000001</v>
      </c>
      <c r="Y16" s="62">
        <f t="shared" si="1"/>
        <v>7.6630000000000003</v>
      </c>
      <c r="Z16" s="63" t="str">
        <f t="shared" si="1"/>
        <v/>
      </c>
      <c r="AA16" s="64">
        <f>SUM(AA10:AA15)</f>
        <v>613.77099999999996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>
        <v>1.177</v>
      </c>
      <c r="G20" s="77">
        <v>1.224</v>
      </c>
      <c r="H20" s="77">
        <v>1.1299999999999999</v>
      </c>
      <c r="I20" s="77">
        <v>1.004</v>
      </c>
      <c r="J20" s="77">
        <v>3.4990000000000001</v>
      </c>
      <c r="K20" s="77">
        <v>1.04</v>
      </c>
      <c r="L20" s="77"/>
      <c r="M20" s="77">
        <v>6.048</v>
      </c>
      <c r="N20" s="77">
        <v>11.855</v>
      </c>
      <c r="O20" s="77">
        <v>11.917999999999999</v>
      </c>
      <c r="P20" s="77"/>
      <c r="Q20" s="77">
        <v>10</v>
      </c>
      <c r="R20" s="77">
        <v>2.2749999999999999</v>
      </c>
      <c r="S20" s="77">
        <v>4.2999999999999997E-2</v>
      </c>
      <c r="T20" s="77"/>
      <c r="U20" s="77"/>
      <c r="V20" s="77"/>
      <c r="W20" s="77"/>
      <c r="X20" s="77"/>
      <c r="Y20" s="77"/>
      <c r="Z20" s="78"/>
      <c r="AA20" s="79">
        <f t="shared" si="2"/>
        <v>51.213000000000001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>
        <v>1.0999999999999999E-2</v>
      </c>
      <c r="F21" s="81">
        <v>0.83699999999999997</v>
      </c>
      <c r="G21" s="81">
        <v>0.47699999999999998</v>
      </c>
      <c r="H21" s="81">
        <v>0.67600000000000005</v>
      </c>
      <c r="I21" s="81"/>
      <c r="J21" s="81">
        <v>9.3800000000000008</v>
      </c>
      <c r="K21" s="81">
        <v>15.692</v>
      </c>
      <c r="L21" s="81"/>
      <c r="M21" s="81">
        <v>2.7349999999999999</v>
      </c>
      <c r="N21" s="81">
        <v>4.0179999999999998</v>
      </c>
      <c r="O21" s="81">
        <v>0.90800000000000003</v>
      </c>
      <c r="P21" s="81"/>
      <c r="Q21" s="81"/>
      <c r="R21" s="81">
        <v>3.9689999999999999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38.703000000000003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1.0999999999999999E-2</v>
      </c>
      <c r="F26" s="88">
        <f t="shared" si="3"/>
        <v>2.0140000000000002</v>
      </c>
      <c r="G26" s="88">
        <f t="shared" si="3"/>
        <v>1.7010000000000001</v>
      </c>
      <c r="H26" s="88">
        <f t="shared" si="3"/>
        <v>1.806</v>
      </c>
      <c r="I26" s="88">
        <f t="shared" si="3"/>
        <v>1.004</v>
      </c>
      <c r="J26" s="88">
        <f t="shared" si="3"/>
        <v>12.879000000000001</v>
      </c>
      <c r="K26" s="88">
        <f t="shared" si="3"/>
        <v>16.731999999999999</v>
      </c>
      <c r="L26" s="88">
        <f t="shared" si="3"/>
        <v>0</v>
      </c>
      <c r="M26" s="88">
        <f t="shared" si="3"/>
        <v>8.7829999999999995</v>
      </c>
      <c r="N26" s="88">
        <f t="shared" si="3"/>
        <v>15.873000000000001</v>
      </c>
      <c r="O26" s="88">
        <f t="shared" si="3"/>
        <v>12.825999999999999</v>
      </c>
      <c r="P26" s="88">
        <f t="shared" si="3"/>
        <v>0</v>
      </c>
      <c r="Q26" s="88">
        <f t="shared" si="3"/>
        <v>10</v>
      </c>
      <c r="R26" s="88">
        <f t="shared" si="3"/>
        <v>6.2439999999999998</v>
      </c>
      <c r="S26" s="88">
        <f t="shared" si="3"/>
        <v>4.2999999999999997E-2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89.915999999999997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0.76700000000000002</v>
      </c>
      <c r="C30" s="77">
        <v>0.38300000000000001</v>
      </c>
      <c r="D30" s="77"/>
      <c r="E30" s="77">
        <v>0.10100000000000001</v>
      </c>
      <c r="F30" s="77">
        <v>2.0139999999999998</v>
      </c>
      <c r="G30" s="77">
        <v>1.92</v>
      </c>
      <c r="H30" s="77">
        <v>3.2450000000000001</v>
      </c>
      <c r="I30" s="77">
        <v>1.004</v>
      </c>
      <c r="J30" s="77">
        <v>15.43</v>
      </c>
      <c r="K30" s="77">
        <v>56.655999999999999</v>
      </c>
      <c r="L30" s="77">
        <v>64.27</v>
      </c>
      <c r="M30" s="77">
        <v>81.388999999999996</v>
      </c>
      <c r="N30" s="77">
        <v>90.442999999999998</v>
      </c>
      <c r="O30" s="77">
        <v>81.147999999999996</v>
      </c>
      <c r="P30" s="77">
        <v>64.244</v>
      </c>
      <c r="Q30" s="77">
        <v>76.257999999999996</v>
      </c>
      <c r="R30" s="77">
        <v>73.168000000000006</v>
      </c>
      <c r="S30" s="77">
        <v>9.7170000000000005</v>
      </c>
      <c r="T30" s="77">
        <v>1.446</v>
      </c>
      <c r="U30" s="77">
        <v>10.456</v>
      </c>
      <c r="V30" s="77">
        <v>12.031000000000001</v>
      </c>
      <c r="W30" s="77">
        <v>13.288</v>
      </c>
      <c r="X30" s="77">
        <v>36.646000000000001</v>
      </c>
      <c r="Y30" s="77">
        <v>7.6630000000000003</v>
      </c>
      <c r="Z30" s="78"/>
      <c r="AA30" s="79">
        <f>SUM(B30:Z30)</f>
        <v>703.68700000000001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0.76700000000000002</v>
      </c>
      <c r="C32" s="62">
        <f t="shared" ref="C32:Z32" si="4">IF(LEN(C$2)&gt;0,SUM(C29:C31),"")</f>
        <v>0.38300000000000001</v>
      </c>
      <c r="D32" s="62">
        <f t="shared" si="4"/>
        <v>0</v>
      </c>
      <c r="E32" s="62">
        <f t="shared" si="4"/>
        <v>0.10100000000000001</v>
      </c>
      <c r="F32" s="62">
        <f t="shared" si="4"/>
        <v>2.0139999999999998</v>
      </c>
      <c r="G32" s="62">
        <f t="shared" si="4"/>
        <v>1.92</v>
      </c>
      <c r="H32" s="62">
        <f t="shared" si="4"/>
        <v>3.2450000000000001</v>
      </c>
      <c r="I32" s="62">
        <f t="shared" si="4"/>
        <v>1.004</v>
      </c>
      <c r="J32" s="62">
        <f t="shared" si="4"/>
        <v>15.43</v>
      </c>
      <c r="K32" s="62">
        <f t="shared" si="4"/>
        <v>56.655999999999999</v>
      </c>
      <c r="L32" s="62">
        <f t="shared" si="4"/>
        <v>64.27</v>
      </c>
      <c r="M32" s="62">
        <f t="shared" si="4"/>
        <v>81.388999999999996</v>
      </c>
      <c r="N32" s="62">
        <f t="shared" si="4"/>
        <v>90.442999999999998</v>
      </c>
      <c r="O32" s="62">
        <f t="shared" si="4"/>
        <v>81.147999999999996</v>
      </c>
      <c r="P32" s="62">
        <f t="shared" si="4"/>
        <v>64.244</v>
      </c>
      <c r="Q32" s="62">
        <f t="shared" si="4"/>
        <v>76.257999999999996</v>
      </c>
      <c r="R32" s="62">
        <f t="shared" si="4"/>
        <v>73.168000000000006</v>
      </c>
      <c r="S32" s="62">
        <f t="shared" si="4"/>
        <v>9.7170000000000005</v>
      </c>
      <c r="T32" s="62">
        <f t="shared" si="4"/>
        <v>1.446</v>
      </c>
      <c r="U32" s="62">
        <f t="shared" si="4"/>
        <v>10.456</v>
      </c>
      <c r="V32" s="62">
        <f t="shared" si="4"/>
        <v>12.031000000000001</v>
      </c>
      <c r="W32" s="62">
        <f t="shared" si="4"/>
        <v>13.288</v>
      </c>
      <c r="X32" s="62">
        <f t="shared" si="4"/>
        <v>36.646000000000001</v>
      </c>
      <c r="Y32" s="62">
        <f t="shared" si="4"/>
        <v>7.6630000000000003</v>
      </c>
      <c r="Z32" s="63" t="str">
        <f t="shared" si="4"/>
        <v/>
      </c>
      <c r="AA32" s="64">
        <f>SUM(AA29:AA31)</f>
        <v>703.68700000000001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18.7</v>
      </c>
      <c r="C37" s="99">
        <v>18.899999999999999</v>
      </c>
      <c r="D37" s="99">
        <v>29.3</v>
      </c>
      <c r="E37" s="99">
        <v>26.8</v>
      </c>
      <c r="F37" s="99">
        <v>31.2</v>
      </c>
      <c r="G37" s="99">
        <v>13.2</v>
      </c>
      <c r="H37" s="99">
        <v>43.5</v>
      </c>
      <c r="I37" s="99">
        <v>51</v>
      </c>
      <c r="J37" s="99">
        <v>20.100000000000001</v>
      </c>
      <c r="K37" s="99"/>
      <c r="L37" s="99"/>
      <c r="M37" s="99"/>
      <c r="N37" s="99"/>
      <c r="O37" s="99"/>
      <c r="P37" s="99"/>
      <c r="Q37" s="99"/>
      <c r="R37" s="99"/>
      <c r="S37" s="99">
        <v>47.4</v>
      </c>
      <c r="T37" s="99">
        <v>72.400000000000006</v>
      </c>
      <c r="U37" s="99">
        <v>47.5</v>
      </c>
      <c r="V37" s="99"/>
      <c r="W37" s="99"/>
      <c r="X37" s="99"/>
      <c r="Y37" s="99"/>
      <c r="Z37" s="100"/>
      <c r="AA37" s="79">
        <f t="shared" si="5"/>
        <v>420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18.7</v>
      </c>
      <c r="C40" s="88">
        <f t="shared" si="6"/>
        <v>18.899999999999999</v>
      </c>
      <c r="D40" s="88">
        <f t="shared" si="6"/>
        <v>29.3</v>
      </c>
      <c r="E40" s="88">
        <f t="shared" si="6"/>
        <v>26.8</v>
      </c>
      <c r="F40" s="88">
        <f t="shared" si="6"/>
        <v>31.2</v>
      </c>
      <c r="G40" s="88">
        <f t="shared" si="6"/>
        <v>13.2</v>
      </c>
      <c r="H40" s="88">
        <f t="shared" si="6"/>
        <v>43.5</v>
      </c>
      <c r="I40" s="88">
        <f t="shared" si="6"/>
        <v>51</v>
      </c>
      <c r="J40" s="88">
        <f t="shared" si="6"/>
        <v>20.100000000000001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47.4</v>
      </c>
      <c r="T40" s="88">
        <f t="shared" si="6"/>
        <v>72.400000000000006</v>
      </c>
      <c r="U40" s="88">
        <f t="shared" si="6"/>
        <v>47.5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420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18.7</v>
      </c>
      <c r="C45" s="99">
        <v>18.899999999999999</v>
      </c>
      <c r="D45" s="99">
        <v>29.3</v>
      </c>
      <c r="E45" s="99">
        <v>26.8</v>
      </c>
      <c r="F45" s="99">
        <v>31.2</v>
      </c>
      <c r="G45" s="99">
        <v>13.2</v>
      </c>
      <c r="H45" s="99">
        <v>43.5</v>
      </c>
      <c r="I45" s="99">
        <v>51</v>
      </c>
      <c r="J45" s="99">
        <v>20.100000000000001</v>
      </c>
      <c r="K45" s="99"/>
      <c r="L45" s="99"/>
      <c r="M45" s="99"/>
      <c r="N45" s="99"/>
      <c r="O45" s="99"/>
      <c r="P45" s="99"/>
      <c r="Q45" s="99"/>
      <c r="R45" s="99"/>
      <c r="S45" s="99">
        <v>47.4</v>
      </c>
      <c r="T45" s="99">
        <v>72.400000000000006</v>
      </c>
      <c r="U45" s="99">
        <v>47.5</v>
      </c>
      <c r="V45" s="99"/>
      <c r="W45" s="99"/>
      <c r="X45" s="99"/>
      <c r="Y45" s="99"/>
      <c r="Z45" s="100"/>
      <c r="AA45" s="79">
        <f t="shared" si="7"/>
        <v>420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18.7</v>
      </c>
      <c r="C49" s="88">
        <f t="shared" ref="C49:Z49" si="8">IF(LEN(C$2)&gt;0,SUM(C43:C48),"")</f>
        <v>18.899999999999999</v>
      </c>
      <c r="D49" s="88">
        <f t="shared" si="8"/>
        <v>29.3</v>
      </c>
      <c r="E49" s="88">
        <f t="shared" si="8"/>
        <v>26.8</v>
      </c>
      <c r="F49" s="88">
        <f t="shared" si="8"/>
        <v>31.2</v>
      </c>
      <c r="G49" s="88">
        <f t="shared" si="8"/>
        <v>13.2</v>
      </c>
      <c r="H49" s="88">
        <f t="shared" si="8"/>
        <v>43.5</v>
      </c>
      <c r="I49" s="88">
        <f t="shared" si="8"/>
        <v>51</v>
      </c>
      <c r="J49" s="88">
        <f t="shared" si="8"/>
        <v>20.100000000000001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47.4</v>
      </c>
      <c r="T49" s="88">
        <f t="shared" si="8"/>
        <v>72.400000000000006</v>
      </c>
      <c r="U49" s="88">
        <f t="shared" si="8"/>
        <v>47.5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420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19.466999999999999</v>
      </c>
      <c r="C52" s="88">
        <f t="shared" si="10"/>
        <v>19.282999999999998</v>
      </c>
      <c r="D52" s="88">
        <f t="shared" si="10"/>
        <v>29.3</v>
      </c>
      <c r="E52" s="88">
        <f t="shared" si="10"/>
        <v>26.901</v>
      </c>
      <c r="F52" s="88">
        <f t="shared" si="10"/>
        <v>33.213999999999999</v>
      </c>
      <c r="G52" s="88">
        <f t="shared" si="10"/>
        <v>15.12</v>
      </c>
      <c r="H52" s="88">
        <f t="shared" si="10"/>
        <v>46.744999999999997</v>
      </c>
      <c r="I52" s="88">
        <f t="shared" si="10"/>
        <v>52.003999999999998</v>
      </c>
      <c r="J52" s="88">
        <f t="shared" si="10"/>
        <v>35.53</v>
      </c>
      <c r="K52" s="88">
        <f t="shared" si="10"/>
        <v>56.656000000000006</v>
      </c>
      <c r="L52" s="88">
        <f t="shared" si="10"/>
        <v>64.27</v>
      </c>
      <c r="M52" s="88">
        <f t="shared" si="10"/>
        <v>81.388999999999996</v>
      </c>
      <c r="N52" s="88">
        <f t="shared" si="10"/>
        <v>90.443000000000012</v>
      </c>
      <c r="O52" s="88">
        <f t="shared" si="10"/>
        <v>81.147999999999996</v>
      </c>
      <c r="P52" s="88">
        <f t="shared" si="10"/>
        <v>64.244</v>
      </c>
      <c r="Q52" s="88">
        <f t="shared" si="10"/>
        <v>76.257999999999996</v>
      </c>
      <c r="R52" s="88">
        <f t="shared" si="10"/>
        <v>73.168000000000006</v>
      </c>
      <c r="S52" s="88">
        <f t="shared" si="10"/>
        <v>57.116999999999997</v>
      </c>
      <c r="T52" s="88">
        <f t="shared" si="10"/>
        <v>73.846000000000004</v>
      </c>
      <c r="U52" s="88">
        <f t="shared" si="10"/>
        <v>57.956000000000003</v>
      </c>
      <c r="V52" s="88">
        <f t="shared" si="10"/>
        <v>12.031000000000001</v>
      </c>
      <c r="W52" s="88">
        <f t="shared" si="10"/>
        <v>13.288</v>
      </c>
      <c r="X52" s="88">
        <f t="shared" si="10"/>
        <v>36.646000000000001</v>
      </c>
      <c r="Y52" s="88">
        <f t="shared" si="10"/>
        <v>7.6630000000000003</v>
      </c>
      <c r="Z52" s="89" t="str">
        <f t="shared" si="10"/>
        <v/>
      </c>
      <c r="AA52" s="104">
        <f>SUM(B52:Z52)</f>
        <v>1123.6869999999999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45774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19.466999999999999</v>
      </c>
      <c r="C4" s="18">
        <v>19.283000000000001</v>
      </c>
      <c r="D4" s="18">
        <v>29.259000000000004</v>
      </c>
      <c r="E4" s="18">
        <v>26.881</v>
      </c>
      <c r="F4" s="18">
        <v>33.198999999999998</v>
      </c>
      <c r="G4" s="18">
        <v>15.103</v>
      </c>
      <c r="H4" s="18">
        <v>46.780999999999999</v>
      </c>
      <c r="I4" s="18">
        <v>51.974000000000004</v>
      </c>
      <c r="J4" s="18">
        <v>35.527000000000001</v>
      </c>
      <c r="K4" s="18">
        <v>56.657000000000004</v>
      </c>
      <c r="L4" s="18">
        <v>64.27000000000001</v>
      </c>
      <c r="M4" s="18">
        <v>81.388999999999996</v>
      </c>
      <c r="N4" s="18">
        <v>90.442999999999998</v>
      </c>
      <c r="O4" s="18">
        <v>81.147999999999996</v>
      </c>
      <c r="P4" s="18">
        <v>64.244</v>
      </c>
      <c r="Q4" s="18">
        <v>76.257999999999996</v>
      </c>
      <c r="R4" s="18">
        <v>73.168000000000006</v>
      </c>
      <c r="S4" s="18">
        <v>57.145000000000003</v>
      </c>
      <c r="T4" s="18">
        <v>73.864000000000004</v>
      </c>
      <c r="U4" s="18">
        <v>57.936</v>
      </c>
      <c r="V4" s="18">
        <v>12.030999999999999</v>
      </c>
      <c r="W4" s="18">
        <v>13.283000000000001</v>
      </c>
      <c r="X4" s="18">
        <v>36.646000000000001</v>
      </c>
      <c r="Y4" s="18">
        <v>7.6630000000000003</v>
      </c>
      <c r="Z4" s="19"/>
      <c r="AA4" s="20">
        <f>SUM(B4:Z4)</f>
        <v>1123.6189999999999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96.15</v>
      </c>
      <c r="C7" s="28">
        <v>71.39</v>
      </c>
      <c r="D7" s="28">
        <v>59.79</v>
      </c>
      <c r="E7" s="28">
        <v>60.68</v>
      </c>
      <c r="F7" s="28">
        <v>63.98</v>
      </c>
      <c r="G7" s="28">
        <v>70.849999999999994</v>
      </c>
      <c r="H7" s="28">
        <v>69.08</v>
      </c>
      <c r="I7" s="28">
        <v>59.55</v>
      </c>
      <c r="J7" s="28">
        <v>35.68</v>
      </c>
      <c r="K7" s="28">
        <v>4.26</v>
      </c>
      <c r="L7" s="28">
        <v>4.43</v>
      </c>
      <c r="M7" s="28">
        <v>4.9400000000000004</v>
      </c>
      <c r="N7" s="28">
        <v>5.04</v>
      </c>
      <c r="O7" s="28">
        <v>4.9400000000000004</v>
      </c>
      <c r="P7" s="28">
        <v>0.2</v>
      </c>
      <c r="Q7" s="28">
        <v>3.06</v>
      </c>
      <c r="R7" s="28">
        <v>6.34</v>
      </c>
      <c r="S7" s="28">
        <v>23.67</v>
      </c>
      <c r="T7" s="28">
        <v>83.21</v>
      </c>
      <c r="U7" s="28">
        <v>108.16</v>
      </c>
      <c r="V7" s="28">
        <v>109.86</v>
      </c>
      <c r="W7" s="28">
        <v>109.81</v>
      </c>
      <c r="X7" s="28">
        <v>93.19</v>
      </c>
      <c r="Y7" s="28">
        <v>89.91</v>
      </c>
      <c r="Z7" s="29"/>
      <c r="AA7" s="30">
        <f>IF(SUM(B7:Z7)&lt;&gt;0,AVERAGEIF(B7:Z7,"&lt;&gt;"""),"")</f>
        <v>51.59041666666667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27.9</v>
      </c>
      <c r="V12" s="52"/>
      <c r="W12" s="52"/>
      <c r="X12" s="52"/>
      <c r="Y12" s="52"/>
      <c r="Z12" s="53"/>
      <c r="AA12" s="54">
        <f t="shared" si="0"/>
        <v>27.9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16.201000000000001</v>
      </c>
      <c r="C14" s="57">
        <v>10.411000000000001</v>
      </c>
      <c r="D14" s="57">
        <v>20.659000000000002</v>
      </c>
      <c r="E14" s="57">
        <v>18.906999999999996</v>
      </c>
      <c r="F14" s="57">
        <v>27.173000000000002</v>
      </c>
      <c r="G14" s="57">
        <v>5.0999999999999996</v>
      </c>
      <c r="H14" s="57">
        <v>36.518999999999998</v>
      </c>
      <c r="I14" s="57">
        <v>47.023000000000003</v>
      </c>
      <c r="J14" s="57">
        <v>34.356999999999999</v>
      </c>
      <c r="K14" s="57">
        <v>7.5730000000000004</v>
      </c>
      <c r="L14" s="57">
        <v>7.1539999999999999</v>
      </c>
      <c r="M14" s="57"/>
      <c r="N14" s="57"/>
      <c r="O14" s="57"/>
      <c r="P14" s="57"/>
      <c r="Q14" s="57">
        <v>8.4489999999999998</v>
      </c>
      <c r="R14" s="57">
        <v>47.384999999999998</v>
      </c>
      <c r="S14" s="57">
        <v>53.408999999999999</v>
      </c>
      <c r="T14" s="57">
        <v>20.734999999999999</v>
      </c>
      <c r="U14" s="57">
        <v>4.7759999999999998</v>
      </c>
      <c r="V14" s="57">
        <v>6.0000000000000001E-3</v>
      </c>
      <c r="W14" s="57">
        <v>1.996</v>
      </c>
      <c r="X14" s="57">
        <v>8.2149999999999999</v>
      </c>
      <c r="Y14" s="57">
        <v>1.7469999999999999</v>
      </c>
      <c r="Z14" s="58"/>
      <c r="AA14" s="59">
        <f t="shared" si="0"/>
        <v>377.79499999999996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16.201000000000001</v>
      </c>
      <c r="C16" s="62">
        <f t="shared" ref="C16:Z16" si="1">IF(LEN(C$2)&gt;0,SUM(C10:C15),"")</f>
        <v>10.411000000000001</v>
      </c>
      <c r="D16" s="62">
        <f t="shared" si="1"/>
        <v>20.659000000000002</v>
      </c>
      <c r="E16" s="62">
        <f t="shared" si="1"/>
        <v>18.906999999999996</v>
      </c>
      <c r="F16" s="62">
        <f t="shared" si="1"/>
        <v>27.173000000000002</v>
      </c>
      <c r="G16" s="62">
        <f t="shared" si="1"/>
        <v>5.0999999999999996</v>
      </c>
      <c r="H16" s="62">
        <f t="shared" si="1"/>
        <v>36.518999999999998</v>
      </c>
      <c r="I16" s="62">
        <f t="shared" si="1"/>
        <v>47.023000000000003</v>
      </c>
      <c r="J16" s="62">
        <f t="shared" si="1"/>
        <v>34.356999999999999</v>
      </c>
      <c r="K16" s="62">
        <f t="shared" si="1"/>
        <v>7.5730000000000004</v>
      </c>
      <c r="L16" s="62">
        <f t="shared" si="1"/>
        <v>7.1539999999999999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8.4489999999999998</v>
      </c>
      <c r="R16" s="62">
        <f t="shared" si="1"/>
        <v>47.384999999999998</v>
      </c>
      <c r="S16" s="62">
        <f t="shared" si="1"/>
        <v>53.408999999999999</v>
      </c>
      <c r="T16" s="62">
        <f t="shared" si="1"/>
        <v>20.734999999999999</v>
      </c>
      <c r="U16" s="62">
        <f t="shared" si="1"/>
        <v>32.676000000000002</v>
      </c>
      <c r="V16" s="62">
        <f t="shared" si="1"/>
        <v>6.0000000000000001E-3</v>
      </c>
      <c r="W16" s="62">
        <f t="shared" si="1"/>
        <v>1.996</v>
      </c>
      <c r="X16" s="62">
        <f t="shared" si="1"/>
        <v>8.2149999999999999</v>
      </c>
      <c r="Y16" s="62">
        <f t="shared" si="1"/>
        <v>1.7469999999999999</v>
      </c>
      <c r="Z16" s="63" t="str">
        <f t="shared" si="1"/>
        <v/>
      </c>
      <c r="AA16" s="64">
        <f>SUM(AA10:AA15)</f>
        <v>405.69499999999994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1.3160000000000001</v>
      </c>
      <c r="D20" s="77">
        <v>1.266</v>
      </c>
      <c r="E20" s="77">
        <v>1.216</v>
      </c>
      <c r="F20" s="77">
        <v>0.55500000000000005</v>
      </c>
      <c r="G20" s="77"/>
      <c r="H20" s="77">
        <v>0.22800000000000001</v>
      </c>
      <c r="I20" s="77"/>
      <c r="J20" s="77"/>
      <c r="K20" s="77">
        <v>40</v>
      </c>
      <c r="L20" s="77">
        <v>40</v>
      </c>
      <c r="M20" s="77">
        <v>40</v>
      </c>
      <c r="N20" s="77">
        <v>38.499000000000002</v>
      </c>
      <c r="O20" s="77">
        <v>40</v>
      </c>
      <c r="P20" s="77">
        <v>46.335999999999999</v>
      </c>
      <c r="Q20" s="77">
        <v>40</v>
      </c>
      <c r="R20" s="77"/>
      <c r="S20" s="77"/>
      <c r="T20" s="77">
        <v>21.5</v>
      </c>
      <c r="U20" s="77">
        <v>1.4019999999999999</v>
      </c>
      <c r="V20" s="77">
        <v>4.641</v>
      </c>
      <c r="W20" s="77"/>
      <c r="X20" s="77">
        <v>1.4219999999999999</v>
      </c>
      <c r="Y20" s="77">
        <v>0.47299999999999998</v>
      </c>
      <c r="Z20" s="78"/>
      <c r="AA20" s="79">
        <f t="shared" si="2"/>
        <v>318.85400000000004</v>
      </c>
    </row>
    <row r="21" spans="1:27" ht="24.95" customHeight="1" x14ac:dyDescent="0.2">
      <c r="A21" s="75" t="s">
        <v>16</v>
      </c>
      <c r="B21" s="80">
        <v>3.266</v>
      </c>
      <c r="C21" s="81">
        <v>7.556</v>
      </c>
      <c r="D21" s="81">
        <v>7.3339999999999996</v>
      </c>
      <c r="E21" s="81">
        <v>6.758</v>
      </c>
      <c r="F21" s="81">
        <v>5.4710000000000001</v>
      </c>
      <c r="G21" s="81">
        <v>10.003</v>
      </c>
      <c r="H21" s="81">
        <v>10.034000000000001</v>
      </c>
      <c r="I21" s="81">
        <v>4.9510000000000005</v>
      </c>
      <c r="J21" s="81">
        <v>1.17</v>
      </c>
      <c r="K21" s="81">
        <v>4.8840000000000003</v>
      </c>
      <c r="L21" s="81">
        <v>16.684000000000001</v>
      </c>
      <c r="M21" s="81">
        <v>41.386000000000003</v>
      </c>
      <c r="N21" s="81">
        <v>51.738</v>
      </c>
      <c r="O21" s="81">
        <v>40.19</v>
      </c>
      <c r="P21" s="81">
        <v>17.908000000000001</v>
      </c>
      <c r="Q21" s="81">
        <v>27.809000000000001</v>
      </c>
      <c r="R21" s="81">
        <v>4.883</v>
      </c>
      <c r="S21" s="81">
        <v>3.7360000000000002</v>
      </c>
      <c r="T21" s="81">
        <v>31.628999999999998</v>
      </c>
      <c r="U21" s="81">
        <v>23.858000000000001</v>
      </c>
      <c r="V21" s="81">
        <v>7.3840000000000003</v>
      </c>
      <c r="W21" s="81">
        <v>3.387</v>
      </c>
      <c r="X21" s="81">
        <v>27.009</v>
      </c>
      <c r="Y21" s="81">
        <v>5.4429999999999996</v>
      </c>
      <c r="Z21" s="78"/>
      <c r="AA21" s="79">
        <f t="shared" si="2"/>
        <v>364.47100000000006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0.432</v>
      </c>
      <c r="M22" s="81">
        <v>3.0000000000000001E-3</v>
      </c>
      <c r="N22" s="81">
        <v>0.20599999999999999</v>
      </c>
      <c r="O22" s="81">
        <v>0.95799999999999996</v>
      </c>
      <c r="P22" s="81"/>
      <c r="Q22" s="81"/>
      <c r="R22" s="81">
        <v>20.9</v>
      </c>
      <c r="S22" s="81"/>
      <c r="T22" s="81"/>
      <c r="U22" s="81"/>
      <c r="V22" s="81"/>
      <c r="W22" s="81"/>
      <c r="X22" s="81"/>
      <c r="Y22" s="81"/>
      <c r="Z22" s="83"/>
      <c r="AA22" s="84">
        <f t="shared" si="2"/>
        <v>22.498999999999999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3.266</v>
      </c>
      <c r="C26" s="88">
        <f t="shared" ref="C26:Z26" si="3">IF(LEN(C$2)&gt;0,SUM(C19:C25),"")</f>
        <v>8.8719999999999999</v>
      </c>
      <c r="D26" s="88">
        <f t="shared" si="3"/>
        <v>8.6</v>
      </c>
      <c r="E26" s="88">
        <f t="shared" si="3"/>
        <v>7.9740000000000002</v>
      </c>
      <c r="F26" s="88">
        <f t="shared" si="3"/>
        <v>6.0259999999999998</v>
      </c>
      <c r="G26" s="88">
        <f t="shared" si="3"/>
        <v>10.003</v>
      </c>
      <c r="H26" s="88">
        <f t="shared" si="3"/>
        <v>10.262</v>
      </c>
      <c r="I26" s="88">
        <f t="shared" si="3"/>
        <v>4.9510000000000005</v>
      </c>
      <c r="J26" s="88">
        <f t="shared" si="3"/>
        <v>1.17</v>
      </c>
      <c r="K26" s="88">
        <f t="shared" si="3"/>
        <v>44.884</v>
      </c>
      <c r="L26" s="88">
        <f t="shared" si="3"/>
        <v>57.116</v>
      </c>
      <c r="M26" s="88">
        <f t="shared" si="3"/>
        <v>81.388999999999996</v>
      </c>
      <c r="N26" s="88">
        <f t="shared" si="3"/>
        <v>90.442999999999998</v>
      </c>
      <c r="O26" s="88">
        <f t="shared" si="3"/>
        <v>81.147999999999996</v>
      </c>
      <c r="P26" s="88">
        <f t="shared" si="3"/>
        <v>64.244</v>
      </c>
      <c r="Q26" s="88">
        <f t="shared" si="3"/>
        <v>67.808999999999997</v>
      </c>
      <c r="R26" s="88">
        <f t="shared" si="3"/>
        <v>25.782999999999998</v>
      </c>
      <c r="S26" s="88">
        <f t="shared" si="3"/>
        <v>3.7360000000000002</v>
      </c>
      <c r="T26" s="88">
        <f t="shared" si="3"/>
        <v>53.128999999999998</v>
      </c>
      <c r="U26" s="88">
        <f t="shared" si="3"/>
        <v>25.26</v>
      </c>
      <c r="V26" s="88">
        <f t="shared" si="3"/>
        <v>12.025</v>
      </c>
      <c r="W26" s="88">
        <f t="shared" si="3"/>
        <v>3.387</v>
      </c>
      <c r="X26" s="88">
        <f t="shared" si="3"/>
        <v>28.431000000000001</v>
      </c>
      <c r="Y26" s="88">
        <f t="shared" si="3"/>
        <v>5.9159999999999995</v>
      </c>
      <c r="Z26" s="89" t="str">
        <f t="shared" si="3"/>
        <v/>
      </c>
      <c r="AA26" s="90">
        <f>SUM(AA19:AA25)</f>
        <v>705.82400000000007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19.466999999999999</v>
      </c>
      <c r="C30" s="77">
        <v>19.283000000000001</v>
      </c>
      <c r="D30" s="77">
        <v>29.259</v>
      </c>
      <c r="E30" s="77">
        <v>26.881</v>
      </c>
      <c r="F30" s="77">
        <v>33.198999999999998</v>
      </c>
      <c r="G30" s="77">
        <v>15.103</v>
      </c>
      <c r="H30" s="77">
        <v>46.780999999999999</v>
      </c>
      <c r="I30" s="77">
        <v>51.973999999999997</v>
      </c>
      <c r="J30" s="77">
        <v>35.527000000000001</v>
      </c>
      <c r="K30" s="77">
        <v>52.457000000000001</v>
      </c>
      <c r="L30" s="77">
        <v>64.27</v>
      </c>
      <c r="M30" s="77">
        <v>81.388999999999996</v>
      </c>
      <c r="N30" s="77">
        <v>90.442999999999998</v>
      </c>
      <c r="O30" s="77">
        <v>81.147999999999996</v>
      </c>
      <c r="P30" s="77">
        <v>64.244</v>
      </c>
      <c r="Q30" s="77">
        <v>76.257999999999996</v>
      </c>
      <c r="R30" s="77">
        <v>73.168000000000006</v>
      </c>
      <c r="S30" s="77">
        <v>57.145000000000003</v>
      </c>
      <c r="T30" s="77">
        <v>73.864000000000004</v>
      </c>
      <c r="U30" s="77">
        <v>57.936</v>
      </c>
      <c r="V30" s="77">
        <v>12.031000000000001</v>
      </c>
      <c r="W30" s="77">
        <v>5.383</v>
      </c>
      <c r="X30" s="77">
        <v>36.646000000000001</v>
      </c>
      <c r="Y30" s="77">
        <v>7.6630000000000003</v>
      </c>
      <c r="Z30" s="78"/>
      <c r="AA30" s="79">
        <f>SUM(B30:Z30)</f>
        <v>1111.519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19.466999999999999</v>
      </c>
      <c r="C32" s="62">
        <f t="shared" ref="C32:Z32" si="4">IF(LEN(C$2)&gt;0,SUM(C29:C31),"")</f>
        <v>19.283000000000001</v>
      </c>
      <c r="D32" s="62">
        <f t="shared" si="4"/>
        <v>29.259</v>
      </c>
      <c r="E32" s="62">
        <f t="shared" si="4"/>
        <v>26.881</v>
      </c>
      <c r="F32" s="62">
        <f t="shared" si="4"/>
        <v>33.198999999999998</v>
      </c>
      <c r="G32" s="62">
        <f t="shared" si="4"/>
        <v>15.103</v>
      </c>
      <c r="H32" s="62">
        <f t="shared" si="4"/>
        <v>46.780999999999999</v>
      </c>
      <c r="I32" s="62">
        <f t="shared" si="4"/>
        <v>51.973999999999997</v>
      </c>
      <c r="J32" s="62">
        <f t="shared" si="4"/>
        <v>35.527000000000001</v>
      </c>
      <c r="K32" s="62">
        <f t="shared" si="4"/>
        <v>52.457000000000001</v>
      </c>
      <c r="L32" s="62">
        <f t="shared" si="4"/>
        <v>64.27</v>
      </c>
      <c r="M32" s="62">
        <f t="shared" si="4"/>
        <v>81.388999999999996</v>
      </c>
      <c r="N32" s="62">
        <f t="shared" si="4"/>
        <v>90.442999999999998</v>
      </c>
      <c r="O32" s="62">
        <f t="shared" si="4"/>
        <v>81.147999999999996</v>
      </c>
      <c r="P32" s="62">
        <f t="shared" si="4"/>
        <v>64.244</v>
      </c>
      <c r="Q32" s="62">
        <f t="shared" si="4"/>
        <v>76.257999999999996</v>
      </c>
      <c r="R32" s="62">
        <f t="shared" si="4"/>
        <v>73.168000000000006</v>
      </c>
      <c r="S32" s="62">
        <f t="shared" si="4"/>
        <v>57.145000000000003</v>
      </c>
      <c r="T32" s="62">
        <f t="shared" si="4"/>
        <v>73.864000000000004</v>
      </c>
      <c r="U32" s="62">
        <f t="shared" si="4"/>
        <v>57.936</v>
      </c>
      <c r="V32" s="62">
        <f t="shared" si="4"/>
        <v>12.031000000000001</v>
      </c>
      <c r="W32" s="62">
        <f t="shared" si="4"/>
        <v>5.383</v>
      </c>
      <c r="X32" s="62">
        <f t="shared" si="4"/>
        <v>36.646000000000001</v>
      </c>
      <c r="Y32" s="62">
        <f t="shared" si="4"/>
        <v>7.6630000000000003</v>
      </c>
      <c r="Z32" s="63" t="str">
        <f t="shared" si="4"/>
        <v/>
      </c>
      <c r="AA32" s="64">
        <f>SUM(AA29:AA31)</f>
        <v>1111.519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4.2</v>
      </c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>
        <v>7.9</v>
      </c>
      <c r="X37" s="99"/>
      <c r="Y37" s="99"/>
      <c r="Z37" s="100"/>
      <c r="AA37" s="79">
        <f t="shared" si="5"/>
        <v>12.100000000000001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4.2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7.9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12.100000000000001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4.2</v>
      </c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>
        <v>7.9</v>
      </c>
      <c r="X45" s="99"/>
      <c r="Y45" s="99"/>
      <c r="Z45" s="100"/>
      <c r="AA45" s="79">
        <f t="shared" si="7"/>
        <v>12.100000000000001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4.2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7.9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12.100000000000001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19.466999999999999</v>
      </c>
      <c r="C52" s="88">
        <f t="shared" ref="C52:Z52" si="10">IF(LEN(C$2)&gt;0,SUM(C10:C15)+C26+C40,"")</f>
        <v>19.283000000000001</v>
      </c>
      <c r="D52" s="88">
        <f t="shared" si="10"/>
        <v>29.259</v>
      </c>
      <c r="E52" s="88">
        <f t="shared" si="10"/>
        <v>26.880999999999997</v>
      </c>
      <c r="F52" s="88">
        <f t="shared" si="10"/>
        <v>33.198999999999998</v>
      </c>
      <c r="G52" s="88">
        <f t="shared" si="10"/>
        <v>15.103</v>
      </c>
      <c r="H52" s="88">
        <f t="shared" si="10"/>
        <v>46.780999999999999</v>
      </c>
      <c r="I52" s="88">
        <f t="shared" si="10"/>
        <v>51.974000000000004</v>
      </c>
      <c r="J52" s="88">
        <f t="shared" si="10"/>
        <v>35.527000000000001</v>
      </c>
      <c r="K52" s="88">
        <f t="shared" si="10"/>
        <v>56.657000000000004</v>
      </c>
      <c r="L52" s="88">
        <f t="shared" si="10"/>
        <v>64.27</v>
      </c>
      <c r="M52" s="88">
        <f t="shared" si="10"/>
        <v>81.388999999999996</v>
      </c>
      <c r="N52" s="88">
        <f t="shared" si="10"/>
        <v>90.442999999999998</v>
      </c>
      <c r="O52" s="88">
        <f t="shared" si="10"/>
        <v>81.147999999999996</v>
      </c>
      <c r="P52" s="88">
        <f t="shared" si="10"/>
        <v>64.244</v>
      </c>
      <c r="Q52" s="88">
        <f t="shared" si="10"/>
        <v>76.257999999999996</v>
      </c>
      <c r="R52" s="88">
        <f t="shared" si="10"/>
        <v>73.167999999999992</v>
      </c>
      <c r="S52" s="88">
        <f t="shared" si="10"/>
        <v>57.144999999999996</v>
      </c>
      <c r="T52" s="88">
        <f t="shared" si="10"/>
        <v>73.864000000000004</v>
      </c>
      <c r="U52" s="88">
        <f t="shared" si="10"/>
        <v>57.936000000000007</v>
      </c>
      <c r="V52" s="88">
        <f t="shared" si="10"/>
        <v>12.031000000000001</v>
      </c>
      <c r="W52" s="88">
        <f t="shared" si="10"/>
        <v>13.283000000000001</v>
      </c>
      <c r="X52" s="88">
        <f t="shared" si="10"/>
        <v>36.646000000000001</v>
      </c>
      <c r="Y52" s="88">
        <f t="shared" si="10"/>
        <v>7.6629999999999994</v>
      </c>
      <c r="Z52" s="89" t="str">
        <f t="shared" si="10"/>
        <v/>
      </c>
      <c r="AA52" s="104">
        <f>SUM(B52:Z52)</f>
        <v>1123.6189999999999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45774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-18.7</v>
      </c>
      <c r="C4" s="18">
        <v>-18.899999999999999</v>
      </c>
      <c r="D4" s="18">
        <v>-29.3</v>
      </c>
      <c r="E4" s="18">
        <v>-26.8</v>
      </c>
      <c r="F4" s="18">
        <v>-31.2</v>
      </c>
      <c r="G4" s="18">
        <v>-13.2</v>
      </c>
      <c r="H4" s="18">
        <v>-43.5</v>
      </c>
      <c r="I4" s="18">
        <v>-51</v>
      </c>
      <c r="J4" s="18">
        <v>-20.100000000000001</v>
      </c>
      <c r="K4" s="18">
        <v>4.2</v>
      </c>
      <c r="L4" s="18"/>
      <c r="M4" s="18"/>
      <c r="N4" s="18"/>
      <c r="O4" s="18"/>
      <c r="P4" s="18"/>
      <c r="Q4" s="18"/>
      <c r="R4" s="18"/>
      <c r="S4" s="18">
        <v>-47.4</v>
      </c>
      <c r="T4" s="18">
        <v>-72.400000000000006</v>
      </c>
      <c r="U4" s="18">
        <v>-47.5</v>
      </c>
      <c r="V4" s="18"/>
      <c r="W4" s="18">
        <v>7.9</v>
      </c>
      <c r="X4" s="18"/>
      <c r="Y4" s="18"/>
      <c r="Z4" s="19"/>
      <c r="AA4" s="111">
        <f>SUM(B4:Z4)</f>
        <v>-407.9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96.15</v>
      </c>
      <c r="C7" s="117">
        <v>71.39</v>
      </c>
      <c r="D7" s="117">
        <v>59.79</v>
      </c>
      <c r="E7" s="117">
        <v>60.68</v>
      </c>
      <c r="F7" s="117">
        <v>63.98</v>
      </c>
      <c r="G7" s="117">
        <v>70.849999999999994</v>
      </c>
      <c r="H7" s="117">
        <v>69.08</v>
      </c>
      <c r="I7" s="117">
        <v>59.55</v>
      </c>
      <c r="J7" s="117">
        <v>35.68</v>
      </c>
      <c r="K7" s="117">
        <v>4.26</v>
      </c>
      <c r="L7" s="117">
        <v>4.43</v>
      </c>
      <c r="M7" s="117">
        <v>4.9400000000000004</v>
      </c>
      <c r="N7" s="117">
        <v>5.04</v>
      </c>
      <c r="O7" s="117">
        <v>4.9400000000000004</v>
      </c>
      <c r="P7" s="117">
        <v>0.2</v>
      </c>
      <c r="Q7" s="117">
        <v>3.06</v>
      </c>
      <c r="R7" s="117">
        <v>6.34</v>
      </c>
      <c r="S7" s="117">
        <v>23.67</v>
      </c>
      <c r="T7" s="117">
        <v>83.21</v>
      </c>
      <c r="U7" s="117">
        <v>108.16</v>
      </c>
      <c r="V7" s="117">
        <v>109.86</v>
      </c>
      <c r="W7" s="117">
        <v>109.81</v>
      </c>
      <c r="X7" s="117">
        <v>93.19</v>
      </c>
      <c r="Y7" s="117">
        <v>89.91</v>
      </c>
      <c r="Z7" s="118"/>
      <c r="AA7" s="119">
        <f>IF(SUM(B7:Z7)&lt;&gt;0,AVERAGEIF(B7:Z7,"&lt;&gt;"""),"")</f>
        <v>51.59041666666667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18.7</v>
      </c>
      <c r="C13" s="129">
        <v>18.899999999999999</v>
      </c>
      <c r="D13" s="129">
        <v>29.3</v>
      </c>
      <c r="E13" s="129">
        <v>26.8</v>
      </c>
      <c r="F13" s="129">
        <v>31.2</v>
      </c>
      <c r="G13" s="129">
        <v>13.2</v>
      </c>
      <c r="H13" s="129">
        <v>43.5</v>
      </c>
      <c r="I13" s="129">
        <v>51</v>
      </c>
      <c r="J13" s="129">
        <v>20.100000000000001</v>
      </c>
      <c r="K13" s="129"/>
      <c r="L13" s="129"/>
      <c r="M13" s="129"/>
      <c r="N13" s="129"/>
      <c r="O13" s="129"/>
      <c r="P13" s="129"/>
      <c r="Q13" s="129"/>
      <c r="R13" s="129"/>
      <c r="S13" s="129">
        <v>47.4</v>
      </c>
      <c r="T13" s="129">
        <v>72.400000000000006</v>
      </c>
      <c r="U13" s="129">
        <v>47.5</v>
      </c>
      <c r="V13" s="129"/>
      <c r="W13" s="129"/>
      <c r="X13" s="129"/>
      <c r="Y13" s="130"/>
      <c r="Z13" s="131"/>
      <c r="AA13" s="132">
        <f t="shared" si="0"/>
        <v>420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18.7</v>
      </c>
      <c r="C16" s="135">
        <f t="shared" si="1"/>
        <v>18.899999999999999</v>
      </c>
      <c r="D16" s="135">
        <f t="shared" si="1"/>
        <v>29.3</v>
      </c>
      <c r="E16" s="135">
        <f t="shared" si="1"/>
        <v>26.8</v>
      </c>
      <c r="F16" s="135">
        <f t="shared" si="1"/>
        <v>31.2</v>
      </c>
      <c r="G16" s="135">
        <f t="shared" si="1"/>
        <v>13.2</v>
      </c>
      <c r="H16" s="135">
        <f t="shared" si="1"/>
        <v>43.5</v>
      </c>
      <c r="I16" s="135">
        <f t="shared" si="1"/>
        <v>51</v>
      </c>
      <c r="J16" s="135">
        <f t="shared" si="1"/>
        <v>20.100000000000001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47.4</v>
      </c>
      <c r="T16" s="135">
        <f t="shared" si="1"/>
        <v>72.400000000000006</v>
      </c>
      <c r="U16" s="135">
        <f t="shared" si="1"/>
        <v>47.5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420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>
        <v>4.2</v>
      </c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>
        <v>7.9</v>
      </c>
      <c r="X21" s="129"/>
      <c r="Y21" s="130"/>
      <c r="Z21" s="131"/>
      <c r="AA21" s="132">
        <f t="shared" si="2"/>
        <v>12.100000000000001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4.2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7.9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12.100000000000001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2025-04-26T20:43:54Z</dcterms:created>
  <dcterms:modified xsi:type="dcterms:W3CDTF">2025-04-26T20:43:55Z</dcterms:modified>
</cp:coreProperties>
</file>