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<sst xmlns="http://schemas.openxmlformats.org/spreadsheetml/2006/main" count="122" uniqueCount="56">
  <si>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06/03/2026 23:21:01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</si>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</sst>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AA-4948-8E42-8CE2E0F75A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AAA-4948-8E42-8CE2E0F75A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25</c:v>
                </c:pt>
                <c:pt idx="38">
                  <c:v>15</c:v>
                </c:pt>
                <c:pt idx="39">
                  <c:v>15</c:v>
                </c:pt>
                <c:pt idx="40">
                  <c:v>1.5</c:v>
                </c:pt>
                <c:pt idx="41">
                  <c:v>15.3</c:v>
                </c:pt>
                <c:pt idx="42">
                  <c:v>5.3</c:v>
                </c:pt>
                <c:pt idx="43">
                  <c:v>5.3</c:v>
                </c:pt>
                <c:pt idx="44">
                  <c:v>10.3</c:v>
                </c:pt>
                <c:pt idx="45">
                  <c:v>10.3</c:v>
                </c:pt>
                <c:pt idx="46">
                  <c:v>24.4</c:v>
                </c:pt>
                <c:pt idx="47">
                  <c:v>25.3</c:v>
                </c:pt>
                <c:pt idx="48">
                  <c:v>37.799999999999997</c:v>
                </c:pt>
                <c:pt idx="49">
                  <c:v>20.48</c:v>
                </c:pt>
                <c:pt idx="50">
                  <c:v>20.577000000000002</c:v>
                </c:pt>
                <c:pt idx="51">
                  <c:v>34.442</c:v>
                </c:pt>
                <c:pt idx="52">
                  <c:v>5.9630000000000001</c:v>
                </c:pt>
                <c:pt idx="53">
                  <c:v>15.923</c:v>
                </c:pt>
                <c:pt idx="54">
                  <c:v>5.7640000000000002</c:v>
                </c:pt>
                <c:pt idx="55">
                  <c:v>5.9489999999999998</c:v>
                </c:pt>
                <c:pt idx="56">
                  <c:v>26.146999999999998</c:v>
                </c:pt>
                <c:pt idx="57">
                  <c:v>21.123999999999999</c:v>
                </c:pt>
                <c:pt idx="58">
                  <c:v>25.969000000000001</c:v>
                </c:pt>
                <c:pt idx="64">
                  <c:v>6.851</c:v>
                </c:pt>
                <c:pt idx="80">
                  <c:v>4.9779999999999998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AA-4948-8E42-8CE2E0F75A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2.589</c:v>
                </c:pt>
                <c:pt idx="1">
                  <c:v>20.975000000000001</c:v>
                </c:pt>
                <c:pt idx="2">
                  <c:v>20.196999999999999</c:v>
                </c:pt>
                <c:pt idx="3">
                  <c:v>21.902999999999999</c:v>
                </c:pt>
                <c:pt idx="4">
                  <c:v>13.63</c:v>
                </c:pt>
                <c:pt idx="5">
                  <c:v>20.751000000000001</c:v>
                </c:pt>
                <c:pt idx="6">
                  <c:v>17.477</c:v>
                </c:pt>
                <c:pt idx="7">
                  <c:v>20.213999999999999</c:v>
                </c:pt>
                <c:pt idx="8">
                  <c:v>33.948</c:v>
                </c:pt>
                <c:pt idx="9">
                  <c:v>35.341000000000001</c:v>
                </c:pt>
                <c:pt idx="10">
                  <c:v>31.305</c:v>
                </c:pt>
                <c:pt idx="11">
                  <c:v>28.061</c:v>
                </c:pt>
                <c:pt idx="12">
                  <c:v>34.540999999999997</c:v>
                </c:pt>
                <c:pt idx="13">
                  <c:v>33.542000000000002</c:v>
                </c:pt>
                <c:pt idx="14">
                  <c:v>34.781999999999996</c:v>
                </c:pt>
                <c:pt idx="15">
                  <c:v>25.192</c:v>
                </c:pt>
                <c:pt idx="16">
                  <c:v>13.742000000000001</c:v>
                </c:pt>
                <c:pt idx="17">
                  <c:v>15.08</c:v>
                </c:pt>
                <c:pt idx="18">
                  <c:v>18.763000000000002</c:v>
                </c:pt>
                <c:pt idx="19">
                  <c:v>16.459</c:v>
                </c:pt>
                <c:pt idx="20">
                  <c:v>16.991</c:v>
                </c:pt>
                <c:pt idx="21">
                  <c:v>17.864999999999998</c:v>
                </c:pt>
                <c:pt idx="22">
                  <c:v>14.582000000000001</c:v>
                </c:pt>
                <c:pt idx="23">
                  <c:v>2.6309999999999998</c:v>
                </c:pt>
                <c:pt idx="24">
                  <c:v>10.973000000000001</c:v>
                </c:pt>
                <c:pt idx="26">
                  <c:v>15.712999999999999</c:v>
                </c:pt>
                <c:pt idx="27">
                  <c:v>4.2000000000000003E-2</c:v>
                </c:pt>
                <c:pt idx="28">
                  <c:v>51.3</c:v>
                </c:pt>
                <c:pt idx="29">
                  <c:v>52.6</c:v>
                </c:pt>
                <c:pt idx="30">
                  <c:v>67.055000000000007</c:v>
                </c:pt>
                <c:pt idx="31">
                  <c:v>72.399000000000001</c:v>
                </c:pt>
                <c:pt idx="32">
                  <c:v>72.8</c:v>
                </c:pt>
                <c:pt idx="33">
                  <c:v>71.257999999999996</c:v>
                </c:pt>
                <c:pt idx="34">
                  <c:v>58.302</c:v>
                </c:pt>
                <c:pt idx="35">
                  <c:v>57.491999999999997</c:v>
                </c:pt>
                <c:pt idx="36">
                  <c:v>69.897999999999996</c:v>
                </c:pt>
                <c:pt idx="37">
                  <c:v>54.268000000000001</c:v>
                </c:pt>
                <c:pt idx="38">
                  <c:v>45.521999999999998</c:v>
                </c:pt>
                <c:pt idx="39">
                  <c:v>40.003999999999998</c:v>
                </c:pt>
                <c:pt idx="40">
                  <c:v>37.902999999999999</c:v>
                </c:pt>
                <c:pt idx="41">
                  <c:v>32.942999999999998</c:v>
                </c:pt>
                <c:pt idx="42">
                  <c:v>28.356000000000002</c:v>
                </c:pt>
                <c:pt idx="43">
                  <c:v>22.341000000000001</c:v>
                </c:pt>
                <c:pt idx="44">
                  <c:v>19.097000000000001</c:v>
                </c:pt>
                <c:pt idx="45">
                  <c:v>19.361999999999998</c:v>
                </c:pt>
                <c:pt idx="46">
                  <c:v>18.123000000000001</c:v>
                </c:pt>
                <c:pt idx="47">
                  <c:v>21.725000000000001</c:v>
                </c:pt>
                <c:pt idx="48">
                  <c:v>8.4440000000000008</c:v>
                </c:pt>
                <c:pt idx="49">
                  <c:v>13.653</c:v>
                </c:pt>
                <c:pt idx="50">
                  <c:v>8.3119999999999994</c:v>
                </c:pt>
                <c:pt idx="51">
                  <c:v>4.66</c:v>
                </c:pt>
                <c:pt idx="52">
                  <c:v>18.818999999999999</c:v>
                </c:pt>
                <c:pt idx="53">
                  <c:v>25.631</c:v>
                </c:pt>
                <c:pt idx="54">
                  <c:v>32.051000000000002</c:v>
                </c:pt>
                <c:pt idx="55">
                  <c:v>34.066000000000003</c:v>
                </c:pt>
                <c:pt idx="56">
                  <c:v>36.268000000000001</c:v>
                </c:pt>
                <c:pt idx="57">
                  <c:v>55.557000000000002</c:v>
                </c:pt>
                <c:pt idx="58">
                  <c:v>66.552000000000007</c:v>
                </c:pt>
                <c:pt idx="59">
                  <c:v>79.2</c:v>
                </c:pt>
                <c:pt idx="60">
                  <c:v>43.402999999999999</c:v>
                </c:pt>
                <c:pt idx="61">
                  <c:v>25.263000000000002</c:v>
                </c:pt>
                <c:pt idx="62">
                  <c:v>31.536999999999999</c:v>
                </c:pt>
                <c:pt idx="63">
                  <c:v>37.497999999999998</c:v>
                </c:pt>
                <c:pt idx="64">
                  <c:v>12.857000000000001</c:v>
                </c:pt>
                <c:pt idx="65">
                  <c:v>11.827</c:v>
                </c:pt>
                <c:pt idx="66">
                  <c:v>15.375</c:v>
                </c:pt>
                <c:pt idx="67">
                  <c:v>40.758000000000003</c:v>
                </c:pt>
                <c:pt idx="68">
                  <c:v>20.359000000000002</c:v>
                </c:pt>
                <c:pt idx="69">
                  <c:v>48.392000000000003</c:v>
                </c:pt>
                <c:pt idx="70">
                  <c:v>55.671999999999997</c:v>
                </c:pt>
                <c:pt idx="71">
                  <c:v>34.058999999999997</c:v>
                </c:pt>
                <c:pt idx="72">
                  <c:v>42.375</c:v>
                </c:pt>
                <c:pt idx="73">
                  <c:v>30.497</c:v>
                </c:pt>
                <c:pt idx="74">
                  <c:v>20.960999999999999</c:v>
                </c:pt>
                <c:pt idx="75">
                  <c:v>28.797000000000001</c:v>
                </c:pt>
                <c:pt idx="76">
                  <c:v>24.853999999999999</c:v>
                </c:pt>
                <c:pt idx="77">
                  <c:v>33.076000000000001</c:v>
                </c:pt>
                <c:pt idx="78">
                  <c:v>58.899000000000001</c:v>
                </c:pt>
                <c:pt idx="79">
                  <c:v>42.912999999999997</c:v>
                </c:pt>
                <c:pt idx="80">
                  <c:v>29.501999999999999</c:v>
                </c:pt>
                <c:pt idx="81">
                  <c:v>34.527999999999999</c:v>
                </c:pt>
                <c:pt idx="83">
                  <c:v>29.196999999999999</c:v>
                </c:pt>
                <c:pt idx="84">
                  <c:v>50.857999999999997</c:v>
                </c:pt>
                <c:pt idx="85">
                  <c:v>57.311</c:v>
                </c:pt>
                <c:pt idx="86">
                  <c:v>58.484999999999999</c:v>
                </c:pt>
                <c:pt idx="87">
                  <c:v>33.851999999999997</c:v>
                </c:pt>
                <c:pt idx="88">
                  <c:v>18.187999999999999</c:v>
                </c:pt>
                <c:pt idx="89">
                  <c:v>13.013</c:v>
                </c:pt>
                <c:pt idx="91">
                  <c:v>29.109000000000002</c:v>
                </c:pt>
                <c:pt idx="92">
                  <c:v>44.286000000000001</c:v>
                </c:pt>
                <c:pt idx="93">
                  <c:v>40.308999999999997</c:v>
                </c:pt>
                <c:pt idx="94">
                  <c:v>40.777999999999999</c:v>
                </c:pt>
                <c:pt idx="95">
                  <c:v>43.273000000000003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AA-4948-8E42-8CE2E0F75A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AA-4948-8E42-8CE2E0F75A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AA-4948-8E42-8CE2E0F75A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AAA-4948-8E42-8CE2E0F75A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AA-4948-8E42-8CE2E0F75A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AA-4948-8E42-8CE2E0F75A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48.109000000000002</c:v>
                </c:pt>
                <c:pt idx="1">
                  <c:v>11</c:v>
                </c:pt>
                <c:pt idx="2">
                  <c:v>10.218999999999999</c:v>
                </c:pt>
                <c:pt idx="3">
                  <c:v>10.41</c:v>
                </c:pt>
                <c:pt idx="4">
                  <c:v>10.324</c:v>
                </c:pt>
                <c:pt idx="5">
                  <c:v>6.9640000000000004</c:v>
                </c:pt>
                <c:pt idx="6">
                  <c:v>9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16</c:v>
                </c:pt>
                <c:pt idx="11">
                  <c:v>16.437999999999999</c:v>
                </c:pt>
                <c:pt idx="12">
                  <c:v>10</c:v>
                </c:pt>
                <c:pt idx="13">
                  <c:v>10</c:v>
                </c:pt>
                <c:pt idx="14">
                  <c:v>9</c:v>
                </c:pt>
                <c:pt idx="15">
                  <c:v>8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12</c:v>
                </c:pt>
                <c:pt idx="20">
                  <c:v>11</c:v>
                </c:pt>
                <c:pt idx="21">
                  <c:v>13</c:v>
                </c:pt>
                <c:pt idx="22">
                  <c:v>11.634</c:v>
                </c:pt>
                <c:pt idx="23">
                  <c:v>5.9850000000000003</c:v>
                </c:pt>
                <c:pt idx="24">
                  <c:v>6.84</c:v>
                </c:pt>
                <c:pt idx="25">
                  <c:v>8.2639999999999993</c:v>
                </c:pt>
                <c:pt idx="26">
                  <c:v>6.5259999999999998</c:v>
                </c:pt>
                <c:pt idx="27">
                  <c:v>6</c:v>
                </c:pt>
                <c:pt idx="28">
                  <c:v>8</c:v>
                </c:pt>
                <c:pt idx="29">
                  <c:v>6</c:v>
                </c:pt>
                <c:pt idx="62">
                  <c:v>46</c:v>
                </c:pt>
                <c:pt idx="63">
                  <c:v>10</c:v>
                </c:pt>
                <c:pt idx="64">
                  <c:v>74.932000000000002</c:v>
                </c:pt>
                <c:pt idx="66">
                  <c:v>62.728999999999999</c:v>
                </c:pt>
                <c:pt idx="67">
                  <c:v>52.5</c:v>
                </c:pt>
                <c:pt idx="68">
                  <c:v>75.802999999999997</c:v>
                </c:pt>
                <c:pt idx="69">
                  <c:v>28.765000000000001</c:v>
                </c:pt>
                <c:pt idx="70">
                  <c:v>5</c:v>
                </c:pt>
                <c:pt idx="71">
                  <c:v>47.887</c:v>
                </c:pt>
                <c:pt idx="72">
                  <c:v>55.353000000000002</c:v>
                </c:pt>
                <c:pt idx="73">
                  <c:v>12</c:v>
                </c:pt>
                <c:pt idx="74">
                  <c:v>8</c:v>
                </c:pt>
                <c:pt idx="75">
                  <c:v>8</c:v>
                </c:pt>
                <c:pt idx="76">
                  <c:v>47.643999999999998</c:v>
                </c:pt>
                <c:pt idx="77">
                  <c:v>34.43</c:v>
                </c:pt>
                <c:pt idx="78">
                  <c:v>34.334000000000003</c:v>
                </c:pt>
                <c:pt idx="79">
                  <c:v>20</c:v>
                </c:pt>
                <c:pt idx="80">
                  <c:v>5</c:v>
                </c:pt>
                <c:pt idx="81">
                  <c:v>8</c:v>
                </c:pt>
                <c:pt idx="82">
                  <c:v>13</c:v>
                </c:pt>
                <c:pt idx="83">
                  <c:v>13</c:v>
                </c:pt>
                <c:pt idx="84">
                  <c:v>12</c:v>
                </c:pt>
                <c:pt idx="85">
                  <c:v>11</c:v>
                </c:pt>
                <c:pt idx="86">
                  <c:v>9</c:v>
                </c:pt>
                <c:pt idx="87">
                  <c:v>35.659999999999997</c:v>
                </c:pt>
                <c:pt idx="88">
                  <c:v>4.0259999999999998</c:v>
                </c:pt>
                <c:pt idx="89">
                  <c:v>5.1079999999999997</c:v>
                </c:pt>
                <c:pt idx="90">
                  <c:v>24.696999999999999</c:v>
                </c:pt>
                <c:pt idx="91">
                  <c:v>34.942</c:v>
                </c:pt>
                <c:pt idx="92">
                  <c:v>26.491</c:v>
                </c:pt>
                <c:pt idx="93">
                  <c:v>37.429000000000002</c:v>
                </c:pt>
                <c:pt idx="94">
                  <c:v>39.411000000000001</c:v>
                </c:pt>
                <c:pt idx="95">
                  <c:v>29.408000000000001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AA-4948-8E42-8CE2E0F75A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3.4</c:v>
                </c:pt>
                <c:pt idx="2">
                  <c:v>14</c:v>
                </c:pt>
                <c:pt idx="3">
                  <c:v>16.3</c:v>
                </c:pt>
                <c:pt idx="4">
                  <c:v>21.7</c:v>
                </c:pt>
                <c:pt idx="5">
                  <c:v>23.9</c:v>
                </c:pt>
                <c:pt idx="6">
                  <c:v>22.4</c:v>
                </c:pt>
                <c:pt idx="7">
                  <c:v>12.4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19.5</c:v>
                </c:pt>
                <c:pt idx="23">
                  <c:v>52.2</c:v>
                </c:pt>
                <c:pt idx="24">
                  <c:v>37.299999999999997</c:v>
                </c:pt>
                <c:pt idx="25">
                  <c:v>50.5</c:v>
                </c:pt>
                <c:pt idx="26">
                  <c:v>41.5</c:v>
                </c:pt>
                <c:pt idx="27">
                  <c:v>1.8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14.3</c:v>
                </c:pt>
                <c:pt idx="39">
                  <c:v>45.6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5.7</c:v>
                </c:pt>
                <c:pt idx="62">
                  <c:v>74.099999999999994</c:v>
                </c:pt>
                <c:pt idx="63">
                  <c:v>0</c:v>
                </c:pt>
                <c:pt idx="64">
                  <c:v>0</c:v>
                </c:pt>
                <c:pt idx="65">
                  <c:v>78.8</c:v>
                </c:pt>
                <c:pt idx="66">
                  <c:v>2.2999999999999998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5.6</c:v>
                </c:pt>
                <c:pt idx="74">
                  <c:v>12</c:v>
                </c:pt>
                <c:pt idx="75">
                  <c:v>3.2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2.5</c:v>
                </c:pt>
                <c:pt idx="81">
                  <c:v>11.1</c:v>
                </c:pt>
                <c:pt idx="82">
                  <c:v>45.1</c:v>
                </c:pt>
                <c:pt idx="83">
                  <c:v>18.8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29.4</c:v>
                </c:pt>
                <c:pt idx="89">
                  <c:v>43.9</c:v>
                </c:pt>
                <c:pt idx="90">
                  <c:v>41.9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AA-4948-8E42-8CE2E0F75A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8.7999999999999995E-2</c:v>
                </c:pt>
                <c:pt idx="1">
                  <c:v>4.3680000000000003</c:v>
                </c:pt>
                <c:pt idx="2">
                  <c:v>4.9610000000000003</c:v>
                </c:pt>
                <c:pt idx="3">
                  <c:v>6.4509999999999996</c:v>
                </c:pt>
                <c:pt idx="4">
                  <c:v>7.2610000000000001</c:v>
                </c:pt>
                <c:pt idx="5">
                  <c:v>3.492</c:v>
                </c:pt>
                <c:pt idx="6">
                  <c:v>8.16</c:v>
                </c:pt>
                <c:pt idx="7">
                  <c:v>10.083</c:v>
                </c:pt>
                <c:pt idx="8">
                  <c:v>10.315</c:v>
                </c:pt>
                <c:pt idx="9">
                  <c:v>10.779</c:v>
                </c:pt>
                <c:pt idx="10">
                  <c:v>11.295</c:v>
                </c:pt>
                <c:pt idx="11">
                  <c:v>11.183</c:v>
                </c:pt>
                <c:pt idx="12">
                  <c:v>14.662000000000001</c:v>
                </c:pt>
                <c:pt idx="13">
                  <c:v>11.974</c:v>
                </c:pt>
                <c:pt idx="14">
                  <c:v>12.391</c:v>
                </c:pt>
                <c:pt idx="15">
                  <c:v>12.787000000000001</c:v>
                </c:pt>
                <c:pt idx="16">
                  <c:v>13.144</c:v>
                </c:pt>
                <c:pt idx="17">
                  <c:v>13.821999999999999</c:v>
                </c:pt>
                <c:pt idx="18">
                  <c:v>15.19</c:v>
                </c:pt>
                <c:pt idx="19">
                  <c:v>15.747</c:v>
                </c:pt>
                <c:pt idx="20">
                  <c:v>17.39</c:v>
                </c:pt>
                <c:pt idx="21">
                  <c:v>16.948</c:v>
                </c:pt>
                <c:pt idx="22">
                  <c:v>12.195</c:v>
                </c:pt>
                <c:pt idx="23">
                  <c:v>2.8780000000000001</c:v>
                </c:pt>
                <c:pt idx="24">
                  <c:v>2.3519999999999999</c:v>
                </c:pt>
                <c:pt idx="25">
                  <c:v>2.9049999999999998</c:v>
                </c:pt>
                <c:pt idx="26">
                  <c:v>2.7570000000000001</c:v>
                </c:pt>
                <c:pt idx="27">
                  <c:v>5.4989999999999997</c:v>
                </c:pt>
                <c:pt idx="28">
                  <c:v>10.076000000000001</c:v>
                </c:pt>
                <c:pt idx="29">
                  <c:v>13.824</c:v>
                </c:pt>
                <c:pt idx="30">
                  <c:v>5.1559999999999997</c:v>
                </c:pt>
                <c:pt idx="31">
                  <c:v>15.324999999999999</c:v>
                </c:pt>
                <c:pt idx="32">
                  <c:v>68.055999999999997</c:v>
                </c:pt>
                <c:pt idx="33">
                  <c:v>30.663</c:v>
                </c:pt>
                <c:pt idx="34">
                  <c:v>35.704999999999998</c:v>
                </c:pt>
                <c:pt idx="35">
                  <c:v>67.878</c:v>
                </c:pt>
                <c:pt idx="36">
                  <c:v>94.975999999999999</c:v>
                </c:pt>
                <c:pt idx="37">
                  <c:v>64.191999999999993</c:v>
                </c:pt>
                <c:pt idx="38">
                  <c:v>52.905999999999999</c:v>
                </c:pt>
                <c:pt idx="39">
                  <c:v>39.936</c:v>
                </c:pt>
                <c:pt idx="40">
                  <c:v>81.06</c:v>
                </c:pt>
                <c:pt idx="41">
                  <c:v>60.841999999999999</c:v>
                </c:pt>
                <c:pt idx="42">
                  <c:v>58.866999999999997</c:v>
                </c:pt>
                <c:pt idx="43">
                  <c:v>15.856</c:v>
                </c:pt>
                <c:pt idx="44">
                  <c:v>24.436</c:v>
                </c:pt>
                <c:pt idx="45">
                  <c:v>41.250999999999998</c:v>
                </c:pt>
                <c:pt idx="46">
                  <c:v>9.391</c:v>
                </c:pt>
                <c:pt idx="47">
                  <c:v>26.515000000000001</c:v>
                </c:pt>
                <c:pt idx="48">
                  <c:v>12.592000000000001</c:v>
                </c:pt>
                <c:pt idx="49">
                  <c:v>34.542999999999999</c:v>
                </c:pt>
                <c:pt idx="50">
                  <c:v>23.774999999999999</c:v>
                </c:pt>
                <c:pt idx="51">
                  <c:v>11.44</c:v>
                </c:pt>
                <c:pt idx="52">
                  <c:v>46.079000000000001</c:v>
                </c:pt>
                <c:pt idx="53">
                  <c:v>32.905999999999999</c:v>
                </c:pt>
                <c:pt idx="54">
                  <c:v>22.103999999999999</c:v>
                </c:pt>
                <c:pt idx="55">
                  <c:v>36.331000000000003</c:v>
                </c:pt>
                <c:pt idx="56">
                  <c:v>12.292999999999999</c:v>
                </c:pt>
                <c:pt idx="57">
                  <c:v>56.768000000000001</c:v>
                </c:pt>
                <c:pt idx="58">
                  <c:v>69.445999999999998</c:v>
                </c:pt>
                <c:pt idx="59">
                  <c:v>65.176000000000002</c:v>
                </c:pt>
                <c:pt idx="60">
                  <c:v>1.361</c:v>
                </c:pt>
                <c:pt idx="61">
                  <c:v>1.2450000000000001</c:v>
                </c:pt>
                <c:pt idx="62">
                  <c:v>5.5860000000000003</c:v>
                </c:pt>
                <c:pt idx="63">
                  <c:v>11.917999999999999</c:v>
                </c:pt>
                <c:pt idx="66">
                  <c:v>1</c:v>
                </c:pt>
                <c:pt idx="69">
                  <c:v>2.2629999999999999</c:v>
                </c:pt>
                <c:pt idx="70">
                  <c:v>1</c:v>
                </c:pt>
                <c:pt idx="73">
                  <c:v>0.13300000000000001</c:v>
                </c:pt>
                <c:pt idx="76">
                  <c:v>0.16200000000000001</c:v>
                </c:pt>
                <c:pt idx="77">
                  <c:v>0.26200000000000001</c:v>
                </c:pt>
                <c:pt idx="79">
                  <c:v>0.153</c:v>
                </c:pt>
                <c:pt idx="81">
                  <c:v>2</c:v>
                </c:pt>
                <c:pt idx="82">
                  <c:v>2</c:v>
                </c:pt>
                <c:pt idx="84">
                  <c:v>11.052</c:v>
                </c:pt>
                <c:pt idx="85">
                  <c:v>10.85</c:v>
                </c:pt>
                <c:pt idx="86">
                  <c:v>10.66</c:v>
                </c:pt>
                <c:pt idx="87">
                  <c:v>10.47</c:v>
                </c:pt>
                <c:pt idx="90">
                  <c:v>2.2309999999999999</c:v>
                </c:pt>
                <c:pt idx="91">
                  <c:v>9.7799999999999994</c:v>
                </c:pt>
                <c:pt idx="92">
                  <c:v>9.57</c:v>
                </c:pt>
                <c:pt idx="93">
                  <c:v>9.52</c:v>
                </c:pt>
                <c:pt idx="94">
                  <c:v>9.42</c:v>
                </c:pt>
                <c:pt idx="95">
                  <c:v>10.27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AA-4948-8E42-8CE2E0F75A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AA-4948-8E42-8CE2E0F75A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125</c:v>
                </c:pt>
                <c:pt idx="25">
                  <c:v>125</c:v>
                </c:pt>
                <c:pt idx="26">
                  <c:v>125</c:v>
                </c:pt>
                <c:pt idx="27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AA-4948-8E42-8CE2E0F75A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112.44</c:v>
                </c:pt>
                <c:pt idx="1">
                  <c:v>137.80000000000001</c:v>
                </c:pt>
                <c:pt idx="2">
                  <c:v>133.97</c:v>
                </c:pt>
                <c:pt idx="3">
                  <c:v>131.84</c:v>
                </c:pt>
                <c:pt idx="4">
                  <c:v>136.82</c:v>
                </c:pt>
                <c:pt idx="5">
                  <c:v>131.1</c:v>
                </c:pt>
                <c:pt idx="6">
                  <c:v>127.99</c:v>
                </c:pt>
                <c:pt idx="7">
                  <c:v>125.11</c:v>
                </c:pt>
                <c:pt idx="8">
                  <c:v>113.28</c:v>
                </c:pt>
                <c:pt idx="9">
                  <c:v>110.88</c:v>
                </c:pt>
                <c:pt idx="10">
                  <c:v>106.64</c:v>
                </c:pt>
                <c:pt idx="11">
                  <c:v>103.22</c:v>
                </c:pt>
                <c:pt idx="12">
                  <c:v>112.84</c:v>
                </c:pt>
                <c:pt idx="13">
                  <c:v>108.09</c:v>
                </c:pt>
                <c:pt idx="14">
                  <c:v>115.11</c:v>
                </c:pt>
                <c:pt idx="15">
                  <c:v>122.84</c:v>
                </c:pt>
                <c:pt idx="16">
                  <c:v>121.3</c:v>
                </c:pt>
                <c:pt idx="17">
                  <c:v>122.04</c:v>
                </c:pt>
                <c:pt idx="18">
                  <c:v>125.13</c:v>
                </c:pt>
                <c:pt idx="19">
                  <c:v>126.34</c:v>
                </c:pt>
                <c:pt idx="20">
                  <c:v>118.48</c:v>
                </c:pt>
                <c:pt idx="21">
                  <c:v>125.16</c:v>
                </c:pt>
                <c:pt idx="22">
                  <c:v>132.44</c:v>
                </c:pt>
                <c:pt idx="23">
                  <c:v>132.19</c:v>
                </c:pt>
                <c:pt idx="24">
                  <c:v>127.12</c:v>
                </c:pt>
                <c:pt idx="25">
                  <c:v>132.69</c:v>
                </c:pt>
                <c:pt idx="26">
                  <c:v>133.06</c:v>
                </c:pt>
                <c:pt idx="27">
                  <c:v>114.69</c:v>
                </c:pt>
                <c:pt idx="28">
                  <c:v>143.19</c:v>
                </c:pt>
                <c:pt idx="29">
                  <c:v>101.89</c:v>
                </c:pt>
                <c:pt idx="30">
                  <c:v>75.849999999999994</c:v>
                </c:pt>
                <c:pt idx="31">
                  <c:v>20.21</c:v>
                </c:pt>
                <c:pt idx="32">
                  <c:v>45.79</c:v>
                </c:pt>
                <c:pt idx="33">
                  <c:v>16.100000000000001</c:v>
                </c:pt>
                <c:pt idx="34">
                  <c:v>-5.9</c:v>
                </c:pt>
                <c:pt idx="35">
                  <c:v>-11.24</c:v>
                </c:pt>
                <c:pt idx="36">
                  <c:v>-6.9</c:v>
                </c:pt>
                <c:pt idx="37">
                  <c:v>-11.34</c:v>
                </c:pt>
                <c:pt idx="38">
                  <c:v>-14.13</c:v>
                </c:pt>
                <c:pt idx="39">
                  <c:v>-14.99</c:v>
                </c:pt>
                <c:pt idx="40">
                  <c:v>-14.74</c:v>
                </c:pt>
                <c:pt idx="41">
                  <c:v>-15.5</c:v>
                </c:pt>
                <c:pt idx="42">
                  <c:v>-16.39</c:v>
                </c:pt>
                <c:pt idx="43">
                  <c:v>-19.3</c:v>
                </c:pt>
                <c:pt idx="44">
                  <c:v>-18.809999999999999</c:v>
                </c:pt>
                <c:pt idx="45">
                  <c:v>-13.14</c:v>
                </c:pt>
                <c:pt idx="46">
                  <c:v>-20.39</c:v>
                </c:pt>
                <c:pt idx="47">
                  <c:v>-18.61</c:v>
                </c:pt>
                <c:pt idx="48">
                  <c:v>-19.510000000000002</c:v>
                </c:pt>
                <c:pt idx="49">
                  <c:v>-16.45</c:v>
                </c:pt>
                <c:pt idx="50">
                  <c:v>-18.52</c:v>
                </c:pt>
                <c:pt idx="51">
                  <c:v>-20.95</c:v>
                </c:pt>
                <c:pt idx="52">
                  <c:v>-11.01</c:v>
                </c:pt>
                <c:pt idx="53">
                  <c:v>-14.21</c:v>
                </c:pt>
                <c:pt idx="54">
                  <c:v>-13.47</c:v>
                </c:pt>
                <c:pt idx="55">
                  <c:v>-11.19</c:v>
                </c:pt>
                <c:pt idx="56">
                  <c:v>-15.23</c:v>
                </c:pt>
                <c:pt idx="57">
                  <c:v>-8.49</c:v>
                </c:pt>
                <c:pt idx="58">
                  <c:v>-6.05</c:v>
                </c:pt>
                <c:pt idx="59">
                  <c:v>-0.49</c:v>
                </c:pt>
                <c:pt idx="60">
                  <c:v>15.94</c:v>
                </c:pt>
                <c:pt idx="61">
                  <c:v>59.08</c:v>
                </c:pt>
                <c:pt idx="62">
                  <c:v>94.14</c:v>
                </c:pt>
                <c:pt idx="63">
                  <c:v>101.03</c:v>
                </c:pt>
                <c:pt idx="64">
                  <c:v>86.13</c:v>
                </c:pt>
                <c:pt idx="65">
                  <c:v>119.9</c:v>
                </c:pt>
                <c:pt idx="66">
                  <c:v>137.6</c:v>
                </c:pt>
                <c:pt idx="67">
                  <c:v>109.03</c:v>
                </c:pt>
                <c:pt idx="68">
                  <c:v>97.76</c:v>
                </c:pt>
                <c:pt idx="69">
                  <c:v>119.75</c:v>
                </c:pt>
                <c:pt idx="70">
                  <c:v>126.87</c:v>
                </c:pt>
                <c:pt idx="71">
                  <c:v>108.95</c:v>
                </c:pt>
                <c:pt idx="72">
                  <c:v>124.08</c:v>
                </c:pt>
                <c:pt idx="73">
                  <c:v>149.75</c:v>
                </c:pt>
                <c:pt idx="74">
                  <c:v>163.77000000000001</c:v>
                </c:pt>
                <c:pt idx="75">
                  <c:v>165.43</c:v>
                </c:pt>
                <c:pt idx="76">
                  <c:v>129.93</c:v>
                </c:pt>
                <c:pt idx="77">
                  <c:v>128.09</c:v>
                </c:pt>
                <c:pt idx="78">
                  <c:v>123.87</c:v>
                </c:pt>
                <c:pt idx="79">
                  <c:v>140.51</c:v>
                </c:pt>
                <c:pt idx="80">
                  <c:v>161.07</c:v>
                </c:pt>
                <c:pt idx="81">
                  <c:v>153</c:v>
                </c:pt>
                <c:pt idx="82">
                  <c:v>145.01</c:v>
                </c:pt>
                <c:pt idx="83">
                  <c:v>135.99</c:v>
                </c:pt>
                <c:pt idx="84">
                  <c:v>128.53</c:v>
                </c:pt>
                <c:pt idx="85">
                  <c:v>112.15</c:v>
                </c:pt>
                <c:pt idx="86">
                  <c:v>113.52</c:v>
                </c:pt>
                <c:pt idx="87">
                  <c:v>106.41</c:v>
                </c:pt>
                <c:pt idx="88">
                  <c:v>133.03</c:v>
                </c:pt>
                <c:pt idx="89">
                  <c:v>126.31</c:v>
                </c:pt>
                <c:pt idx="90">
                  <c:v>124.64</c:v>
                </c:pt>
                <c:pt idx="91">
                  <c:v>107.15</c:v>
                </c:pt>
                <c:pt idx="92">
                  <c:v>100.32</c:v>
                </c:pt>
                <c:pt idx="93">
                  <c:v>94.62</c:v>
                </c:pt>
                <c:pt idx="94">
                  <c:v>94.01</c:v>
                </c:pt>
                <c:pt idx="95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AA-4948-8E42-8CE2E0F75A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977-47DF-8075-B2375153E1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977-47DF-8075-B2375153E1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4.6100000000000003</c:v>
                </c:pt>
                <c:pt idx="2">
                  <c:v>4.5780000000000003</c:v>
                </c:pt>
                <c:pt idx="3">
                  <c:v>4.383</c:v>
                </c:pt>
                <c:pt idx="4">
                  <c:v>4.6130000000000004</c:v>
                </c:pt>
                <c:pt idx="5">
                  <c:v>4.6230000000000002</c:v>
                </c:pt>
                <c:pt idx="6">
                  <c:v>4.6870000000000003</c:v>
                </c:pt>
                <c:pt idx="7">
                  <c:v>4.5869999999999997</c:v>
                </c:pt>
                <c:pt idx="8">
                  <c:v>4.6520000000000001</c:v>
                </c:pt>
                <c:pt idx="9">
                  <c:v>4.6959999999999997</c:v>
                </c:pt>
                <c:pt idx="10">
                  <c:v>4.6040000000000001</c:v>
                </c:pt>
                <c:pt idx="11">
                  <c:v>4.4779999999999998</c:v>
                </c:pt>
                <c:pt idx="12">
                  <c:v>4.6689999999999996</c:v>
                </c:pt>
                <c:pt idx="13">
                  <c:v>4.6349999999999998</c:v>
                </c:pt>
                <c:pt idx="14">
                  <c:v>4.5830000000000002</c:v>
                </c:pt>
                <c:pt idx="15">
                  <c:v>4.5380000000000003</c:v>
                </c:pt>
                <c:pt idx="16">
                  <c:v>4.5640000000000001</c:v>
                </c:pt>
                <c:pt idx="17">
                  <c:v>4.5709999999999997</c:v>
                </c:pt>
                <c:pt idx="18">
                  <c:v>4.5279999999999996</c:v>
                </c:pt>
                <c:pt idx="19">
                  <c:v>4.4809999999999999</c:v>
                </c:pt>
                <c:pt idx="20">
                  <c:v>4.6890000000000001</c:v>
                </c:pt>
                <c:pt idx="21">
                  <c:v>4.8769999999999998</c:v>
                </c:pt>
                <c:pt idx="22">
                  <c:v>4.9950000000000001</c:v>
                </c:pt>
                <c:pt idx="23">
                  <c:v>4.9630000000000001</c:v>
                </c:pt>
                <c:pt idx="27">
                  <c:v>2.6059999999999999</c:v>
                </c:pt>
                <c:pt idx="28">
                  <c:v>4.7249999999999996</c:v>
                </c:pt>
                <c:pt idx="29">
                  <c:v>4.6310000000000002</c:v>
                </c:pt>
                <c:pt idx="30">
                  <c:v>4.4969999999999999</c:v>
                </c:pt>
                <c:pt idx="31">
                  <c:v>4.3739999999999997</c:v>
                </c:pt>
                <c:pt idx="32">
                  <c:v>1.3009999999999999</c:v>
                </c:pt>
                <c:pt idx="33">
                  <c:v>4.4669999999999996</c:v>
                </c:pt>
                <c:pt idx="34">
                  <c:v>4.7E-2</c:v>
                </c:pt>
                <c:pt idx="36">
                  <c:v>4.3289999999999997</c:v>
                </c:pt>
                <c:pt idx="37">
                  <c:v>2.8</c:v>
                </c:pt>
                <c:pt idx="38">
                  <c:v>2.7</c:v>
                </c:pt>
                <c:pt idx="39">
                  <c:v>2.7</c:v>
                </c:pt>
                <c:pt idx="40">
                  <c:v>2.6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2.5</c:v>
                </c:pt>
                <c:pt idx="45">
                  <c:v>2.4</c:v>
                </c:pt>
                <c:pt idx="46">
                  <c:v>2.4</c:v>
                </c:pt>
                <c:pt idx="47">
                  <c:v>2.2999999999999998</c:v>
                </c:pt>
                <c:pt idx="48">
                  <c:v>2.2000000000000002</c:v>
                </c:pt>
                <c:pt idx="49">
                  <c:v>2.2000000000000002</c:v>
                </c:pt>
                <c:pt idx="50">
                  <c:v>2.2000000000000002</c:v>
                </c:pt>
                <c:pt idx="51">
                  <c:v>2.2000000000000002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</c:v>
                </c:pt>
                <c:pt idx="57">
                  <c:v>2.1</c:v>
                </c:pt>
                <c:pt idx="59">
                  <c:v>3.931</c:v>
                </c:pt>
                <c:pt idx="60">
                  <c:v>6.0920000000000005</c:v>
                </c:pt>
                <c:pt idx="61">
                  <c:v>2.3150000000000004</c:v>
                </c:pt>
                <c:pt idx="62">
                  <c:v>6.4580000000000002</c:v>
                </c:pt>
                <c:pt idx="63">
                  <c:v>4.3579999999999997</c:v>
                </c:pt>
                <c:pt idx="65">
                  <c:v>3.1259999999999999</c:v>
                </c:pt>
                <c:pt idx="66">
                  <c:v>4.6520000000000001</c:v>
                </c:pt>
                <c:pt idx="67">
                  <c:v>4.5620000000000003</c:v>
                </c:pt>
                <c:pt idx="68">
                  <c:v>4.5270000000000001</c:v>
                </c:pt>
                <c:pt idx="69">
                  <c:v>4.718</c:v>
                </c:pt>
                <c:pt idx="70">
                  <c:v>4.91</c:v>
                </c:pt>
                <c:pt idx="71">
                  <c:v>4.944</c:v>
                </c:pt>
                <c:pt idx="72">
                  <c:v>4.92</c:v>
                </c:pt>
                <c:pt idx="73">
                  <c:v>4.8109999999999999</c:v>
                </c:pt>
                <c:pt idx="74">
                  <c:v>4.7670000000000003</c:v>
                </c:pt>
                <c:pt idx="75">
                  <c:v>4.8879999999999999</c:v>
                </c:pt>
                <c:pt idx="76">
                  <c:v>4.7910000000000004</c:v>
                </c:pt>
                <c:pt idx="77">
                  <c:v>4.8150000000000004</c:v>
                </c:pt>
                <c:pt idx="78">
                  <c:v>4.7699999999999996</c:v>
                </c:pt>
                <c:pt idx="79">
                  <c:v>4.9269999999999996</c:v>
                </c:pt>
                <c:pt idx="81">
                  <c:v>4.915</c:v>
                </c:pt>
                <c:pt idx="82">
                  <c:v>4.9039999999999999</c:v>
                </c:pt>
                <c:pt idx="83">
                  <c:v>4.7969999999999997</c:v>
                </c:pt>
                <c:pt idx="84">
                  <c:v>4.7249999999999996</c:v>
                </c:pt>
                <c:pt idx="85">
                  <c:v>4.6859999999999999</c:v>
                </c:pt>
                <c:pt idx="86">
                  <c:v>4.5179999999999998</c:v>
                </c:pt>
                <c:pt idx="87">
                  <c:v>4.49</c:v>
                </c:pt>
                <c:pt idx="88">
                  <c:v>4.415</c:v>
                </c:pt>
                <c:pt idx="89">
                  <c:v>6.7489999999999997</c:v>
                </c:pt>
                <c:pt idx="90">
                  <c:v>6.7869999999999999</c:v>
                </c:pt>
                <c:pt idx="91">
                  <c:v>6.6099999999999994</c:v>
                </c:pt>
                <c:pt idx="92">
                  <c:v>6.4529999999999994</c:v>
                </c:pt>
                <c:pt idx="93">
                  <c:v>6.4729999999999999</c:v>
                </c:pt>
                <c:pt idx="94">
                  <c:v>6.5129999999999999</c:v>
                </c:pt>
                <c:pt idx="95">
                  <c:v>6.4639999999999995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77-47DF-8075-B2375153E1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2.387</c:v>
                </c:pt>
                <c:pt idx="2">
                  <c:v>2.923</c:v>
                </c:pt>
                <c:pt idx="3">
                  <c:v>2.9</c:v>
                </c:pt>
                <c:pt idx="4">
                  <c:v>2.8980000000000001</c:v>
                </c:pt>
                <c:pt idx="5">
                  <c:v>2.887</c:v>
                </c:pt>
                <c:pt idx="6">
                  <c:v>2.86</c:v>
                </c:pt>
                <c:pt idx="7">
                  <c:v>2.8690000000000002</c:v>
                </c:pt>
                <c:pt idx="8">
                  <c:v>2.8159999999999998</c:v>
                </c:pt>
                <c:pt idx="9">
                  <c:v>2.7810000000000001</c:v>
                </c:pt>
                <c:pt idx="10">
                  <c:v>2.7549999999999999</c:v>
                </c:pt>
                <c:pt idx="11">
                  <c:v>2.7559999999999998</c:v>
                </c:pt>
                <c:pt idx="12">
                  <c:v>2.738</c:v>
                </c:pt>
                <c:pt idx="13">
                  <c:v>2.7229999999999999</c:v>
                </c:pt>
                <c:pt idx="14">
                  <c:v>2.7120000000000002</c:v>
                </c:pt>
                <c:pt idx="15">
                  <c:v>2.7149999999999999</c:v>
                </c:pt>
                <c:pt idx="16">
                  <c:v>2.7210000000000001</c:v>
                </c:pt>
                <c:pt idx="17">
                  <c:v>2.7589999999999999</c:v>
                </c:pt>
                <c:pt idx="18">
                  <c:v>2.8540000000000001</c:v>
                </c:pt>
                <c:pt idx="19">
                  <c:v>2.9369999999999998</c:v>
                </c:pt>
                <c:pt idx="20">
                  <c:v>3.0259999999999998</c:v>
                </c:pt>
                <c:pt idx="21">
                  <c:v>3.0129999999999999</c:v>
                </c:pt>
                <c:pt idx="22">
                  <c:v>3.1480000000000001</c:v>
                </c:pt>
                <c:pt idx="23">
                  <c:v>3.2189999999999999</c:v>
                </c:pt>
                <c:pt idx="27">
                  <c:v>0.76600000000000001</c:v>
                </c:pt>
                <c:pt idx="28">
                  <c:v>3.56</c:v>
                </c:pt>
                <c:pt idx="29">
                  <c:v>5.0640000000000001</c:v>
                </c:pt>
                <c:pt idx="30">
                  <c:v>3.76</c:v>
                </c:pt>
                <c:pt idx="31">
                  <c:v>3.7959999999999998</c:v>
                </c:pt>
                <c:pt idx="32">
                  <c:v>4.3999999999999997E-2</c:v>
                </c:pt>
                <c:pt idx="33">
                  <c:v>1.544</c:v>
                </c:pt>
                <c:pt idx="36">
                  <c:v>6.0890000000000004</c:v>
                </c:pt>
                <c:pt idx="37">
                  <c:v>6.5670000000000002</c:v>
                </c:pt>
                <c:pt idx="38">
                  <c:v>6.7550000000000008</c:v>
                </c:pt>
                <c:pt idx="39">
                  <c:v>6.7560000000000002</c:v>
                </c:pt>
                <c:pt idx="40">
                  <c:v>4.5999999999999996</c:v>
                </c:pt>
                <c:pt idx="41">
                  <c:v>4.7</c:v>
                </c:pt>
                <c:pt idx="42">
                  <c:v>4.7</c:v>
                </c:pt>
                <c:pt idx="43">
                  <c:v>4.7</c:v>
                </c:pt>
                <c:pt idx="44">
                  <c:v>4.9640000000000004</c:v>
                </c:pt>
                <c:pt idx="45">
                  <c:v>4.99</c:v>
                </c:pt>
                <c:pt idx="46">
                  <c:v>4.9000000000000004</c:v>
                </c:pt>
                <c:pt idx="47">
                  <c:v>4.9000000000000004</c:v>
                </c:pt>
                <c:pt idx="48">
                  <c:v>4.9660000000000002</c:v>
                </c:pt>
                <c:pt idx="49">
                  <c:v>9.3149999999999995</c:v>
                </c:pt>
                <c:pt idx="50">
                  <c:v>9.2010000000000005</c:v>
                </c:pt>
                <c:pt idx="51">
                  <c:v>9.0780000000000012</c:v>
                </c:pt>
                <c:pt idx="52">
                  <c:v>11.972999999999999</c:v>
                </c:pt>
                <c:pt idx="53">
                  <c:v>8.6640000000000015</c:v>
                </c:pt>
                <c:pt idx="54">
                  <c:v>8.8759999999999994</c:v>
                </c:pt>
                <c:pt idx="55">
                  <c:v>8.4660000000000011</c:v>
                </c:pt>
                <c:pt idx="56">
                  <c:v>8.81</c:v>
                </c:pt>
                <c:pt idx="57">
                  <c:v>8.7680000000000007</c:v>
                </c:pt>
                <c:pt idx="58">
                  <c:v>4.3390000000000004</c:v>
                </c:pt>
                <c:pt idx="59">
                  <c:v>4.2650000000000006</c:v>
                </c:pt>
                <c:pt idx="60">
                  <c:v>7.9990000000000006</c:v>
                </c:pt>
                <c:pt idx="61">
                  <c:v>8.0360000000000014</c:v>
                </c:pt>
                <c:pt idx="62">
                  <c:v>7.9860000000000007</c:v>
                </c:pt>
                <c:pt idx="63">
                  <c:v>3.5710000000000002</c:v>
                </c:pt>
                <c:pt idx="66">
                  <c:v>3.6429999999999998</c:v>
                </c:pt>
                <c:pt idx="67">
                  <c:v>3.7050000000000001</c:v>
                </c:pt>
                <c:pt idx="68">
                  <c:v>3.839</c:v>
                </c:pt>
                <c:pt idx="69">
                  <c:v>3.9980000000000002</c:v>
                </c:pt>
                <c:pt idx="70">
                  <c:v>4.16</c:v>
                </c:pt>
                <c:pt idx="71">
                  <c:v>4.26</c:v>
                </c:pt>
                <c:pt idx="72">
                  <c:v>4.4119999999999999</c:v>
                </c:pt>
                <c:pt idx="73">
                  <c:v>4.4859999999999998</c:v>
                </c:pt>
                <c:pt idx="74">
                  <c:v>3.7480000000000002</c:v>
                </c:pt>
                <c:pt idx="75">
                  <c:v>5.8999999999999997E-2</c:v>
                </c:pt>
                <c:pt idx="76">
                  <c:v>4.5229999999999997</c:v>
                </c:pt>
                <c:pt idx="77">
                  <c:v>4.516</c:v>
                </c:pt>
                <c:pt idx="78">
                  <c:v>4.4859999999999998</c:v>
                </c:pt>
                <c:pt idx="79">
                  <c:v>4.4509999999999996</c:v>
                </c:pt>
                <c:pt idx="81">
                  <c:v>4.3230000000000004</c:v>
                </c:pt>
                <c:pt idx="82">
                  <c:v>4.2350000000000003</c:v>
                </c:pt>
                <c:pt idx="83">
                  <c:v>4.165</c:v>
                </c:pt>
                <c:pt idx="84">
                  <c:v>4.032</c:v>
                </c:pt>
                <c:pt idx="85">
                  <c:v>3.919</c:v>
                </c:pt>
                <c:pt idx="86">
                  <c:v>3.84</c:v>
                </c:pt>
                <c:pt idx="87">
                  <c:v>3.774</c:v>
                </c:pt>
                <c:pt idx="88">
                  <c:v>3.7429999999999999</c:v>
                </c:pt>
                <c:pt idx="89">
                  <c:v>10.901</c:v>
                </c:pt>
                <c:pt idx="90">
                  <c:v>17.53</c:v>
                </c:pt>
                <c:pt idx="91">
                  <c:v>13.654</c:v>
                </c:pt>
                <c:pt idx="92">
                  <c:v>27.12</c:v>
                </c:pt>
                <c:pt idx="93">
                  <c:v>15.41</c:v>
                </c:pt>
                <c:pt idx="94">
                  <c:v>13.23</c:v>
                </c:pt>
                <c:pt idx="95">
                  <c:v>7.0299999999999994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77-47DF-8075-B2375153E1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977-47DF-8075-B2375153E1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77-47DF-8075-B2375153E1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977-47DF-8075-B2375153E1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77-47DF-8075-B2375153E1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77-47DF-8075-B2375153E1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977-47DF-8075-B2375153E1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37</c:v>
                </c:pt>
                <c:pt idx="41">
                  <c:v>22</c:v>
                </c:pt>
                <c:pt idx="42">
                  <c:v>7.6</c:v>
                </c:pt>
                <c:pt idx="43">
                  <c:v>9.9</c:v>
                </c:pt>
                <c:pt idx="44">
                  <c:v>29.1</c:v>
                </c:pt>
                <c:pt idx="45">
                  <c:v>28.6</c:v>
                </c:pt>
                <c:pt idx="46">
                  <c:v>29.6</c:v>
                </c:pt>
                <c:pt idx="47">
                  <c:v>52.3</c:v>
                </c:pt>
                <c:pt idx="48">
                  <c:v>17</c:v>
                </c:pt>
                <c:pt idx="49">
                  <c:v>25.1</c:v>
                </c:pt>
                <c:pt idx="50">
                  <c:v>26.3</c:v>
                </c:pt>
                <c:pt idx="51">
                  <c:v>9</c:v>
                </c:pt>
                <c:pt idx="52">
                  <c:v>35.6</c:v>
                </c:pt>
                <c:pt idx="53">
                  <c:v>47.1</c:v>
                </c:pt>
                <c:pt idx="54">
                  <c:v>16.8</c:v>
                </c:pt>
                <c:pt idx="55">
                  <c:v>0</c:v>
                </c:pt>
                <c:pt idx="56">
                  <c:v>39.5</c:v>
                </c:pt>
                <c:pt idx="57">
                  <c:v>61.4</c:v>
                </c:pt>
                <c:pt idx="58">
                  <c:v>98.2</c:v>
                </c:pt>
                <c:pt idx="59">
                  <c:v>44.2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0.9</c:v>
                </c:pt>
                <c:pt idx="68">
                  <c:v>4.3</c:v>
                </c:pt>
                <c:pt idx="69">
                  <c:v>4.9000000000000004</c:v>
                </c:pt>
                <c:pt idx="70">
                  <c:v>0</c:v>
                </c:pt>
                <c:pt idx="71">
                  <c:v>0</c:v>
                </c:pt>
                <c:pt idx="72">
                  <c:v>33.700000000000003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6.3</c:v>
                </c:pt>
                <c:pt idx="77">
                  <c:v>0</c:v>
                </c:pt>
                <c:pt idx="78">
                  <c:v>25.4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7.7</c:v>
                </c:pt>
                <c:pt idx="85">
                  <c:v>0</c:v>
                </c:pt>
                <c:pt idx="86">
                  <c:v>0</c:v>
                </c:pt>
                <c:pt idx="87">
                  <c:v>3.5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77-47DF-8075-B2375153E1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43.189</c:v>
                </c:pt>
                <c:pt idx="1">
                  <c:v>39.706000000000003</c:v>
                </c:pt>
                <c:pt idx="2">
                  <c:v>41.851999999999997</c:v>
                </c:pt>
                <c:pt idx="3">
                  <c:v>47.780999999999999</c:v>
                </c:pt>
                <c:pt idx="4">
                  <c:v>45.392000000000003</c:v>
                </c:pt>
                <c:pt idx="5">
                  <c:v>47.584000000000003</c:v>
                </c:pt>
                <c:pt idx="6">
                  <c:v>49.476999999999997</c:v>
                </c:pt>
                <c:pt idx="7">
                  <c:v>45.280999999999999</c:v>
                </c:pt>
                <c:pt idx="8">
                  <c:v>46.795000000000002</c:v>
                </c:pt>
                <c:pt idx="9">
                  <c:v>48.643000000000001</c:v>
                </c:pt>
                <c:pt idx="10">
                  <c:v>51.241</c:v>
                </c:pt>
                <c:pt idx="11">
                  <c:v>48.448</c:v>
                </c:pt>
                <c:pt idx="12">
                  <c:v>51.795999999999999</c:v>
                </c:pt>
                <c:pt idx="13">
                  <c:v>48.158000000000001</c:v>
                </c:pt>
                <c:pt idx="14">
                  <c:v>48.878</c:v>
                </c:pt>
                <c:pt idx="15">
                  <c:v>38.725999999999999</c:v>
                </c:pt>
                <c:pt idx="16">
                  <c:v>32.600999999999999</c:v>
                </c:pt>
                <c:pt idx="17">
                  <c:v>34.572000000000003</c:v>
                </c:pt>
                <c:pt idx="18">
                  <c:v>39.570999999999998</c:v>
                </c:pt>
                <c:pt idx="19">
                  <c:v>36.787999999999997</c:v>
                </c:pt>
                <c:pt idx="20">
                  <c:v>37.665999999999997</c:v>
                </c:pt>
                <c:pt idx="21">
                  <c:v>39.923000000000002</c:v>
                </c:pt>
                <c:pt idx="22">
                  <c:v>49.787999999999997</c:v>
                </c:pt>
                <c:pt idx="23">
                  <c:v>55.521999999999998</c:v>
                </c:pt>
                <c:pt idx="24">
                  <c:v>57.453000000000003</c:v>
                </c:pt>
                <c:pt idx="25">
                  <c:v>61.661999999999999</c:v>
                </c:pt>
                <c:pt idx="26">
                  <c:v>66.471000000000004</c:v>
                </c:pt>
                <c:pt idx="27">
                  <c:v>9.9269999999999996</c:v>
                </c:pt>
                <c:pt idx="28">
                  <c:v>61.091000000000001</c:v>
                </c:pt>
                <c:pt idx="29">
                  <c:v>62.728999999999999</c:v>
                </c:pt>
                <c:pt idx="30">
                  <c:v>63.954000000000001</c:v>
                </c:pt>
                <c:pt idx="31">
                  <c:v>79.554000000000002</c:v>
                </c:pt>
                <c:pt idx="32">
                  <c:v>139.511</c:v>
                </c:pt>
                <c:pt idx="33">
                  <c:v>95.91</c:v>
                </c:pt>
                <c:pt idx="34">
                  <c:v>93.96</c:v>
                </c:pt>
                <c:pt idx="35">
                  <c:v>150.37</c:v>
                </c:pt>
                <c:pt idx="36">
                  <c:v>154.45599999999999</c:v>
                </c:pt>
                <c:pt idx="37">
                  <c:v>109.093</c:v>
                </c:pt>
                <c:pt idx="38">
                  <c:v>118.26</c:v>
                </c:pt>
                <c:pt idx="39">
                  <c:v>131.10499999999999</c:v>
                </c:pt>
                <c:pt idx="40">
                  <c:v>76.227999999999994</c:v>
                </c:pt>
                <c:pt idx="41">
                  <c:v>79.849999999999994</c:v>
                </c:pt>
                <c:pt idx="42">
                  <c:v>77.67</c:v>
                </c:pt>
                <c:pt idx="43">
                  <c:v>26.283999999999999</c:v>
                </c:pt>
                <c:pt idx="44">
                  <c:v>17.251000000000001</c:v>
                </c:pt>
                <c:pt idx="45">
                  <c:v>34.951000000000001</c:v>
                </c:pt>
                <c:pt idx="46">
                  <c:v>15</c:v>
                </c:pt>
                <c:pt idx="47">
                  <c:v>14</c:v>
                </c:pt>
                <c:pt idx="48">
                  <c:v>34.622</c:v>
                </c:pt>
                <c:pt idx="49">
                  <c:v>32.08</c:v>
                </c:pt>
                <c:pt idx="50">
                  <c:v>15</c:v>
                </c:pt>
                <c:pt idx="51">
                  <c:v>30.274999999999999</c:v>
                </c:pt>
                <c:pt idx="52">
                  <c:v>21.219000000000001</c:v>
                </c:pt>
                <c:pt idx="53">
                  <c:v>16.611999999999998</c:v>
                </c:pt>
                <c:pt idx="54">
                  <c:v>32.146000000000001</c:v>
                </c:pt>
                <c:pt idx="55">
                  <c:v>66.343000000000004</c:v>
                </c:pt>
                <c:pt idx="56">
                  <c:v>24.436</c:v>
                </c:pt>
                <c:pt idx="57">
                  <c:v>61.185000000000002</c:v>
                </c:pt>
                <c:pt idx="58">
                  <c:v>59.423000000000002</c:v>
                </c:pt>
                <c:pt idx="59">
                  <c:v>91.98</c:v>
                </c:pt>
                <c:pt idx="60">
                  <c:v>30.672999999999998</c:v>
                </c:pt>
                <c:pt idx="61">
                  <c:v>21.841000000000001</c:v>
                </c:pt>
                <c:pt idx="62">
                  <c:v>142.74</c:v>
                </c:pt>
                <c:pt idx="63">
                  <c:v>51.487000000000002</c:v>
                </c:pt>
                <c:pt idx="64">
                  <c:v>94.64</c:v>
                </c:pt>
                <c:pt idx="65">
                  <c:v>87.457999999999998</c:v>
                </c:pt>
                <c:pt idx="66">
                  <c:v>73.103999999999999</c:v>
                </c:pt>
                <c:pt idx="67">
                  <c:v>84.090999999999994</c:v>
                </c:pt>
                <c:pt idx="68">
                  <c:v>83.495999999999995</c:v>
                </c:pt>
                <c:pt idx="69">
                  <c:v>65.804000000000002</c:v>
                </c:pt>
                <c:pt idx="70">
                  <c:v>52.601999999999997</c:v>
                </c:pt>
                <c:pt idx="71">
                  <c:v>72.742000000000004</c:v>
                </c:pt>
                <c:pt idx="72">
                  <c:v>54.683999999999997</c:v>
                </c:pt>
                <c:pt idx="73">
                  <c:v>38.884</c:v>
                </c:pt>
                <c:pt idx="74">
                  <c:v>32.457999999999998</c:v>
                </c:pt>
                <c:pt idx="75">
                  <c:v>35.072000000000003</c:v>
                </c:pt>
                <c:pt idx="76">
                  <c:v>57.055</c:v>
                </c:pt>
                <c:pt idx="77">
                  <c:v>58.436999999999998</c:v>
                </c:pt>
                <c:pt idx="78">
                  <c:v>58.591000000000001</c:v>
                </c:pt>
                <c:pt idx="79">
                  <c:v>53.688000000000002</c:v>
                </c:pt>
                <c:pt idx="80">
                  <c:v>41.987000000000002</c:v>
                </c:pt>
                <c:pt idx="81">
                  <c:v>46.350999999999999</c:v>
                </c:pt>
                <c:pt idx="82">
                  <c:v>50.939</c:v>
                </c:pt>
                <c:pt idx="83">
                  <c:v>52.024999999999999</c:v>
                </c:pt>
                <c:pt idx="84">
                  <c:v>57.453000000000003</c:v>
                </c:pt>
                <c:pt idx="85">
                  <c:v>70.555999999999997</c:v>
                </c:pt>
                <c:pt idx="86">
                  <c:v>69.787000000000006</c:v>
                </c:pt>
                <c:pt idx="87">
                  <c:v>68.218000000000004</c:v>
                </c:pt>
                <c:pt idx="88">
                  <c:v>43.482999999999997</c:v>
                </c:pt>
                <c:pt idx="89">
                  <c:v>44.371000000000002</c:v>
                </c:pt>
                <c:pt idx="90">
                  <c:v>44.527999999999999</c:v>
                </c:pt>
                <c:pt idx="91">
                  <c:v>51.866999999999997</c:v>
                </c:pt>
                <c:pt idx="92">
                  <c:v>46.774000000000001</c:v>
                </c:pt>
                <c:pt idx="93">
                  <c:v>65.375</c:v>
                </c:pt>
                <c:pt idx="94">
                  <c:v>69.866</c:v>
                </c:pt>
                <c:pt idx="95">
                  <c:v>69.456999999999994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77-47DF-8075-B2375153E1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977-47DF-8075-B2375153E1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125</c:v>
                </c:pt>
                <c:pt idx="25">
                  <c:v>125</c:v>
                </c:pt>
                <c:pt idx="26">
                  <c:v>125</c:v>
                </c:pt>
                <c:pt idx="27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977-47DF-8075-B2375153E1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112.44</c:v>
                </c:pt>
                <c:pt idx="1">
                  <c:v>137.80000000000001</c:v>
                </c:pt>
                <c:pt idx="2">
                  <c:v>133.97</c:v>
                </c:pt>
                <c:pt idx="3">
                  <c:v>131.84</c:v>
                </c:pt>
                <c:pt idx="4">
                  <c:v>136.82</c:v>
                </c:pt>
                <c:pt idx="5">
                  <c:v>131.1</c:v>
                </c:pt>
                <c:pt idx="6">
                  <c:v>127.99</c:v>
                </c:pt>
                <c:pt idx="7">
                  <c:v>125.11</c:v>
                </c:pt>
                <c:pt idx="8">
                  <c:v>113.28</c:v>
                </c:pt>
                <c:pt idx="9">
                  <c:v>110.88</c:v>
                </c:pt>
                <c:pt idx="10">
                  <c:v>106.64</c:v>
                </c:pt>
                <c:pt idx="11">
                  <c:v>103.22</c:v>
                </c:pt>
                <c:pt idx="12">
                  <c:v>112.84</c:v>
                </c:pt>
                <c:pt idx="13">
                  <c:v>108.09</c:v>
                </c:pt>
                <c:pt idx="14">
                  <c:v>115.11</c:v>
                </c:pt>
                <c:pt idx="15">
                  <c:v>122.84</c:v>
                </c:pt>
                <c:pt idx="16">
                  <c:v>121.3</c:v>
                </c:pt>
                <c:pt idx="17">
                  <c:v>122.04</c:v>
                </c:pt>
                <c:pt idx="18">
                  <c:v>125.13</c:v>
                </c:pt>
                <c:pt idx="19">
                  <c:v>126.34</c:v>
                </c:pt>
                <c:pt idx="20">
                  <c:v>118.48</c:v>
                </c:pt>
                <c:pt idx="21">
                  <c:v>125.16</c:v>
                </c:pt>
                <c:pt idx="22">
                  <c:v>132.44</c:v>
                </c:pt>
                <c:pt idx="23">
                  <c:v>132.19</c:v>
                </c:pt>
                <c:pt idx="24">
                  <c:v>127.12</c:v>
                </c:pt>
                <c:pt idx="25">
                  <c:v>132.69</c:v>
                </c:pt>
                <c:pt idx="26">
                  <c:v>133.06</c:v>
                </c:pt>
                <c:pt idx="27">
                  <c:v>114.69</c:v>
                </c:pt>
                <c:pt idx="28">
                  <c:v>143.19</c:v>
                </c:pt>
                <c:pt idx="29">
                  <c:v>101.89</c:v>
                </c:pt>
                <c:pt idx="30">
                  <c:v>75.849999999999994</c:v>
                </c:pt>
                <c:pt idx="31">
                  <c:v>20.21</c:v>
                </c:pt>
                <c:pt idx="32">
                  <c:v>45.79</c:v>
                </c:pt>
                <c:pt idx="33">
                  <c:v>16.100000000000001</c:v>
                </c:pt>
                <c:pt idx="34">
                  <c:v>-5.9</c:v>
                </c:pt>
                <c:pt idx="35">
                  <c:v>-11.24</c:v>
                </c:pt>
                <c:pt idx="36">
                  <c:v>-6.9</c:v>
                </c:pt>
                <c:pt idx="37">
                  <c:v>-11.34</c:v>
                </c:pt>
                <c:pt idx="38">
                  <c:v>-14.13</c:v>
                </c:pt>
                <c:pt idx="39">
                  <c:v>-14.99</c:v>
                </c:pt>
                <c:pt idx="40">
                  <c:v>-14.74</c:v>
                </c:pt>
                <c:pt idx="41">
                  <c:v>-15.5</c:v>
                </c:pt>
                <c:pt idx="42">
                  <c:v>-16.39</c:v>
                </c:pt>
                <c:pt idx="43">
                  <c:v>-19.3</c:v>
                </c:pt>
                <c:pt idx="44">
                  <c:v>-18.809999999999999</c:v>
                </c:pt>
                <c:pt idx="45">
                  <c:v>-13.14</c:v>
                </c:pt>
                <c:pt idx="46">
                  <c:v>-20.39</c:v>
                </c:pt>
                <c:pt idx="47">
                  <c:v>-18.61</c:v>
                </c:pt>
                <c:pt idx="48">
                  <c:v>-19.510000000000002</c:v>
                </c:pt>
                <c:pt idx="49">
                  <c:v>-16.45</c:v>
                </c:pt>
                <c:pt idx="50">
                  <c:v>-18.52</c:v>
                </c:pt>
                <c:pt idx="51">
                  <c:v>-20.95</c:v>
                </c:pt>
                <c:pt idx="52">
                  <c:v>-11.01</c:v>
                </c:pt>
                <c:pt idx="53">
                  <c:v>-14.21</c:v>
                </c:pt>
                <c:pt idx="54">
                  <c:v>-13.47</c:v>
                </c:pt>
                <c:pt idx="55">
                  <c:v>-11.19</c:v>
                </c:pt>
                <c:pt idx="56">
                  <c:v>-15.23</c:v>
                </c:pt>
                <c:pt idx="57">
                  <c:v>-8.49</c:v>
                </c:pt>
                <c:pt idx="58">
                  <c:v>-6.05</c:v>
                </c:pt>
                <c:pt idx="59">
                  <c:v>-0.49</c:v>
                </c:pt>
                <c:pt idx="60">
                  <c:v>15.94</c:v>
                </c:pt>
                <c:pt idx="61">
                  <c:v>59.08</c:v>
                </c:pt>
                <c:pt idx="62">
                  <c:v>94.14</c:v>
                </c:pt>
                <c:pt idx="63">
                  <c:v>101.03</c:v>
                </c:pt>
                <c:pt idx="64">
                  <c:v>86.13</c:v>
                </c:pt>
                <c:pt idx="65">
                  <c:v>119.9</c:v>
                </c:pt>
                <c:pt idx="66">
                  <c:v>137.6</c:v>
                </c:pt>
                <c:pt idx="67">
                  <c:v>109.03</c:v>
                </c:pt>
                <c:pt idx="68">
                  <c:v>97.76</c:v>
                </c:pt>
                <c:pt idx="69">
                  <c:v>119.75</c:v>
                </c:pt>
                <c:pt idx="70">
                  <c:v>126.87</c:v>
                </c:pt>
                <c:pt idx="71">
                  <c:v>108.95</c:v>
                </c:pt>
                <c:pt idx="72">
                  <c:v>124.08</c:v>
                </c:pt>
                <c:pt idx="73">
                  <c:v>149.75</c:v>
                </c:pt>
                <c:pt idx="74">
                  <c:v>163.77000000000001</c:v>
                </c:pt>
                <c:pt idx="75">
                  <c:v>165.43</c:v>
                </c:pt>
                <c:pt idx="76">
                  <c:v>129.93</c:v>
                </c:pt>
                <c:pt idx="77">
                  <c:v>128.09</c:v>
                </c:pt>
                <c:pt idx="78">
                  <c:v>123.87</c:v>
                </c:pt>
                <c:pt idx="79" formatCode="General">
                  <c:v>140.51</c:v>
                </c:pt>
                <c:pt idx="80">
                  <c:v>161.07</c:v>
                </c:pt>
                <c:pt idx="81">
                  <c:v>153</c:v>
                </c:pt>
                <c:pt idx="82">
                  <c:v>145.01</c:v>
                </c:pt>
                <c:pt idx="83">
                  <c:v>135.99</c:v>
                </c:pt>
                <c:pt idx="84">
                  <c:v>128.53</c:v>
                </c:pt>
                <c:pt idx="85">
                  <c:v>112.15</c:v>
                </c:pt>
                <c:pt idx="86">
                  <c:v>113.52</c:v>
                </c:pt>
                <c:pt idx="87">
                  <c:v>106.41</c:v>
                </c:pt>
                <c:pt idx="88">
                  <c:v>133.03</c:v>
                </c:pt>
                <c:pt idx="89">
                  <c:v>126.31</c:v>
                </c:pt>
                <c:pt idx="90">
                  <c:v>124.64</c:v>
                </c:pt>
                <c:pt idx="91">
                  <c:v>107.15</c:v>
                </c:pt>
                <c:pt idx="92">
                  <c:v>100.32</c:v>
                </c:pt>
                <c:pt idx="93">
                  <c:v>94.62</c:v>
                </c:pt>
                <c:pt idx="94">
                  <c:v>94.01</c:v>
                </c:pt>
                <c:pt idx="95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77-47DF-8075-B2375153E1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175.786</v>
      </c>
      <c r="C5" s="25">
        <v>164.74299999999999</v>
      </c>
      <c r="D5" s="25">
        <v>174.37700000000001</v>
      </c>
      <c r="E5" s="25">
        <v>180.06399999999999</v>
      </c>
      <c r="F5" s="25">
        <v>177.91499999999999</v>
      </c>
      <c r="G5" s="25">
        <v>180.107</v>
      </c>
      <c r="H5" s="25">
        <v>182.03700000000001</v>
      </c>
      <c r="I5" s="25">
        <v>177.697</v>
      </c>
      <c r="J5" s="25">
        <v>179.26300000000001</v>
      </c>
      <c r="K5" s="25">
        <v>181.12</v>
      </c>
      <c r="L5" s="25">
        <v>183.6</v>
      </c>
      <c r="M5" s="25">
        <v>180.68199999999999</v>
      </c>
      <c r="N5" s="25">
        <v>184.203</v>
      </c>
      <c r="O5" s="25">
        <v>180.51599999999999</v>
      </c>
      <c r="P5" s="25">
        <v>181.173</v>
      </c>
      <c r="Q5" s="25">
        <v>170.97900000000001</v>
      </c>
      <c r="R5" s="25">
        <v>164.886</v>
      </c>
      <c r="S5" s="25">
        <v>166.90199999999999</v>
      </c>
      <c r="T5" s="25">
        <v>171.953</v>
      </c>
      <c r="U5" s="25">
        <v>169.20599999999999</v>
      </c>
      <c r="V5" s="25">
        <v>170.381</v>
      </c>
      <c r="W5" s="25">
        <v>172.81299999999999</v>
      </c>
      <c r="X5" s="25">
        <v>182.911</v>
      </c>
      <c r="Y5" s="25">
        <v>188.69399999999999</v>
      </c>
      <c r="Z5" s="25">
        <v>182.465</v>
      </c>
      <c r="AA5" s="25">
        <v>186.66900000000001</v>
      </c>
      <c r="AB5" s="25">
        <v>191.49600000000001</v>
      </c>
      <c r="AC5" s="25">
        <v>138.34100000000001</v>
      </c>
      <c r="AD5" s="25">
        <v>69.376000000000005</v>
      </c>
      <c r="AE5" s="25">
        <v>72.424000000000007</v>
      </c>
      <c r="AF5" s="25">
        <v>72.210999999999999</v>
      </c>
      <c r="AG5" s="25">
        <v>87.724000000000004</v>
      </c>
      <c r="AH5" s="25">
        <v>140.85599999999999</v>
      </c>
      <c r="AI5" s="25">
        <v>101.92100000000001</v>
      </c>
      <c r="AJ5" s="25">
        <v>94.007000000000005</v>
      </c>
      <c r="AK5" s="25">
        <v>150.37</v>
      </c>
      <c r="AL5" s="25">
        <v>164.874</v>
      </c>
      <c r="AM5" s="25">
        <v>118.46</v>
      </c>
      <c r="AN5" s="25">
        <v>127.72799999999999</v>
      </c>
      <c r="AO5" s="25">
        <v>140.54</v>
      </c>
      <c r="AP5" s="25">
        <v>120.46299999999999</v>
      </c>
      <c r="AQ5" s="25">
        <v>109.08499999999999</v>
      </c>
      <c r="AR5" s="25">
        <v>92.522999999999996</v>
      </c>
      <c r="AS5" s="25">
        <v>43.497</v>
      </c>
      <c r="AT5" s="25">
        <v>53.832999999999998</v>
      </c>
      <c r="AU5" s="25">
        <v>70.912999999999997</v>
      </c>
      <c r="AV5" s="25">
        <v>51.914000000000001</v>
      </c>
      <c r="AW5" s="25">
        <v>73.540000000000006</v>
      </c>
      <c r="AX5" s="25">
        <v>58.835999999999999</v>
      </c>
      <c r="AY5" s="25">
        <v>68.676000000000002</v>
      </c>
      <c r="AZ5" s="25">
        <v>52.664000000000001</v>
      </c>
      <c r="BA5" s="25">
        <v>50.542000000000002</v>
      </c>
      <c r="BB5" s="25">
        <v>70.861000000000004</v>
      </c>
      <c r="BC5" s="25">
        <v>74.459999999999994</v>
      </c>
      <c r="BD5" s="25">
        <v>59.918999999999997</v>
      </c>
      <c r="BE5" s="25">
        <v>76.945999999999998</v>
      </c>
      <c r="BF5" s="25">
        <v>74.707999999999998</v>
      </c>
      <c r="BG5" s="25">
        <v>133.44900000000001</v>
      </c>
      <c r="BH5" s="25">
        <v>161.96700000000001</v>
      </c>
      <c r="BI5" s="25">
        <v>144.376</v>
      </c>
      <c r="BJ5" s="25">
        <v>44.764000000000003</v>
      </c>
      <c r="BK5" s="25">
        <v>32.207999999999998</v>
      </c>
      <c r="BL5" s="25">
        <v>157.22300000000001</v>
      </c>
      <c r="BM5" s="25">
        <v>59.415999999999997</v>
      </c>
      <c r="BN5" s="25">
        <v>94.64</v>
      </c>
      <c r="BO5" s="25">
        <v>90.626999999999995</v>
      </c>
      <c r="BP5" s="25">
        <v>81.403999999999996</v>
      </c>
      <c r="BQ5" s="25">
        <v>93.257999999999996</v>
      </c>
      <c r="BR5" s="25">
        <v>96.162000000000006</v>
      </c>
      <c r="BS5" s="25">
        <v>79.42</v>
      </c>
      <c r="BT5" s="25">
        <v>61.671999999999997</v>
      </c>
      <c r="BU5" s="25">
        <v>81.945999999999998</v>
      </c>
      <c r="BV5" s="25">
        <v>97.727999999999994</v>
      </c>
      <c r="BW5" s="25">
        <v>48.23</v>
      </c>
      <c r="BX5" s="25">
        <v>40.960999999999999</v>
      </c>
      <c r="BY5" s="25">
        <v>39.997</v>
      </c>
      <c r="BZ5" s="25">
        <v>72.66</v>
      </c>
      <c r="CA5" s="25">
        <v>67.768000000000001</v>
      </c>
      <c r="CB5" s="25">
        <v>93.233000000000004</v>
      </c>
      <c r="CC5" s="25">
        <v>63.066000000000003</v>
      </c>
      <c r="CD5" s="25">
        <v>41.98</v>
      </c>
      <c r="CE5" s="25">
        <v>55.628</v>
      </c>
      <c r="CF5" s="25">
        <v>60.1</v>
      </c>
      <c r="CG5" s="25">
        <v>60.997</v>
      </c>
      <c r="CH5" s="25">
        <v>73.91</v>
      </c>
      <c r="CI5" s="25">
        <v>79.161000000000001</v>
      </c>
      <c r="CJ5" s="25">
        <v>78.144999999999996</v>
      </c>
      <c r="CK5" s="25">
        <v>79.981999999999999</v>
      </c>
      <c r="CL5" s="25">
        <v>51.613999999999997</v>
      </c>
      <c r="CM5" s="25">
        <v>62.021000000000001</v>
      </c>
      <c r="CN5" s="25">
        <v>68.828000000000003</v>
      </c>
      <c r="CO5" s="25">
        <v>73.831000000000003</v>
      </c>
      <c r="CP5" s="25">
        <v>80.346999999999994</v>
      </c>
      <c r="CQ5" s="25">
        <v>87.257999999999996</v>
      </c>
      <c r="CR5" s="25">
        <v>89.608999999999995</v>
      </c>
      <c r="CS5" s="25">
        <v>82.950999999999993</v>
      </c>
      <c r="CT5" s="26"/>
      <c r="CU5" s="26"/>
      <c r="CV5" s="26"/>
      <c r="CW5" s="27"/>
      <c r="CX5" s="28">
        <f t="array" ref="CX5">SUMPRODUCT(B5:CW5*0.25)</f>
        <v>2636.8467499999992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112.44</v>
      </c>
      <c r="C8" s="37">
        <v>137.80000000000001</v>
      </c>
      <c r="D8" s="37">
        <v>133.97</v>
      </c>
      <c r="E8" s="37">
        <v>131.84</v>
      </c>
      <c r="F8" s="37">
        <v>136.82</v>
      </c>
      <c r="G8" s="37">
        <v>131.1</v>
      </c>
      <c r="H8" s="37">
        <v>127.99</v>
      </c>
      <c r="I8" s="37">
        <v>125.11</v>
      </c>
      <c r="J8" s="37">
        <v>113.28</v>
      </c>
      <c r="K8" s="37">
        <v>110.88</v>
      </c>
      <c r="L8" s="37">
        <v>106.64</v>
      </c>
      <c r="M8" s="37">
        <v>103.22</v>
      </c>
      <c r="N8" s="37">
        <v>112.84</v>
      </c>
      <c r="O8" s="37">
        <v>108.09</v>
      </c>
      <c r="P8" s="37">
        <v>115.11</v>
      </c>
      <c r="Q8" s="37">
        <v>122.84</v>
      </c>
      <c r="R8" s="37">
        <v>121.3</v>
      </c>
      <c r="S8" s="37">
        <v>122.04</v>
      </c>
      <c r="T8" s="37">
        <v>125.13</v>
      </c>
      <c r="U8" s="37">
        <v>126.34</v>
      </c>
      <c r="V8" s="37">
        <v>118.48</v>
      </c>
      <c r="W8" s="37">
        <v>125.16</v>
      </c>
      <c r="X8" s="37">
        <v>132.44</v>
      </c>
      <c r="Y8" s="37">
        <v>132.19</v>
      </c>
      <c r="Z8" s="37">
        <v>127.12</v>
      </c>
      <c r="AA8" s="37">
        <v>132.69</v>
      </c>
      <c r="AB8" s="37">
        <v>133.06</v>
      </c>
      <c r="AC8" s="37">
        <v>114.69</v>
      </c>
      <c r="AD8" s="37">
        <v>143.19</v>
      </c>
      <c r="AE8" s="37">
        <v>101.89</v>
      </c>
      <c r="AF8" s="37">
        <v>75.849999999999994</v>
      </c>
      <c r="AG8" s="37">
        <v>20.21</v>
      </c>
      <c r="AH8" s="37">
        <v>45.79</v>
      </c>
      <c r="AI8" s="37">
        <v>16.100000000000001</v>
      </c>
      <c r="AJ8" s="37">
        <v>-5.9</v>
      </c>
      <c r="AK8" s="37">
        <v>-11.24</v>
      </c>
      <c r="AL8" s="37">
        <v>-6.9</v>
      </c>
      <c r="AM8" s="37">
        <v>-11.34</v>
      </c>
      <c r="AN8" s="37">
        <v>-14.13</v>
      </c>
      <c r="AO8" s="37">
        <v>-14.99</v>
      </c>
      <c r="AP8" s="37">
        <v>-14.74</v>
      </c>
      <c r="AQ8" s="37">
        <v>-15.5</v>
      </c>
      <c r="AR8" s="37">
        <v>-16.39</v>
      </c>
      <c r="AS8" s="37">
        <v>-19.3</v>
      </c>
      <c r="AT8" s="37">
        <v>-18.809999999999999</v>
      </c>
      <c r="AU8" s="37">
        <v>-13.14</v>
      </c>
      <c r="AV8" s="37">
        <v>-20.39</v>
      </c>
      <c r="AW8" s="37">
        <v>-18.61</v>
      </c>
      <c r="AX8" s="37">
        <v>-19.510000000000002</v>
      </c>
      <c r="AY8" s="37">
        <v>-16.45</v>
      </c>
      <c r="AZ8" s="37">
        <v>-18.52</v>
      </c>
      <c r="BA8" s="37">
        <v>-20.95</v>
      </c>
      <c r="BB8" s="37">
        <v>-11.01</v>
      </c>
      <c r="BC8" s="37">
        <v>-14.21</v>
      </c>
      <c r="BD8" s="37">
        <v>-13.47</v>
      </c>
      <c r="BE8" s="37">
        <v>-11.19</v>
      </c>
      <c r="BF8" s="37">
        <v>-15.23</v>
      </c>
      <c r="BG8" s="37">
        <v>-8.49</v>
      </c>
      <c r="BH8" s="37">
        <v>-6.05</v>
      </c>
      <c r="BI8" s="37">
        <v>-0.49</v>
      </c>
      <c r="BJ8" s="37">
        <v>15.94</v>
      </c>
      <c r="BK8" s="37">
        <v>59.08</v>
      </c>
      <c r="BL8" s="37">
        <v>94.14</v>
      </c>
      <c r="BM8" s="37">
        <v>101.03</v>
      </c>
      <c r="BN8" s="37">
        <v>86.13</v>
      </c>
      <c r="BO8" s="37">
        <v>119.9</v>
      </c>
      <c r="BP8" s="37">
        <v>137.6</v>
      </c>
      <c r="BQ8" s="37">
        <v>109.03</v>
      </c>
      <c r="BR8" s="37">
        <v>97.76</v>
      </c>
      <c r="BS8" s="37">
        <v>119.75</v>
      </c>
      <c r="BT8" s="37">
        <v>126.87</v>
      </c>
      <c r="BU8" s="37">
        <v>108.95</v>
      </c>
      <c r="BV8" s="37">
        <v>124.08</v>
      </c>
      <c r="BW8" s="37">
        <v>149.75</v>
      </c>
      <c r="BX8" s="37">
        <v>163.77000000000001</v>
      </c>
      <c r="BY8" s="37">
        <v>165.43</v>
      </c>
      <c r="BZ8" s="37">
        <v>129.93</v>
      </c>
      <c r="CA8" s="37">
        <v>128.09</v>
      </c>
      <c r="CB8" s="37">
        <v>123.87</v>
      </c>
      <c r="CC8" s="37">
        <v>140.51</v>
      </c>
      <c r="CD8" s="37">
        <v>161.07</v>
      </c>
      <c r="CE8" s="37">
        <v>153</v>
      </c>
      <c r="CF8" s="37">
        <v>145.01</v>
      </c>
      <c r="CG8" s="37">
        <v>135.99</v>
      </c>
      <c r="CH8" s="37">
        <v>128.53</v>
      </c>
      <c r="CI8" s="37">
        <v>112.15</v>
      </c>
      <c r="CJ8" s="37">
        <v>113.52</v>
      </c>
      <c r="CK8" s="37">
        <v>106.41</v>
      </c>
      <c r="CL8" s="37">
        <v>133.03</v>
      </c>
      <c r="CM8" s="37">
        <v>126.31</v>
      </c>
      <c r="CN8" s="37">
        <v>124.64</v>
      </c>
      <c r="CO8" s="37">
        <v>107.15</v>
      </c>
      <c r="CP8" s="37">
        <v>100.32</v>
      </c>
      <c r="CQ8" s="37">
        <v>94.62</v>
      </c>
      <c r="CR8" s="37">
        <v>94.01</v>
      </c>
      <c r="CS8" s="37">
        <v>94</v>
      </c>
      <c r="CT8" s="38"/>
      <c r="CU8" s="38"/>
      <c r="CV8" s="38"/>
      <c r="CW8" s="39"/>
      <c r="CX8" s="40">
        <f>IF(SUM(B8:CW8)&lt;&gt;0,AVERAGEIF(B8:CW8,"&lt;&gt;"""),"")</f>
        <v>80.396458333333342</v>
      </c>
    </row>
    <row r="9" spans="1:102" ht="24.95" customHeight="1" thickBot="1" x14ac:dyDescent="0.25">
      <c r="A9" s="41" t="s">
        <v>6</v>
      </c>
      <c r="B9" s="42">
        <v>129.01249999999999</v>
      </c>
      <c r="C9" s="43">
        <v>129.01249999999999</v>
      </c>
      <c r="D9" s="43">
        <v>129.01249999999999</v>
      </c>
      <c r="E9" s="43">
        <v>129.01249999999999</v>
      </c>
      <c r="F9" s="43">
        <v>130.255</v>
      </c>
      <c r="G9" s="43">
        <v>130.255</v>
      </c>
      <c r="H9" s="43">
        <v>130.255</v>
      </c>
      <c r="I9" s="43">
        <v>130.255</v>
      </c>
      <c r="J9" s="43">
        <v>108.505</v>
      </c>
      <c r="K9" s="43">
        <v>108.505</v>
      </c>
      <c r="L9" s="43">
        <v>108.505</v>
      </c>
      <c r="M9" s="43">
        <v>108.505</v>
      </c>
      <c r="N9" s="43">
        <v>114.72</v>
      </c>
      <c r="O9" s="43">
        <v>114.72</v>
      </c>
      <c r="P9" s="43">
        <v>114.72</v>
      </c>
      <c r="Q9" s="43">
        <v>114.72</v>
      </c>
      <c r="R9" s="43">
        <v>123.7025</v>
      </c>
      <c r="S9" s="43">
        <v>123.7025</v>
      </c>
      <c r="T9" s="43">
        <v>123.7025</v>
      </c>
      <c r="U9" s="43">
        <v>123.7025</v>
      </c>
      <c r="V9" s="43">
        <v>127.0675</v>
      </c>
      <c r="W9" s="43">
        <v>127.0675</v>
      </c>
      <c r="X9" s="43">
        <v>127.0675</v>
      </c>
      <c r="Y9" s="43">
        <v>127.0675</v>
      </c>
      <c r="Z9" s="43">
        <v>126.89</v>
      </c>
      <c r="AA9" s="43">
        <v>126.89</v>
      </c>
      <c r="AB9" s="43">
        <v>126.89</v>
      </c>
      <c r="AC9" s="43">
        <v>126.89</v>
      </c>
      <c r="AD9" s="43">
        <v>85.284999999999997</v>
      </c>
      <c r="AE9" s="43">
        <v>85.284999999999997</v>
      </c>
      <c r="AF9" s="43">
        <v>85.284999999999997</v>
      </c>
      <c r="AG9" s="43">
        <v>85.284999999999997</v>
      </c>
      <c r="AH9" s="43">
        <v>11.1875</v>
      </c>
      <c r="AI9" s="43">
        <v>11.1875</v>
      </c>
      <c r="AJ9" s="43">
        <v>11.1875</v>
      </c>
      <c r="AK9" s="43">
        <v>11.1875</v>
      </c>
      <c r="AL9" s="43">
        <v>-11.84</v>
      </c>
      <c r="AM9" s="43">
        <v>-11.84</v>
      </c>
      <c r="AN9" s="43">
        <v>-11.84</v>
      </c>
      <c r="AO9" s="43">
        <v>-11.84</v>
      </c>
      <c r="AP9" s="43">
        <v>-16.482500000000002</v>
      </c>
      <c r="AQ9" s="43">
        <v>-16.482500000000002</v>
      </c>
      <c r="AR9" s="43">
        <v>-16.482500000000002</v>
      </c>
      <c r="AS9" s="43">
        <v>-16.482500000000002</v>
      </c>
      <c r="AT9" s="43">
        <v>-17.737500000000001</v>
      </c>
      <c r="AU9" s="43">
        <v>-17.737500000000001</v>
      </c>
      <c r="AV9" s="43">
        <v>-17.737500000000001</v>
      </c>
      <c r="AW9" s="43">
        <v>-17.737500000000001</v>
      </c>
      <c r="AX9" s="43">
        <v>-18.857500000000002</v>
      </c>
      <c r="AY9" s="43">
        <v>-18.857500000000002</v>
      </c>
      <c r="AZ9" s="43">
        <v>-18.857500000000002</v>
      </c>
      <c r="BA9" s="43">
        <v>-18.857500000000002</v>
      </c>
      <c r="BB9" s="43">
        <v>-12.47</v>
      </c>
      <c r="BC9" s="43">
        <v>-12.47</v>
      </c>
      <c r="BD9" s="43">
        <v>-12.47</v>
      </c>
      <c r="BE9" s="43">
        <v>-12.47</v>
      </c>
      <c r="BF9" s="43">
        <v>-7.5650000000000004</v>
      </c>
      <c r="BG9" s="43">
        <v>-7.5650000000000004</v>
      </c>
      <c r="BH9" s="43">
        <v>-7.5650000000000004</v>
      </c>
      <c r="BI9" s="43">
        <v>-7.5650000000000004</v>
      </c>
      <c r="BJ9" s="43">
        <v>67.547499999999999</v>
      </c>
      <c r="BK9" s="43">
        <v>67.547499999999999</v>
      </c>
      <c r="BL9" s="43">
        <v>67.547499999999999</v>
      </c>
      <c r="BM9" s="43">
        <v>67.547499999999999</v>
      </c>
      <c r="BN9" s="43">
        <v>113.16500000000001</v>
      </c>
      <c r="BO9" s="43">
        <v>113.16500000000001</v>
      </c>
      <c r="BP9" s="43">
        <v>113.16500000000001</v>
      </c>
      <c r="BQ9" s="43">
        <v>113.16500000000001</v>
      </c>
      <c r="BR9" s="43">
        <v>113.3325</v>
      </c>
      <c r="BS9" s="43">
        <v>113.3325</v>
      </c>
      <c r="BT9" s="43">
        <v>113.3325</v>
      </c>
      <c r="BU9" s="43">
        <v>113.3325</v>
      </c>
      <c r="BV9" s="43">
        <v>150.75749999999999</v>
      </c>
      <c r="BW9" s="43">
        <v>150.75749999999999</v>
      </c>
      <c r="BX9" s="43">
        <v>150.75749999999999</v>
      </c>
      <c r="BY9" s="43">
        <v>150.75749999999999</v>
      </c>
      <c r="BZ9" s="43">
        <v>130.6</v>
      </c>
      <c r="CA9" s="43">
        <v>130.6</v>
      </c>
      <c r="CB9" s="43">
        <v>130.6</v>
      </c>
      <c r="CC9" s="43">
        <v>130.6</v>
      </c>
      <c r="CD9" s="43">
        <v>148.76750000000001</v>
      </c>
      <c r="CE9" s="43">
        <v>148.76750000000001</v>
      </c>
      <c r="CF9" s="43">
        <v>148.76750000000001</v>
      </c>
      <c r="CG9" s="43">
        <v>148.76750000000001</v>
      </c>
      <c r="CH9" s="43">
        <v>115.1525</v>
      </c>
      <c r="CI9" s="43">
        <v>115.1525</v>
      </c>
      <c r="CJ9" s="43">
        <v>115.1525</v>
      </c>
      <c r="CK9" s="43">
        <v>115.1525</v>
      </c>
      <c r="CL9" s="43">
        <v>122.7825</v>
      </c>
      <c r="CM9" s="43">
        <v>122.7825</v>
      </c>
      <c r="CN9" s="43">
        <v>122.7825</v>
      </c>
      <c r="CO9" s="43">
        <v>122.7825</v>
      </c>
      <c r="CP9" s="43">
        <v>95.737499999999997</v>
      </c>
      <c r="CQ9" s="43">
        <v>95.737499999999997</v>
      </c>
      <c r="CR9" s="43">
        <v>95.737499999999997</v>
      </c>
      <c r="CS9" s="43">
        <v>95.737499999999997</v>
      </c>
      <c r="CT9" s="44"/>
      <c r="CU9" s="44"/>
      <c r="CV9" s="44"/>
      <c r="CW9" s="45"/>
      <c r="CX9" s="46">
        <f>IF(SUM(B9:CW9)&lt;&gt;0,AVERAGEIF(B9:CW9,"&lt;&gt;"""),"")</f>
        <v>80.396458333333356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48.109000000000002</v>
      </c>
      <c r="C13" s="65">
        <v>11</v>
      </c>
      <c r="D13" s="65">
        <v>10.218999999999999</v>
      </c>
      <c r="E13" s="65">
        <v>10.41</v>
      </c>
      <c r="F13" s="65">
        <v>10.324</v>
      </c>
      <c r="G13" s="65">
        <v>6.9640000000000004</v>
      </c>
      <c r="H13" s="65">
        <v>9</v>
      </c>
      <c r="I13" s="65">
        <v>10</v>
      </c>
      <c r="J13" s="65">
        <v>10</v>
      </c>
      <c r="K13" s="65">
        <v>10</v>
      </c>
      <c r="L13" s="65">
        <v>16</v>
      </c>
      <c r="M13" s="65">
        <v>16.437999999999999</v>
      </c>
      <c r="N13" s="65">
        <v>10</v>
      </c>
      <c r="O13" s="65">
        <v>10</v>
      </c>
      <c r="P13" s="65">
        <v>9</v>
      </c>
      <c r="Q13" s="65">
        <v>8</v>
      </c>
      <c r="R13" s="65">
        <v>13</v>
      </c>
      <c r="S13" s="65">
        <v>13</v>
      </c>
      <c r="T13" s="65">
        <v>13</v>
      </c>
      <c r="U13" s="65">
        <v>12</v>
      </c>
      <c r="V13" s="65">
        <v>11</v>
      </c>
      <c r="W13" s="65">
        <v>13</v>
      </c>
      <c r="X13" s="65">
        <v>11.634</v>
      </c>
      <c r="Y13" s="65">
        <v>5.9850000000000003</v>
      </c>
      <c r="Z13" s="65">
        <v>6.84</v>
      </c>
      <c r="AA13" s="65">
        <v>8.2639999999999993</v>
      </c>
      <c r="AB13" s="65">
        <v>6.5259999999999998</v>
      </c>
      <c r="AC13" s="65">
        <v>6</v>
      </c>
      <c r="AD13" s="65">
        <v>8</v>
      </c>
      <c r="AE13" s="65">
        <v>6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46</v>
      </c>
      <c r="BM13" s="65">
        <v>10</v>
      </c>
      <c r="BN13" s="65">
        <v>74.932000000000002</v>
      </c>
      <c r="BO13" s="65"/>
      <c r="BP13" s="65">
        <v>62.728999999999999</v>
      </c>
      <c r="BQ13" s="65">
        <v>52.5</v>
      </c>
      <c r="BR13" s="65">
        <v>75.802999999999997</v>
      </c>
      <c r="BS13" s="65">
        <v>28.765000000000001</v>
      </c>
      <c r="BT13" s="65">
        <v>5</v>
      </c>
      <c r="BU13" s="65">
        <v>47.887</v>
      </c>
      <c r="BV13" s="65">
        <v>55.353000000000002</v>
      </c>
      <c r="BW13" s="65">
        <v>12</v>
      </c>
      <c r="BX13" s="65">
        <v>8</v>
      </c>
      <c r="BY13" s="65">
        <v>8</v>
      </c>
      <c r="BZ13" s="65">
        <v>47.643999999999998</v>
      </c>
      <c r="CA13" s="65">
        <v>34.43</v>
      </c>
      <c r="CB13" s="65">
        <v>34.334000000000003</v>
      </c>
      <c r="CC13" s="65">
        <v>20</v>
      </c>
      <c r="CD13" s="65">
        <v>5</v>
      </c>
      <c r="CE13" s="65">
        <v>8</v>
      </c>
      <c r="CF13" s="65">
        <v>13</v>
      </c>
      <c r="CG13" s="65">
        <v>13</v>
      </c>
      <c r="CH13" s="65">
        <v>12</v>
      </c>
      <c r="CI13" s="65">
        <v>11</v>
      </c>
      <c r="CJ13" s="65">
        <v>9</v>
      </c>
      <c r="CK13" s="65">
        <v>35.659999999999997</v>
      </c>
      <c r="CL13" s="65">
        <v>4.0259999999999998</v>
      </c>
      <c r="CM13" s="65">
        <v>5.1079999999999997</v>
      </c>
      <c r="CN13" s="65">
        <v>24.696999999999999</v>
      </c>
      <c r="CO13" s="65">
        <v>34.942</v>
      </c>
      <c r="CP13" s="65">
        <v>26.491</v>
      </c>
      <c r="CQ13" s="65">
        <v>37.429000000000002</v>
      </c>
      <c r="CR13" s="65">
        <v>39.411000000000001</v>
      </c>
      <c r="CS13" s="65">
        <v>29.408000000000001</v>
      </c>
      <c r="CT13" s="66"/>
      <c r="CU13" s="66"/>
      <c r="CV13" s="66"/>
      <c r="CW13" s="67"/>
      <c r="CX13" s="68">
        <f t="array" ref="CX13">SUMPRODUCT(B13:CW13*0.25)</f>
        <v>317.81549999999999</v>
      </c>
    </row>
    <row r="14" spans="1:102" ht="24.95" customHeight="1" x14ac:dyDescent="0.2">
      <c r="A14" s="63" t="s">
        <v>11</v>
      </c>
      <c r="B14" s="64">
        <v>125</v>
      </c>
      <c r="C14" s="65">
        <v>125</v>
      </c>
      <c r="D14" s="65">
        <v>125</v>
      </c>
      <c r="E14" s="65">
        <v>125</v>
      </c>
      <c r="F14" s="65">
        <v>125</v>
      </c>
      <c r="G14" s="65">
        <v>125</v>
      </c>
      <c r="H14" s="65">
        <v>125</v>
      </c>
      <c r="I14" s="65">
        <v>125</v>
      </c>
      <c r="J14" s="65">
        <v>125</v>
      </c>
      <c r="K14" s="65">
        <v>125</v>
      </c>
      <c r="L14" s="65">
        <v>125</v>
      </c>
      <c r="M14" s="65">
        <v>125</v>
      </c>
      <c r="N14" s="65">
        <v>125</v>
      </c>
      <c r="O14" s="65">
        <v>125</v>
      </c>
      <c r="P14" s="65">
        <v>125</v>
      </c>
      <c r="Q14" s="65">
        <v>125</v>
      </c>
      <c r="R14" s="65">
        <v>125</v>
      </c>
      <c r="S14" s="65">
        <v>125</v>
      </c>
      <c r="T14" s="65">
        <v>125</v>
      </c>
      <c r="U14" s="65">
        <v>125</v>
      </c>
      <c r="V14" s="65">
        <v>125</v>
      </c>
      <c r="W14" s="65">
        <v>125</v>
      </c>
      <c r="X14" s="65">
        <v>125</v>
      </c>
      <c r="Y14" s="65">
        <v>125</v>
      </c>
      <c r="Z14" s="65">
        <v>125</v>
      </c>
      <c r="AA14" s="65">
        <v>125</v>
      </c>
      <c r="AB14" s="65">
        <v>125</v>
      </c>
      <c r="AC14" s="65">
        <v>125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875</v>
      </c>
    </row>
    <row r="15" spans="1:102" ht="24.95" customHeight="1" x14ac:dyDescent="0.2">
      <c r="A15" s="69" t="s">
        <v>12</v>
      </c>
      <c r="B15" s="70">
        <v>8.7999999999999995E-2</v>
      </c>
      <c r="C15" s="71">
        <v>4.3680000000000003</v>
      </c>
      <c r="D15" s="71">
        <v>4.9610000000000003</v>
      </c>
      <c r="E15" s="71">
        <v>6.4509999999999996</v>
      </c>
      <c r="F15" s="71">
        <v>7.2610000000000001</v>
      </c>
      <c r="G15" s="71">
        <v>3.492</v>
      </c>
      <c r="H15" s="71">
        <v>8.16</v>
      </c>
      <c r="I15" s="71">
        <v>10.083</v>
      </c>
      <c r="J15" s="71">
        <v>10.315</v>
      </c>
      <c r="K15" s="71">
        <v>10.779</v>
      </c>
      <c r="L15" s="71">
        <v>11.295</v>
      </c>
      <c r="M15" s="71">
        <v>11.183</v>
      </c>
      <c r="N15" s="71">
        <v>14.662000000000001</v>
      </c>
      <c r="O15" s="71">
        <v>11.974</v>
      </c>
      <c r="P15" s="71">
        <v>12.391</v>
      </c>
      <c r="Q15" s="71">
        <v>12.787000000000001</v>
      </c>
      <c r="R15" s="71">
        <v>13.144</v>
      </c>
      <c r="S15" s="71">
        <v>13.821999999999999</v>
      </c>
      <c r="T15" s="71">
        <v>15.19</v>
      </c>
      <c r="U15" s="71">
        <v>15.747</v>
      </c>
      <c r="V15" s="71">
        <v>17.39</v>
      </c>
      <c r="W15" s="71">
        <v>16.948</v>
      </c>
      <c r="X15" s="71">
        <v>12.195</v>
      </c>
      <c r="Y15" s="71">
        <v>2.8780000000000001</v>
      </c>
      <c r="Z15" s="71">
        <v>2.3519999999999999</v>
      </c>
      <c r="AA15" s="71">
        <v>2.9049999999999998</v>
      </c>
      <c r="AB15" s="71">
        <v>2.7570000000000001</v>
      </c>
      <c r="AC15" s="71">
        <v>5.4989999999999997</v>
      </c>
      <c r="AD15" s="71">
        <v>10.076000000000001</v>
      </c>
      <c r="AE15" s="71">
        <v>13.824</v>
      </c>
      <c r="AF15" s="71">
        <v>5.1559999999999997</v>
      </c>
      <c r="AG15" s="71">
        <v>15.324999999999999</v>
      </c>
      <c r="AH15" s="71">
        <v>68.055999999999997</v>
      </c>
      <c r="AI15" s="71">
        <v>30.663</v>
      </c>
      <c r="AJ15" s="71">
        <v>35.704999999999998</v>
      </c>
      <c r="AK15" s="71">
        <v>67.878</v>
      </c>
      <c r="AL15" s="71">
        <v>94.975999999999999</v>
      </c>
      <c r="AM15" s="71">
        <v>64.191999999999993</v>
      </c>
      <c r="AN15" s="71">
        <v>52.905999999999999</v>
      </c>
      <c r="AO15" s="71">
        <v>39.936</v>
      </c>
      <c r="AP15" s="71">
        <v>81.06</v>
      </c>
      <c r="AQ15" s="71">
        <v>60.841999999999999</v>
      </c>
      <c r="AR15" s="71">
        <v>58.866999999999997</v>
      </c>
      <c r="AS15" s="71">
        <v>15.856</v>
      </c>
      <c r="AT15" s="71">
        <v>24.436</v>
      </c>
      <c r="AU15" s="71">
        <v>41.250999999999998</v>
      </c>
      <c r="AV15" s="71">
        <v>9.391</v>
      </c>
      <c r="AW15" s="71">
        <v>26.515000000000001</v>
      </c>
      <c r="AX15" s="71">
        <v>12.592000000000001</v>
      </c>
      <c r="AY15" s="71">
        <v>34.542999999999999</v>
      </c>
      <c r="AZ15" s="71">
        <v>23.774999999999999</v>
      </c>
      <c r="BA15" s="71">
        <v>11.44</v>
      </c>
      <c r="BB15" s="71">
        <v>46.079000000000001</v>
      </c>
      <c r="BC15" s="71">
        <v>32.905999999999999</v>
      </c>
      <c r="BD15" s="71">
        <v>22.103999999999999</v>
      </c>
      <c r="BE15" s="71">
        <v>36.331000000000003</v>
      </c>
      <c r="BF15" s="71">
        <v>12.292999999999999</v>
      </c>
      <c r="BG15" s="71">
        <v>56.768000000000001</v>
      </c>
      <c r="BH15" s="71">
        <v>69.445999999999998</v>
      </c>
      <c r="BI15" s="71">
        <v>65.176000000000002</v>
      </c>
      <c r="BJ15" s="71">
        <v>1.361</v>
      </c>
      <c r="BK15" s="71">
        <v>1.2450000000000001</v>
      </c>
      <c r="BL15" s="71">
        <v>5.5860000000000003</v>
      </c>
      <c r="BM15" s="71">
        <v>11.917999999999999</v>
      </c>
      <c r="BN15" s="71"/>
      <c r="BO15" s="71"/>
      <c r="BP15" s="71">
        <v>1</v>
      </c>
      <c r="BQ15" s="71"/>
      <c r="BR15" s="71"/>
      <c r="BS15" s="71">
        <v>2.2629999999999999</v>
      </c>
      <c r="BT15" s="71">
        <v>1</v>
      </c>
      <c r="BU15" s="71"/>
      <c r="BV15" s="71"/>
      <c r="BW15" s="71">
        <v>0.13300000000000001</v>
      </c>
      <c r="BX15" s="71"/>
      <c r="BY15" s="71"/>
      <c r="BZ15" s="71">
        <v>0.16200000000000001</v>
      </c>
      <c r="CA15" s="71">
        <v>0.26200000000000001</v>
      </c>
      <c r="CB15" s="71"/>
      <c r="CC15" s="71">
        <v>0.153</v>
      </c>
      <c r="CD15" s="71"/>
      <c r="CE15" s="71">
        <v>2</v>
      </c>
      <c r="CF15" s="71">
        <v>2</v>
      </c>
      <c r="CG15" s="71"/>
      <c r="CH15" s="71">
        <v>11.052</v>
      </c>
      <c r="CI15" s="71">
        <v>10.85</v>
      </c>
      <c r="CJ15" s="71">
        <v>10.66</v>
      </c>
      <c r="CK15" s="71">
        <v>10.47</v>
      </c>
      <c r="CL15" s="71"/>
      <c r="CM15" s="71"/>
      <c r="CN15" s="71">
        <v>2.2309999999999999</v>
      </c>
      <c r="CO15" s="71">
        <v>9.7799999999999994</v>
      </c>
      <c r="CP15" s="71">
        <v>9.57</v>
      </c>
      <c r="CQ15" s="71">
        <v>9.52</v>
      </c>
      <c r="CR15" s="71">
        <v>9.42</v>
      </c>
      <c r="CS15" s="71">
        <v>10.27</v>
      </c>
      <c r="CT15" s="72"/>
      <c r="CU15" s="72"/>
      <c r="CV15" s="72"/>
      <c r="CW15" s="73"/>
      <c r="CX15" s="74">
        <f t="array" ref="CX15">SUMPRODUCT(B15:CW15*0.25)</f>
        <v>406.08674999999994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173.197</v>
      </c>
      <c r="C17" s="77">
        <f t="shared" ref="C17:BN17" si="0">SUM(C11:C16)</f>
        <v>140.36799999999999</v>
      </c>
      <c r="D17" s="77">
        <f t="shared" si="0"/>
        <v>140.18</v>
      </c>
      <c r="E17" s="77">
        <f t="shared" si="0"/>
        <v>141.86099999999999</v>
      </c>
      <c r="F17" s="77">
        <f t="shared" si="0"/>
        <v>142.58500000000001</v>
      </c>
      <c r="G17" s="77">
        <f t="shared" si="0"/>
        <v>135.45599999999999</v>
      </c>
      <c r="H17" s="77">
        <f t="shared" si="0"/>
        <v>142.16</v>
      </c>
      <c r="I17" s="77">
        <f t="shared" si="0"/>
        <v>145.083</v>
      </c>
      <c r="J17" s="77">
        <f t="shared" si="0"/>
        <v>145.315</v>
      </c>
      <c r="K17" s="77">
        <f t="shared" si="0"/>
        <v>145.779</v>
      </c>
      <c r="L17" s="77">
        <f t="shared" si="0"/>
        <v>152.29499999999999</v>
      </c>
      <c r="M17" s="77">
        <f t="shared" si="0"/>
        <v>152.62099999999998</v>
      </c>
      <c r="N17" s="77">
        <f t="shared" si="0"/>
        <v>149.66200000000001</v>
      </c>
      <c r="O17" s="77">
        <f t="shared" si="0"/>
        <v>146.97399999999999</v>
      </c>
      <c r="P17" s="77">
        <f t="shared" si="0"/>
        <v>146.39099999999999</v>
      </c>
      <c r="Q17" s="77">
        <f t="shared" si="0"/>
        <v>145.78700000000001</v>
      </c>
      <c r="R17" s="77">
        <f t="shared" si="0"/>
        <v>151.14400000000001</v>
      </c>
      <c r="S17" s="77">
        <f t="shared" si="0"/>
        <v>151.822</v>
      </c>
      <c r="T17" s="77">
        <f t="shared" si="0"/>
        <v>153.19</v>
      </c>
      <c r="U17" s="77">
        <f t="shared" si="0"/>
        <v>152.74700000000001</v>
      </c>
      <c r="V17" s="77">
        <f t="shared" si="0"/>
        <v>153.38999999999999</v>
      </c>
      <c r="W17" s="77">
        <f t="shared" si="0"/>
        <v>154.94800000000001</v>
      </c>
      <c r="X17" s="77">
        <f t="shared" si="0"/>
        <v>148.82900000000001</v>
      </c>
      <c r="Y17" s="77">
        <f t="shared" si="0"/>
        <v>133.863</v>
      </c>
      <c r="Z17" s="77">
        <f t="shared" si="0"/>
        <v>134.19200000000001</v>
      </c>
      <c r="AA17" s="77">
        <f t="shared" si="0"/>
        <v>136.16900000000001</v>
      </c>
      <c r="AB17" s="77">
        <f t="shared" si="0"/>
        <v>134.28300000000002</v>
      </c>
      <c r="AC17" s="77">
        <f t="shared" si="0"/>
        <v>136.499</v>
      </c>
      <c r="AD17" s="77">
        <f t="shared" si="0"/>
        <v>18.076000000000001</v>
      </c>
      <c r="AE17" s="77">
        <f t="shared" si="0"/>
        <v>19.823999999999998</v>
      </c>
      <c r="AF17" s="77">
        <f t="shared" si="0"/>
        <v>5.1559999999999997</v>
      </c>
      <c r="AG17" s="77">
        <f t="shared" si="0"/>
        <v>15.324999999999999</v>
      </c>
      <c r="AH17" s="77">
        <f t="shared" si="0"/>
        <v>68.055999999999997</v>
      </c>
      <c r="AI17" s="77">
        <f t="shared" si="0"/>
        <v>30.663</v>
      </c>
      <c r="AJ17" s="77">
        <f t="shared" si="0"/>
        <v>35.704999999999998</v>
      </c>
      <c r="AK17" s="77">
        <f t="shared" si="0"/>
        <v>67.878</v>
      </c>
      <c r="AL17" s="77">
        <f t="shared" si="0"/>
        <v>94.975999999999999</v>
      </c>
      <c r="AM17" s="77">
        <f t="shared" si="0"/>
        <v>64.191999999999993</v>
      </c>
      <c r="AN17" s="77">
        <f t="shared" si="0"/>
        <v>52.905999999999999</v>
      </c>
      <c r="AO17" s="77">
        <f t="shared" si="0"/>
        <v>39.936</v>
      </c>
      <c r="AP17" s="77">
        <f t="shared" si="0"/>
        <v>81.06</v>
      </c>
      <c r="AQ17" s="77">
        <f t="shared" si="0"/>
        <v>60.841999999999999</v>
      </c>
      <c r="AR17" s="77">
        <f t="shared" si="0"/>
        <v>58.866999999999997</v>
      </c>
      <c r="AS17" s="77">
        <f t="shared" si="0"/>
        <v>15.856</v>
      </c>
      <c r="AT17" s="77">
        <f t="shared" si="0"/>
        <v>24.436</v>
      </c>
      <c r="AU17" s="77">
        <f t="shared" si="0"/>
        <v>41.250999999999998</v>
      </c>
      <c r="AV17" s="77">
        <f t="shared" si="0"/>
        <v>9.391</v>
      </c>
      <c r="AW17" s="77">
        <f t="shared" si="0"/>
        <v>26.515000000000001</v>
      </c>
      <c r="AX17" s="77">
        <f t="shared" si="0"/>
        <v>12.592000000000001</v>
      </c>
      <c r="AY17" s="77">
        <f t="shared" si="0"/>
        <v>34.542999999999999</v>
      </c>
      <c r="AZ17" s="77">
        <f t="shared" si="0"/>
        <v>23.774999999999999</v>
      </c>
      <c r="BA17" s="77">
        <f t="shared" si="0"/>
        <v>11.44</v>
      </c>
      <c r="BB17" s="77">
        <f t="shared" si="0"/>
        <v>46.079000000000001</v>
      </c>
      <c r="BC17" s="77">
        <f t="shared" si="0"/>
        <v>32.905999999999999</v>
      </c>
      <c r="BD17" s="77">
        <f t="shared" si="0"/>
        <v>22.103999999999999</v>
      </c>
      <c r="BE17" s="77">
        <f t="shared" si="0"/>
        <v>36.331000000000003</v>
      </c>
      <c r="BF17" s="77">
        <f t="shared" si="0"/>
        <v>12.292999999999999</v>
      </c>
      <c r="BG17" s="77">
        <f t="shared" si="0"/>
        <v>56.768000000000001</v>
      </c>
      <c r="BH17" s="77">
        <f t="shared" si="0"/>
        <v>69.445999999999998</v>
      </c>
      <c r="BI17" s="77">
        <f t="shared" si="0"/>
        <v>65.176000000000002</v>
      </c>
      <c r="BJ17" s="77">
        <f t="shared" si="0"/>
        <v>1.361</v>
      </c>
      <c r="BK17" s="77">
        <f t="shared" si="0"/>
        <v>1.2450000000000001</v>
      </c>
      <c r="BL17" s="77">
        <f t="shared" si="0"/>
        <v>51.585999999999999</v>
      </c>
      <c r="BM17" s="77">
        <f t="shared" si="0"/>
        <v>21.917999999999999</v>
      </c>
      <c r="BN17" s="77">
        <f t="shared" si="0"/>
        <v>74.932000000000002</v>
      </c>
      <c r="BO17" s="77">
        <f t="shared" ref="BO17:CW17" si="1">SUM(BO11:BO16)</f>
        <v>0</v>
      </c>
      <c r="BP17" s="77">
        <f t="shared" si="1"/>
        <v>63.728999999999999</v>
      </c>
      <c r="BQ17" s="77">
        <f t="shared" si="1"/>
        <v>52.5</v>
      </c>
      <c r="BR17" s="77">
        <f t="shared" si="1"/>
        <v>75.802999999999997</v>
      </c>
      <c r="BS17" s="77">
        <f t="shared" si="1"/>
        <v>31.027999999999999</v>
      </c>
      <c r="BT17" s="77">
        <f t="shared" si="1"/>
        <v>6</v>
      </c>
      <c r="BU17" s="77">
        <f t="shared" si="1"/>
        <v>47.887</v>
      </c>
      <c r="BV17" s="77">
        <f t="shared" si="1"/>
        <v>55.353000000000002</v>
      </c>
      <c r="BW17" s="77">
        <f t="shared" si="1"/>
        <v>12.132999999999999</v>
      </c>
      <c r="BX17" s="77">
        <f t="shared" si="1"/>
        <v>8</v>
      </c>
      <c r="BY17" s="77">
        <f t="shared" si="1"/>
        <v>8</v>
      </c>
      <c r="BZ17" s="77">
        <f t="shared" si="1"/>
        <v>47.805999999999997</v>
      </c>
      <c r="CA17" s="77">
        <f t="shared" si="1"/>
        <v>34.692</v>
      </c>
      <c r="CB17" s="77">
        <f t="shared" si="1"/>
        <v>34.334000000000003</v>
      </c>
      <c r="CC17" s="77">
        <f t="shared" si="1"/>
        <v>20.152999999999999</v>
      </c>
      <c r="CD17" s="77">
        <f t="shared" si="1"/>
        <v>5</v>
      </c>
      <c r="CE17" s="77">
        <f t="shared" si="1"/>
        <v>10</v>
      </c>
      <c r="CF17" s="77">
        <f t="shared" si="1"/>
        <v>15</v>
      </c>
      <c r="CG17" s="77">
        <f t="shared" si="1"/>
        <v>13</v>
      </c>
      <c r="CH17" s="77">
        <f t="shared" si="1"/>
        <v>23.052</v>
      </c>
      <c r="CI17" s="77">
        <f t="shared" si="1"/>
        <v>21.85</v>
      </c>
      <c r="CJ17" s="77">
        <f t="shared" si="1"/>
        <v>19.66</v>
      </c>
      <c r="CK17" s="77">
        <f t="shared" si="1"/>
        <v>46.129999999999995</v>
      </c>
      <c r="CL17" s="77">
        <f t="shared" si="1"/>
        <v>4.0259999999999998</v>
      </c>
      <c r="CM17" s="77">
        <f t="shared" si="1"/>
        <v>5.1079999999999997</v>
      </c>
      <c r="CN17" s="77">
        <f t="shared" si="1"/>
        <v>26.927999999999997</v>
      </c>
      <c r="CO17" s="77">
        <f t="shared" si="1"/>
        <v>44.722000000000001</v>
      </c>
      <c r="CP17" s="77">
        <f t="shared" si="1"/>
        <v>36.061</v>
      </c>
      <c r="CQ17" s="77">
        <f t="shared" si="1"/>
        <v>46.948999999999998</v>
      </c>
      <c r="CR17" s="77">
        <f t="shared" si="1"/>
        <v>48.831000000000003</v>
      </c>
      <c r="CS17" s="77">
        <f t="shared" si="1"/>
        <v>39.677999999999997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1598.9022499999999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25</v>
      </c>
      <c r="AL21" s="94"/>
      <c r="AM21" s="94"/>
      <c r="AN21" s="94">
        <v>15</v>
      </c>
      <c r="AO21" s="94">
        <v>15</v>
      </c>
      <c r="AP21" s="94">
        <v>1.5</v>
      </c>
      <c r="AQ21" s="94">
        <v>15.3</v>
      </c>
      <c r="AR21" s="94">
        <v>5.3</v>
      </c>
      <c r="AS21" s="94">
        <v>5.3</v>
      </c>
      <c r="AT21" s="94">
        <v>10.3</v>
      </c>
      <c r="AU21" s="94">
        <v>10.3</v>
      </c>
      <c r="AV21" s="94">
        <v>24.4</v>
      </c>
      <c r="AW21" s="94">
        <v>25.3</v>
      </c>
      <c r="AX21" s="94">
        <v>37.799999999999997</v>
      </c>
      <c r="AY21" s="94">
        <v>20.48</v>
      </c>
      <c r="AZ21" s="94">
        <v>20.577000000000002</v>
      </c>
      <c r="BA21" s="94">
        <v>34.442</v>
      </c>
      <c r="BB21" s="94">
        <v>5.9630000000000001</v>
      </c>
      <c r="BC21" s="94">
        <v>15.923</v>
      </c>
      <c r="BD21" s="94">
        <v>5.7640000000000002</v>
      </c>
      <c r="BE21" s="94">
        <v>5.9489999999999998</v>
      </c>
      <c r="BF21" s="94">
        <v>26.146999999999998</v>
      </c>
      <c r="BG21" s="94">
        <v>21.123999999999999</v>
      </c>
      <c r="BH21" s="94">
        <v>25.969000000000001</v>
      </c>
      <c r="BI21" s="94"/>
      <c r="BJ21" s="94"/>
      <c r="BK21" s="94"/>
      <c r="BL21" s="94"/>
      <c r="BM21" s="94"/>
      <c r="BN21" s="94">
        <v>6.851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4.9779999999999998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96.166750000000008</v>
      </c>
    </row>
    <row r="22" spans="1:102" ht="24.95" customHeight="1" x14ac:dyDescent="0.2">
      <c r="A22" s="92" t="s">
        <v>18</v>
      </c>
      <c r="B22" s="98">
        <v>2.589</v>
      </c>
      <c r="C22" s="99">
        <v>20.975000000000001</v>
      </c>
      <c r="D22" s="99">
        <v>20.196999999999999</v>
      </c>
      <c r="E22" s="99">
        <v>21.902999999999999</v>
      </c>
      <c r="F22" s="99">
        <v>13.63</v>
      </c>
      <c r="G22" s="99">
        <v>20.751000000000001</v>
      </c>
      <c r="H22" s="99">
        <v>17.477</v>
      </c>
      <c r="I22" s="99">
        <v>20.213999999999999</v>
      </c>
      <c r="J22" s="99">
        <v>33.948</v>
      </c>
      <c r="K22" s="99">
        <v>35.341000000000001</v>
      </c>
      <c r="L22" s="99">
        <v>31.305</v>
      </c>
      <c r="M22" s="99">
        <v>28.061</v>
      </c>
      <c r="N22" s="99">
        <v>34.540999999999997</v>
      </c>
      <c r="O22" s="99">
        <v>33.542000000000002</v>
      </c>
      <c r="P22" s="99">
        <v>34.781999999999996</v>
      </c>
      <c r="Q22" s="99">
        <v>25.192</v>
      </c>
      <c r="R22" s="99">
        <v>13.742000000000001</v>
      </c>
      <c r="S22" s="99">
        <v>15.08</v>
      </c>
      <c r="T22" s="99">
        <v>18.763000000000002</v>
      </c>
      <c r="U22" s="99">
        <v>16.459</v>
      </c>
      <c r="V22" s="99">
        <v>16.991</v>
      </c>
      <c r="W22" s="99">
        <v>17.864999999999998</v>
      </c>
      <c r="X22" s="99">
        <v>14.582000000000001</v>
      </c>
      <c r="Y22" s="99">
        <v>2.6309999999999998</v>
      </c>
      <c r="Z22" s="99">
        <v>10.973000000000001</v>
      </c>
      <c r="AA22" s="99"/>
      <c r="AB22" s="99">
        <v>15.712999999999999</v>
      </c>
      <c r="AC22" s="99">
        <v>4.2000000000000003E-2</v>
      </c>
      <c r="AD22" s="99">
        <v>51.3</v>
      </c>
      <c r="AE22" s="99">
        <v>52.6</v>
      </c>
      <c r="AF22" s="99">
        <v>67.055000000000007</v>
      </c>
      <c r="AG22" s="99">
        <v>72.399000000000001</v>
      </c>
      <c r="AH22" s="99">
        <v>72.8</v>
      </c>
      <c r="AI22" s="99">
        <v>71.257999999999996</v>
      </c>
      <c r="AJ22" s="99">
        <v>58.302</v>
      </c>
      <c r="AK22" s="99">
        <v>57.491999999999997</v>
      </c>
      <c r="AL22" s="99">
        <v>69.897999999999996</v>
      </c>
      <c r="AM22" s="99">
        <v>54.268000000000001</v>
      </c>
      <c r="AN22" s="99">
        <v>45.521999999999998</v>
      </c>
      <c r="AO22" s="99">
        <v>40.003999999999998</v>
      </c>
      <c r="AP22" s="99">
        <v>37.902999999999999</v>
      </c>
      <c r="AQ22" s="99">
        <v>32.942999999999998</v>
      </c>
      <c r="AR22" s="99">
        <v>28.356000000000002</v>
      </c>
      <c r="AS22" s="99">
        <v>22.341000000000001</v>
      </c>
      <c r="AT22" s="99">
        <v>19.097000000000001</v>
      </c>
      <c r="AU22" s="99">
        <v>19.361999999999998</v>
      </c>
      <c r="AV22" s="99">
        <v>18.123000000000001</v>
      </c>
      <c r="AW22" s="99">
        <v>21.725000000000001</v>
      </c>
      <c r="AX22" s="99">
        <v>8.4440000000000008</v>
      </c>
      <c r="AY22" s="99">
        <v>13.653</v>
      </c>
      <c r="AZ22" s="99">
        <v>8.3119999999999994</v>
      </c>
      <c r="BA22" s="99">
        <v>4.66</v>
      </c>
      <c r="BB22" s="99">
        <v>18.818999999999999</v>
      </c>
      <c r="BC22" s="99">
        <v>25.631</v>
      </c>
      <c r="BD22" s="99">
        <v>32.051000000000002</v>
      </c>
      <c r="BE22" s="99">
        <v>34.066000000000003</v>
      </c>
      <c r="BF22" s="99">
        <v>36.268000000000001</v>
      </c>
      <c r="BG22" s="99">
        <v>55.557000000000002</v>
      </c>
      <c r="BH22" s="99">
        <v>66.552000000000007</v>
      </c>
      <c r="BI22" s="99">
        <v>79.2</v>
      </c>
      <c r="BJ22" s="99">
        <v>43.402999999999999</v>
      </c>
      <c r="BK22" s="99">
        <v>25.263000000000002</v>
      </c>
      <c r="BL22" s="99">
        <v>31.536999999999999</v>
      </c>
      <c r="BM22" s="99">
        <v>37.497999999999998</v>
      </c>
      <c r="BN22" s="99">
        <v>12.857000000000001</v>
      </c>
      <c r="BO22" s="99">
        <v>11.827</v>
      </c>
      <c r="BP22" s="99">
        <v>15.375</v>
      </c>
      <c r="BQ22" s="99">
        <v>40.758000000000003</v>
      </c>
      <c r="BR22" s="99">
        <v>20.359000000000002</v>
      </c>
      <c r="BS22" s="99">
        <v>48.392000000000003</v>
      </c>
      <c r="BT22" s="99">
        <v>55.671999999999997</v>
      </c>
      <c r="BU22" s="99">
        <v>34.058999999999997</v>
      </c>
      <c r="BV22" s="99">
        <v>42.375</v>
      </c>
      <c r="BW22" s="99">
        <v>30.497</v>
      </c>
      <c r="BX22" s="99">
        <v>20.960999999999999</v>
      </c>
      <c r="BY22" s="99">
        <v>28.797000000000001</v>
      </c>
      <c r="BZ22" s="99">
        <v>24.853999999999999</v>
      </c>
      <c r="CA22" s="99">
        <v>33.076000000000001</v>
      </c>
      <c r="CB22" s="99">
        <v>58.899000000000001</v>
      </c>
      <c r="CC22" s="99">
        <v>42.912999999999997</v>
      </c>
      <c r="CD22" s="99">
        <v>29.501999999999999</v>
      </c>
      <c r="CE22" s="99">
        <v>34.527999999999999</v>
      </c>
      <c r="CF22" s="99"/>
      <c r="CG22" s="99">
        <v>29.196999999999999</v>
      </c>
      <c r="CH22" s="99">
        <v>50.857999999999997</v>
      </c>
      <c r="CI22" s="99">
        <v>57.311</v>
      </c>
      <c r="CJ22" s="99">
        <v>58.484999999999999</v>
      </c>
      <c r="CK22" s="99">
        <v>33.851999999999997</v>
      </c>
      <c r="CL22" s="99">
        <v>18.187999999999999</v>
      </c>
      <c r="CM22" s="99">
        <v>13.013</v>
      </c>
      <c r="CN22" s="99"/>
      <c r="CO22" s="99">
        <v>29.109000000000002</v>
      </c>
      <c r="CP22" s="99">
        <v>44.286000000000001</v>
      </c>
      <c r="CQ22" s="99">
        <v>40.308999999999997</v>
      </c>
      <c r="CR22" s="99">
        <v>40.777999999999999</v>
      </c>
      <c r="CS22" s="99">
        <v>43.273000000000003</v>
      </c>
      <c r="CT22" s="100"/>
      <c r="CU22" s="100"/>
      <c r="CV22" s="100"/>
      <c r="CW22" s="96"/>
      <c r="CX22" s="97">
        <f t="array" ref="CX22">SUMPRODUCT(B22:CW22*0.25)</f>
        <v>753.82774999999981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2.589</v>
      </c>
      <c r="C27" s="107">
        <f t="shared" si="2"/>
        <v>20.975000000000001</v>
      </c>
      <c r="D27" s="107">
        <f t="shared" si="2"/>
        <v>20.196999999999999</v>
      </c>
      <c r="E27" s="107">
        <f t="shared" si="2"/>
        <v>21.902999999999999</v>
      </c>
      <c r="F27" s="107">
        <f t="shared" si="2"/>
        <v>13.63</v>
      </c>
      <c r="G27" s="107">
        <f t="shared" si="2"/>
        <v>20.751000000000001</v>
      </c>
      <c r="H27" s="107">
        <f t="shared" si="2"/>
        <v>17.477</v>
      </c>
      <c r="I27" s="107">
        <f t="shared" si="2"/>
        <v>20.213999999999999</v>
      </c>
      <c r="J27" s="107">
        <f t="shared" si="2"/>
        <v>33.948</v>
      </c>
      <c r="K27" s="107">
        <f t="shared" si="2"/>
        <v>35.341000000000001</v>
      </c>
      <c r="L27" s="107">
        <f t="shared" si="2"/>
        <v>31.305</v>
      </c>
      <c r="M27" s="107">
        <f t="shared" si="2"/>
        <v>28.061</v>
      </c>
      <c r="N27" s="107">
        <f t="shared" si="2"/>
        <v>34.540999999999997</v>
      </c>
      <c r="O27" s="107">
        <f t="shared" si="2"/>
        <v>33.542000000000002</v>
      </c>
      <c r="P27" s="107">
        <f t="shared" si="2"/>
        <v>34.781999999999996</v>
      </c>
      <c r="Q27" s="107">
        <f>SUM(Q20:Q26)</f>
        <v>25.192</v>
      </c>
      <c r="R27" s="107">
        <f t="shared" ref="R27:CC27" si="3">SUM(R20:R26)</f>
        <v>13.742000000000001</v>
      </c>
      <c r="S27" s="107">
        <f t="shared" si="3"/>
        <v>15.08</v>
      </c>
      <c r="T27" s="107">
        <f t="shared" si="3"/>
        <v>18.763000000000002</v>
      </c>
      <c r="U27" s="107">
        <f t="shared" si="3"/>
        <v>16.459</v>
      </c>
      <c r="V27" s="107">
        <f t="shared" si="3"/>
        <v>16.991</v>
      </c>
      <c r="W27" s="107">
        <f t="shared" si="3"/>
        <v>17.864999999999998</v>
      </c>
      <c r="X27" s="107">
        <f t="shared" si="3"/>
        <v>14.582000000000001</v>
      </c>
      <c r="Y27" s="107">
        <f t="shared" si="3"/>
        <v>2.6309999999999998</v>
      </c>
      <c r="Z27" s="107">
        <f t="shared" si="3"/>
        <v>10.973000000000001</v>
      </c>
      <c r="AA27" s="107">
        <f t="shared" si="3"/>
        <v>0</v>
      </c>
      <c r="AB27" s="107">
        <f t="shared" si="3"/>
        <v>15.712999999999999</v>
      </c>
      <c r="AC27" s="107">
        <f t="shared" si="3"/>
        <v>4.2000000000000003E-2</v>
      </c>
      <c r="AD27" s="107">
        <f t="shared" si="3"/>
        <v>51.3</v>
      </c>
      <c r="AE27" s="107">
        <f t="shared" si="3"/>
        <v>52.6</v>
      </c>
      <c r="AF27" s="107">
        <f t="shared" si="3"/>
        <v>67.055000000000007</v>
      </c>
      <c r="AG27" s="107">
        <f t="shared" si="3"/>
        <v>72.399000000000001</v>
      </c>
      <c r="AH27" s="107">
        <f t="shared" si="3"/>
        <v>72.8</v>
      </c>
      <c r="AI27" s="107">
        <f t="shared" si="3"/>
        <v>71.257999999999996</v>
      </c>
      <c r="AJ27" s="107">
        <f t="shared" si="3"/>
        <v>58.302</v>
      </c>
      <c r="AK27" s="107">
        <f t="shared" si="3"/>
        <v>82.49199999999999</v>
      </c>
      <c r="AL27" s="107">
        <f t="shared" si="3"/>
        <v>69.897999999999996</v>
      </c>
      <c r="AM27" s="107">
        <f t="shared" si="3"/>
        <v>54.268000000000001</v>
      </c>
      <c r="AN27" s="107">
        <f t="shared" si="3"/>
        <v>60.521999999999998</v>
      </c>
      <c r="AO27" s="107">
        <f t="shared" si="3"/>
        <v>55.003999999999998</v>
      </c>
      <c r="AP27" s="107">
        <f t="shared" si="3"/>
        <v>39.402999999999999</v>
      </c>
      <c r="AQ27" s="107">
        <f t="shared" si="3"/>
        <v>48.242999999999995</v>
      </c>
      <c r="AR27" s="107">
        <f t="shared" si="3"/>
        <v>33.655999999999999</v>
      </c>
      <c r="AS27" s="107">
        <f t="shared" si="3"/>
        <v>27.641000000000002</v>
      </c>
      <c r="AT27" s="107">
        <f t="shared" si="3"/>
        <v>29.397000000000002</v>
      </c>
      <c r="AU27" s="107">
        <f t="shared" si="3"/>
        <v>29.661999999999999</v>
      </c>
      <c r="AV27" s="107">
        <f t="shared" si="3"/>
        <v>42.522999999999996</v>
      </c>
      <c r="AW27" s="107">
        <f t="shared" si="3"/>
        <v>47.025000000000006</v>
      </c>
      <c r="AX27" s="107">
        <f t="shared" si="3"/>
        <v>46.244</v>
      </c>
      <c r="AY27" s="107">
        <f t="shared" si="3"/>
        <v>34.133000000000003</v>
      </c>
      <c r="AZ27" s="107">
        <f t="shared" si="3"/>
        <v>28.889000000000003</v>
      </c>
      <c r="BA27" s="107">
        <f t="shared" si="3"/>
        <v>39.102000000000004</v>
      </c>
      <c r="BB27" s="107">
        <f t="shared" si="3"/>
        <v>24.782</v>
      </c>
      <c r="BC27" s="107">
        <f t="shared" si="3"/>
        <v>41.554000000000002</v>
      </c>
      <c r="BD27" s="107">
        <f t="shared" si="3"/>
        <v>37.815000000000005</v>
      </c>
      <c r="BE27" s="107">
        <f t="shared" si="3"/>
        <v>40.015000000000001</v>
      </c>
      <c r="BF27" s="107">
        <f t="shared" si="3"/>
        <v>62.414999999999999</v>
      </c>
      <c r="BG27" s="107">
        <f t="shared" si="3"/>
        <v>76.680999999999997</v>
      </c>
      <c r="BH27" s="107">
        <f t="shared" si="3"/>
        <v>92.521000000000015</v>
      </c>
      <c r="BI27" s="107">
        <f t="shared" si="3"/>
        <v>79.2</v>
      </c>
      <c r="BJ27" s="107">
        <f t="shared" si="3"/>
        <v>43.402999999999999</v>
      </c>
      <c r="BK27" s="107">
        <f t="shared" si="3"/>
        <v>25.263000000000002</v>
      </c>
      <c r="BL27" s="107">
        <f t="shared" si="3"/>
        <v>31.536999999999999</v>
      </c>
      <c r="BM27" s="107">
        <f t="shared" si="3"/>
        <v>37.497999999999998</v>
      </c>
      <c r="BN27" s="107">
        <f t="shared" si="3"/>
        <v>19.708000000000002</v>
      </c>
      <c r="BO27" s="107">
        <f t="shared" si="3"/>
        <v>11.827</v>
      </c>
      <c r="BP27" s="107">
        <f t="shared" si="3"/>
        <v>15.375</v>
      </c>
      <c r="BQ27" s="107">
        <f t="shared" si="3"/>
        <v>40.758000000000003</v>
      </c>
      <c r="BR27" s="107">
        <f t="shared" si="3"/>
        <v>20.359000000000002</v>
      </c>
      <c r="BS27" s="107">
        <f t="shared" si="3"/>
        <v>48.392000000000003</v>
      </c>
      <c r="BT27" s="107">
        <f t="shared" si="3"/>
        <v>55.671999999999997</v>
      </c>
      <c r="BU27" s="107">
        <f t="shared" si="3"/>
        <v>34.058999999999997</v>
      </c>
      <c r="BV27" s="107">
        <f t="shared" si="3"/>
        <v>42.375</v>
      </c>
      <c r="BW27" s="107">
        <f t="shared" si="3"/>
        <v>30.497</v>
      </c>
      <c r="BX27" s="107">
        <f t="shared" si="3"/>
        <v>20.960999999999999</v>
      </c>
      <c r="BY27" s="107">
        <f t="shared" si="3"/>
        <v>28.797000000000001</v>
      </c>
      <c r="BZ27" s="107">
        <f t="shared" si="3"/>
        <v>24.853999999999999</v>
      </c>
      <c r="CA27" s="107">
        <f t="shared" si="3"/>
        <v>33.076000000000001</v>
      </c>
      <c r="CB27" s="107">
        <f t="shared" si="3"/>
        <v>58.899000000000001</v>
      </c>
      <c r="CC27" s="107">
        <f t="shared" si="3"/>
        <v>42.912999999999997</v>
      </c>
      <c r="CD27" s="107">
        <f t="shared" ref="CD27:CW27" si="4">SUM(CD20:CD26)</f>
        <v>34.479999999999997</v>
      </c>
      <c r="CE27" s="107">
        <f t="shared" si="4"/>
        <v>34.527999999999999</v>
      </c>
      <c r="CF27" s="107">
        <f t="shared" si="4"/>
        <v>0</v>
      </c>
      <c r="CG27" s="107">
        <f t="shared" si="4"/>
        <v>29.196999999999999</v>
      </c>
      <c r="CH27" s="107">
        <f t="shared" si="4"/>
        <v>50.857999999999997</v>
      </c>
      <c r="CI27" s="107">
        <f t="shared" si="4"/>
        <v>57.311</v>
      </c>
      <c r="CJ27" s="107">
        <f t="shared" si="4"/>
        <v>58.484999999999999</v>
      </c>
      <c r="CK27" s="107">
        <f t="shared" si="4"/>
        <v>33.851999999999997</v>
      </c>
      <c r="CL27" s="107">
        <f t="shared" si="4"/>
        <v>18.187999999999999</v>
      </c>
      <c r="CM27" s="107">
        <f t="shared" si="4"/>
        <v>13.013</v>
      </c>
      <c r="CN27" s="107">
        <f t="shared" si="4"/>
        <v>0</v>
      </c>
      <c r="CO27" s="107">
        <f t="shared" si="4"/>
        <v>29.109000000000002</v>
      </c>
      <c r="CP27" s="107">
        <f t="shared" si="4"/>
        <v>44.286000000000001</v>
      </c>
      <c r="CQ27" s="107">
        <f t="shared" si="4"/>
        <v>40.308999999999997</v>
      </c>
      <c r="CR27" s="107">
        <f t="shared" si="4"/>
        <v>40.777999999999999</v>
      </c>
      <c r="CS27" s="107">
        <f t="shared" si="4"/>
        <v>43.273000000000003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849.99449999999979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175.786</v>
      </c>
      <c r="C31" s="94">
        <v>161.34299999999999</v>
      </c>
      <c r="D31" s="94">
        <v>160.37700000000001</v>
      </c>
      <c r="E31" s="94">
        <v>163.76400000000001</v>
      </c>
      <c r="F31" s="94">
        <v>156.215</v>
      </c>
      <c r="G31" s="94">
        <v>156.20699999999999</v>
      </c>
      <c r="H31" s="94">
        <v>159.637</v>
      </c>
      <c r="I31" s="94">
        <v>165.297</v>
      </c>
      <c r="J31" s="94">
        <v>179.26300000000001</v>
      </c>
      <c r="K31" s="94">
        <v>181.12</v>
      </c>
      <c r="L31" s="94">
        <v>183.6</v>
      </c>
      <c r="M31" s="94">
        <v>180.68199999999999</v>
      </c>
      <c r="N31" s="94">
        <v>184.203</v>
      </c>
      <c r="O31" s="94">
        <v>180.51599999999999</v>
      </c>
      <c r="P31" s="94">
        <v>181.173</v>
      </c>
      <c r="Q31" s="94">
        <v>170.97900000000001</v>
      </c>
      <c r="R31" s="94">
        <v>164.886</v>
      </c>
      <c r="S31" s="94">
        <v>166.90199999999999</v>
      </c>
      <c r="T31" s="94">
        <v>171.953</v>
      </c>
      <c r="U31" s="94">
        <v>169.20599999999999</v>
      </c>
      <c r="V31" s="94">
        <v>170.381</v>
      </c>
      <c r="W31" s="94">
        <v>172.81299999999999</v>
      </c>
      <c r="X31" s="94">
        <v>163.411</v>
      </c>
      <c r="Y31" s="94">
        <v>136.494</v>
      </c>
      <c r="Z31" s="94">
        <v>145.16499999999999</v>
      </c>
      <c r="AA31" s="94">
        <v>136.16900000000001</v>
      </c>
      <c r="AB31" s="94">
        <v>149.99600000000001</v>
      </c>
      <c r="AC31" s="94">
        <v>136.541</v>
      </c>
      <c r="AD31" s="94">
        <v>69.376000000000005</v>
      </c>
      <c r="AE31" s="94">
        <v>72.424000000000007</v>
      </c>
      <c r="AF31" s="94">
        <v>72.210999999999999</v>
      </c>
      <c r="AG31" s="94">
        <v>87.724000000000004</v>
      </c>
      <c r="AH31" s="94">
        <v>140.85599999999999</v>
      </c>
      <c r="AI31" s="94">
        <v>101.92100000000001</v>
      </c>
      <c r="AJ31" s="94">
        <v>94.007000000000005</v>
      </c>
      <c r="AK31" s="94">
        <v>150.37</v>
      </c>
      <c r="AL31" s="94">
        <v>164.874</v>
      </c>
      <c r="AM31" s="94">
        <v>118.46</v>
      </c>
      <c r="AN31" s="94">
        <v>113.428</v>
      </c>
      <c r="AO31" s="94">
        <v>94.94</v>
      </c>
      <c r="AP31" s="94">
        <v>120.46299999999999</v>
      </c>
      <c r="AQ31" s="94">
        <v>109.08499999999999</v>
      </c>
      <c r="AR31" s="94">
        <v>92.522999999999996</v>
      </c>
      <c r="AS31" s="94">
        <v>43.497</v>
      </c>
      <c r="AT31" s="94">
        <v>53.832999999999998</v>
      </c>
      <c r="AU31" s="94">
        <v>70.912999999999997</v>
      </c>
      <c r="AV31" s="94">
        <v>51.914000000000001</v>
      </c>
      <c r="AW31" s="94">
        <v>73.540000000000006</v>
      </c>
      <c r="AX31" s="94">
        <v>58.835999999999999</v>
      </c>
      <c r="AY31" s="94">
        <v>68.676000000000002</v>
      </c>
      <c r="AZ31" s="94">
        <v>52.664000000000001</v>
      </c>
      <c r="BA31" s="94">
        <v>50.542000000000002</v>
      </c>
      <c r="BB31" s="94">
        <v>70.861000000000004</v>
      </c>
      <c r="BC31" s="94">
        <v>74.459999999999994</v>
      </c>
      <c r="BD31" s="94">
        <v>59.918999999999997</v>
      </c>
      <c r="BE31" s="94">
        <v>76.346000000000004</v>
      </c>
      <c r="BF31" s="94">
        <v>74.707999999999998</v>
      </c>
      <c r="BG31" s="94">
        <v>133.44900000000001</v>
      </c>
      <c r="BH31" s="94">
        <v>161.96700000000001</v>
      </c>
      <c r="BI31" s="94">
        <v>144.376</v>
      </c>
      <c r="BJ31" s="94">
        <v>44.764000000000003</v>
      </c>
      <c r="BK31" s="94">
        <v>26.507999999999999</v>
      </c>
      <c r="BL31" s="94">
        <v>83.123000000000005</v>
      </c>
      <c r="BM31" s="94">
        <v>59.415999999999997</v>
      </c>
      <c r="BN31" s="94">
        <v>94.64</v>
      </c>
      <c r="BO31" s="94">
        <v>11.827</v>
      </c>
      <c r="BP31" s="94">
        <v>79.103999999999999</v>
      </c>
      <c r="BQ31" s="94">
        <v>93.257999999999996</v>
      </c>
      <c r="BR31" s="94">
        <v>96.162000000000006</v>
      </c>
      <c r="BS31" s="94">
        <v>79.42</v>
      </c>
      <c r="BT31" s="94">
        <v>61.671999999999997</v>
      </c>
      <c r="BU31" s="94">
        <v>81.945999999999998</v>
      </c>
      <c r="BV31" s="94">
        <v>97.727999999999994</v>
      </c>
      <c r="BW31" s="94">
        <v>42.63</v>
      </c>
      <c r="BX31" s="94">
        <v>28.960999999999999</v>
      </c>
      <c r="BY31" s="94">
        <v>36.796999999999997</v>
      </c>
      <c r="BZ31" s="94">
        <v>72.66</v>
      </c>
      <c r="CA31" s="94">
        <v>67.768000000000001</v>
      </c>
      <c r="CB31" s="94">
        <v>93.233000000000004</v>
      </c>
      <c r="CC31" s="94">
        <v>63.066000000000003</v>
      </c>
      <c r="CD31" s="94">
        <v>39.479999999999997</v>
      </c>
      <c r="CE31" s="94">
        <v>44.527999999999999</v>
      </c>
      <c r="CF31" s="94">
        <v>15</v>
      </c>
      <c r="CG31" s="94">
        <v>42.197000000000003</v>
      </c>
      <c r="CH31" s="94">
        <v>73.91</v>
      </c>
      <c r="CI31" s="94">
        <v>79.161000000000001</v>
      </c>
      <c r="CJ31" s="94">
        <v>78.144999999999996</v>
      </c>
      <c r="CK31" s="94">
        <v>79.981999999999999</v>
      </c>
      <c r="CL31" s="94">
        <v>22.213999999999999</v>
      </c>
      <c r="CM31" s="94">
        <v>18.120999999999999</v>
      </c>
      <c r="CN31" s="94">
        <v>26.928000000000001</v>
      </c>
      <c r="CO31" s="94">
        <v>73.831000000000003</v>
      </c>
      <c r="CP31" s="94">
        <v>80.346999999999994</v>
      </c>
      <c r="CQ31" s="94">
        <v>87.257999999999996</v>
      </c>
      <c r="CR31" s="94">
        <v>89.608999999999995</v>
      </c>
      <c r="CS31" s="94">
        <v>82.950999999999993</v>
      </c>
      <c r="CT31" s="95"/>
      <c r="CU31" s="95"/>
      <c r="CV31" s="95"/>
      <c r="CW31" s="96"/>
      <c r="CX31" s="97">
        <f t="array" ref="CX31">SUMPRODUCT(B31:CW31*0.25)</f>
        <v>2448.8967499999994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175.786</v>
      </c>
      <c r="C33" s="77">
        <f t="shared" ref="C33:BN33" si="5">SUM(C30:C32)</f>
        <v>161.34299999999999</v>
      </c>
      <c r="D33" s="77">
        <f t="shared" si="5"/>
        <v>160.37700000000001</v>
      </c>
      <c r="E33" s="77">
        <f t="shared" si="5"/>
        <v>163.76400000000001</v>
      </c>
      <c r="F33" s="77">
        <f t="shared" si="5"/>
        <v>156.215</v>
      </c>
      <c r="G33" s="77">
        <f t="shared" si="5"/>
        <v>156.20699999999999</v>
      </c>
      <c r="H33" s="77">
        <f t="shared" si="5"/>
        <v>159.637</v>
      </c>
      <c r="I33" s="77">
        <f t="shared" si="5"/>
        <v>165.297</v>
      </c>
      <c r="J33" s="77">
        <f t="shared" si="5"/>
        <v>179.26300000000001</v>
      </c>
      <c r="K33" s="77">
        <f t="shared" si="5"/>
        <v>181.12</v>
      </c>
      <c r="L33" s="77">
        <f t="shared" si="5"/>
        <v>183.6</v>
      </c>
      <c r="M33" s="77">
        <f t="shared" si="5"/>
        <v>180.68199999999999</v>
      </c>
      <c r="N33" s="77">
        <f t="shared" si="5"/>
        <v>184.203</v>
      </c>
      <c r="O33" s="77">
        <f t="shared" si="5"/>
        <v>180.51599999999999</v>
      </c>
      <c r="P33" s="77">
        <f t="shared" si="5"/>
        <v>181.173</v>
      </c>
      <c r="Q33" s="77">
        <f t="shared" si="5"/>
        <v>170.97900000000001</v>
      </c>
      <c r="R33" s="77">
        <f t="shared" si="5"/>
        <v>164.886</v>
      </c>
      <c r="S33" s="77">
        <f t="shared" si="5"/>
        <v>166.90199999999999</v>
      </c>
      <c r="T33" s="77">
        <f t="shared" si="5"/>
        <v>171.953</v>
      </c>
      <c r="U33" s="77">
        <f t="shared" si="5"/>
        <v>169.20599999999999</v>
      </c>
      <c r="V33" s="77">
        <f t="shared" si="5"/>
        <v>170.381</v>
      </c>
      <c r="W33" s="77">
        <f t="shared" si="5"/>
        <v>172.81299999999999</v>
      </c>
      <c r="X33" s="77">
        <f t="shared" si="5"/>
        <v>163.411</v>
      </c>
      <c r="Y33" s="77">
        <f t="shared" si="5"/>
        <v>136.494</v>
      </c>
      <c r="Z33" s="77">
        <f t="shared" si="5"/>
        <v>145.16499999999999</v>
      </c>
      <c r="AA33" s="77">
        <f t="shared" si="5"/>
        <v>136.16900000000001</v>
      </c>
      <c r="AB33" s="77">
        <f t="shared" si="5"/>
        <v>149.99600000000001</v>
      </c>
      <c r="AC33" s="77">
        <f t="shared" si="5"/>
        <v>136.541</v>
      </c>
      <c r="AD33" s="77">
        <f t="shared" si="5"/>
        <v>69.376000000000005</v>
      </c>
      <c r="AE33" s="77">
        <f t="shared" si="5"/>
        <v>72.424000000000007</v>
      </c>
      <c r="AF33" s="77">
        <f t="shared" si="5"/>
        <v>72.210999999999999</v>
      </c>
      <c r="AG33" s="77">
        <f t="shared" si="5"/>
        <v>87.724000000000004</v>
      </c>
      <c r="AH33" s="77">
        <f t="shared" si="5"/>
        <v>140.85599999999999</v>
      </c>
      <c r="AI33" s="77">
        <f t="shared" si="5"/>
        <v>101.92100000000001</v>
      </c>
      <c r="AJ33" s="77">
        <f t="shared" si="5"/>
        <v>94.007000000000005</v>
      </c>
      <c r="AK33" s="77">
        <f t="shared" si="5"/>
        <v>150.37</v>
      </c>
      <c r="AL33" s="77">
        <f t="shared" si="5"/>
        <v>164.874</v>
      </c>
      <c r="AM33" s="77">
        <f t="shared" si="5"/>
        <v>118.46</v>
      </c>
      <c r="AN33" s="77">
        <f t="shared" si="5"/>
        <v>113.428</v>
      </c>
      <c r="AO33" s="77">
        <f t="shared" si="5"/>
        <v>94.94</v>
      </c>
      <c r="AP33" s="77">
        <f t="shared" si="5"/>
        <v>120.46299999999999</v>
      </c>
      <c r="AQ33" s="77">
        <f t="shared" si="5"/>
        <v>109.08499999999999</v>
      </c>
      <c r="AR33" s="77">
        <f t="shared" si="5"/>
        <v>92.522999999999996</v>
      </c>
      <c r="AS33" s="77">
        <f t="shared" si="5"/>
        <v>43.497</v>
      </c>
      <c r="AT33" s="77">
        <f t="shared" si="5"/>
        <v>53.832999999999998</v>
      </c>
      <c r="AU33" s="77">
        <f t="shared" si="5"/>
        <v>70.912999999999997</v>
      </c>
      <c r="AV33" s="77">
        <f t="shared" si="5"/>
        <v>51.914000000000001</v>
      </c>
      <c r="AW33" s="77">
        <f t="shared" si="5"/>
        <v>73.540000000000006</v>
      </c>
      <c r="AX33" s="77">
        <f t="shared" si="5"/>
        <v>58.835999999999999</v>
      </c>
      <c r="AY33" s="77">
        <f t="shared" si="5"/>
        <v>68.676000000000002</v>
      </c>
      <c r="AZ33" s="77">
        <f t="shared" si="5"/>
        <v>52.664000000000001</v>
      </c>
      <c r="BA33" s="77">
        <f t="shared" si="5"/>
        <v>50.542000000000002</v>
      </c>
      <c r="BB33" s="77">
        <f t="shared" si="5"/>
        <v>70.861000000000004</v>
      </c>
      <c r="BC33" s="77">
        <f t="shared" si="5"/>
        <v>74.459999999999994</v>
      </c>
      <c r="BD33" s="77">
        <f t="shared" si="5"/>
        <v>59.918999999999997</v>
      </c>
      <c r="BE33" s="77">
        <f t="shared" si="5"/>
        <v>76.346000000000004</v>
      </c>
      <c r="BF33" s="77">
        <f t="shared" si="5"/>
        <v>74.707999999999998</v>
      </c>
      <c r="BG33" s="77">
        <f t="shared" si="5"/>
        <v>133.44900000000001</v>
      </c>
      <c r="BH33" s="77">
        <f t="shared" si="5"/>
        <v>161.96700000000001</v>
      </c>
      <c r="BI33" s="77">
        <f t="shared" si="5"/>
        <v>144.376</v>
      </c>
      <c r="BJ33" s="77">
        <f t="shared" si="5"/>
        <v>44.764000000000003</v>
      </c>
      <c r="BK33" s="77">
        <f t="shared" si="5"/>
        <v>26.507999999999999</v>
      </c>
      <c r="BL33" s="77">
        <f t="shared" si="5"/>
        <v>83.123000000000005</v>
      </c>
      <c r="BM33" s="77">
        <f t="shared" si="5"/>
        <v>59.415999999999997</v>
      </c>
      <c r="BN33" s="77">
        <f t="shared" si="5"/>
        <v>94.64</v>
      </c>
      <c r="BO33" s="77">
        <f t="shared" ref="BO33:CW33" si="6">SUM(BO30:BO32)</f>
        <v>11.827</v>
      </c>
      <c r="BP33" s="77">
        <f t="shared" si="6"/>
        <v>79.103999999999999</v>
      </c>
      <c r="BQ33" s="77">
        <f t="shared" si="6"/>
        <v>93.257999999999996</v>
      </c>
      <c r="BR33" s="77">
        <f t="shared" si="6"/>
        <v>96.162000000000006</v>
      </c>
      <c r="BS33" s="77">
        <f t="shared" si="6"/>
        <v>79.42</v>
      </c>
      <c r="BT33" s="77">
        <f t="shared" si="6"/>
        <v>61.671999999999997</v>
      </c>
      <c r="BU33" s="77">
        <f t="shared" si="6"/>
        <v>81.945999999999998</v>
      </c>
      <c r="BV33" s="77">
        <f t="shared" si="6"/>
        <v>97.727999999999994</v>
      </c>
      <c r="BW33" s="77">
        <f t="shared" si="6"/>
        <v>42.63</v>
      </c>
      <c r="BX33" s="77">
        <f t="shared" si="6"/>
        <v>28.960999999999999</v>
      </c>
      <c r="BY33" s="77">
        <f t="shared" si="6"/>
        <v>36.796999999999997</v>
      </c>
      <c r="BZ33" s="77">
        <f t="shared" si="6"/>
        <v>72.66</v>
      </c>
      <c r="CA33" s="77">
        <f t="shared" si="6"/>
        <v>67.768000000000001</v>
      </c>
      <c r="CB33" s="77">
        <f t="shared" si="6"/>
        <v>93.233000000000004</v>
      </c>
      <c r="CC33" s="77">
        <f t="shared" si="6"/>
        <v>63.066000000000003</v>
      </c>
      <c r="CD33" s="77">
        <f t="shared" si="6"/>
        <v>39.479999999999997</v>
      </c>
      <c r="CE33" s="77">
        <f t="shared" si="6"/>
        <v>44.527999999999999</v>
      </c>
      <c r="CF33" s="77">
        <f t="shared" si="6"/>
        <v>15</v>
      </c>
      <c r="CG33" s="77">
        <f t="shared" si="6"/>
        <v>42.197000000000003</v>
      </c>
      <c r="CH33" s="77">
        <f t="shared" si="6"/>
        <v>73.91</v>
      </c>
      <c r="CI33" s="77">
        <f t="shared" si="6"/>
        <v>79.161000000000001</v>
      </c>
      <c r="CJ33" s="77">
        <f t="shared" si="6"/>
        <v>78.144999999999996</v>
      </c>
      <c r="CK33" s="77">
        <f t="shared" si="6"/>
        <v>79.981999999999999</v>
      </c>
      <c r="CL33" s="77">
        <f t="shared" si="6"/>
        <v>22.213999999999999</v>
      </c>
      <c r="CM33" s="77">
        <f t="shared" si="6"/>
        <v>18.120999999999999</v>
      </c>
      <c r="CN33" s="77">
        <f t="shared" si="6"/>
        <v>26.928000000000001</v>
      </c>
      <c r="CO33" s="77">
        <f t="shared" si="6"/>
        <v>73.831000000000003</v>
      </c>
      <c r="CP33" s="77">
        <f t="shared" si="6"/>
        <v>80.346999999999994</v>
      </c>
      <c r="CQ33" s="77">
        <f t="shared" si="6"/>
        <v>87.257999999999996</v>
      </c>
      <c r="CR33" s="77">
        <f t="shared" si="6"/>
        <v>89.608999999999995</v>
      </c>
      <c r="CS33" s="77">
        <f t="shared" si="6"/>
        <v>82.950999999999993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2448.8967499999994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3.4</v>
      </c>
      <c r="D38" s="120">
        <v>14</v>
      </c>
      <c r="E38" s="120">
        <v>16.3</v>
      </c>
      <c r="F38" s="120">
        <v>21.7</v>
      </c>
      <c r="G38" s="120">
        <v>23.9</v>
      </c>
      <c r="H38" s="120">
        <v>22.4</v>
      </c>
      <c r="I38" s="120">
        <v>12.4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19.5</v>
      </c>
      <c r="Y38" s="120">
        <v>52.2</v>
      </c>
      <c r="Z38" s="120">
        <v>37.299999999999997</v>
      </c>
      <c r="AA38" s="120">
        <v>50.5</v>
      </c>
      <c r="AB38" s="120">
        <v>41.5</v>
      </c>
      <c r="AC38" s="120">
        <v>1.8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14.3</v>
      </c>
      <c r="AO38" s="120">
        <v>45.6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0.6</v>
      </c>
      <c r="BF38" s="120"/>
      <c r="BG38" s="120"/>
      <c r="BH38" s="120"/>
      <c r="BI38" s="120"/>
      <c r="BJ38" s="120"/>
      <c r="BK38" s="120">
        <v>5.7</v>
      </c>
      <c r="BL38" s="120">
        <v>74.099999999999994</v>
      </c>
      <c r="BM38" s="120"/>
      <c r="BN38" s="120"/>
      <c r="BO38" s="120">
        <v>78.8</v>
      </c>
      <c r="BP38" s="120">
        <v>2.2999999999999998</v>
      </c>
      <c r="BQ38" s="120"/>
      <c r="BR38" s="120"/>
      <c r="BS38" s="120"/>
      <c r="BT38" s="120"/>
      <c r="BU38" s="120"/>
      <c r="BV38" s="120"/>
      <c r="BW38" s="120">
        <v>5.6</v>
      </c>
      <c r="BX38" s="120">
        <v>12</v>
      </c>
      <c r="BY38" s="120">
        <v>3.2</v>
      </c>
      <c r="BZ38" s="120"/>
      <c r="CA38" s="120"/>
      <c r="CB38" s="120"/>
      <c r="CC38" s="120"/>
      <c r="CD38" s="120">
        <v>2.5</v>
      </c>
      <c r="CE38" s="120">
        <v>11.1</v>
      </c>
      <c r="CF38" s="120">
        <v>45.1</v>
      </c>
      <c r="CG38" s="120">
        <v>18.8</v>
      </c>
      <c r="CH38" s="120"/>
      <c r="CI38" s="120"/>
      <c r="CJ38" s="120"/>
      <c r="CK38" s="120"/>
      <c r="CL38" s="120">
        <v>29.4</v>
      </c>
      <c r="CM38" s="120">
        <v>43.9</v>
      </c>
      <c r="CN38" s="120">
        <v>41.9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187.95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3.4</v>
      </c>
      <c r="D41" s="107">
        <f t="shared" si="7"/>
        <v>14</v>
      </c>
      <c r="E41" s="107">
        <f t="shared" si="7"/>
        <v>16.3</v>
      </c>
      <c r="F41" s="107">
        <f t="shared" si="7"/>
        <v>21.7</v>
      </c>
      <c r="G41" s="107">
        <f t="shared" si="7"/>
        <v>23.9</v>
      </c>
      <c r="H41" s="107">
        <f t="shared" si="7"/>
        <v>22.4</v>
      </c>
      <c r="I41" s="107">
        <f t="shared" si="7"/>
        <v>12.4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19.5</v>
      </c>
      <c r="Y41" s="107">
        <f t="shared" si="7"/>
        <v>52.2</v>
      </c>
      <c r="Z41" s="107">
        <f t="shared" si="7"/>
        <v>37.299999999999997</v>
      </c>
      <c r="AA41" s="107">
        <f t="shared" si="7"/>
        <v>50.5</v>
      </c>
      <c r="AB41" s="107">
        <f t="shared" si="7"/>
        <v>41.5</v>
      </c>
      <c r="AC41" s="107">
        <f t="shared" si="7"/>
        <v>1.8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14.3</v>
      </c>
      <c r="AO41" s="107">
        <f t="shared" si="7"/>
        <v>45.6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0.6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5.7</v>
      </c>
      <c r="BL41" s="107">
        <f t="shared" si="7"/>
        <v>74.099999999999994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78.8</v>
      </c>
      <c r="BP41" s="107">
        <f t="shared" si="8"/>
        <v>2.2999999999999998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5.6</v>
      </c>
      <c r="BX41" s="107">
        <f t="shared" si="8"/>
        <v>12</v>
      </c>
      <c r="BY41" s="107">
        <f t="shared" si="8"/>
        <v>3.2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2.5</v>
      </c>
      <c r="CE41" s="107">
        <f t="shared" si="8"/>
        <v>11.1</v>
      </c>
      <c r="CF41" s="107">
        <f t="shared" si="8"/>
        <v>45.1</v>
      </c>
      <c r="CG41" s="107">
        <f t="shared" si="8"/>
        <v>18.8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29.4</v>
      </c>
      <c r="CM41" s="107">
        <f t="shared" si="8"/>
        <v>43.9</v>
      </c>
      <c r="CN41" s="107">
        <f t="shared" si="8"/>
        <v>41.9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187.95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3.4</v>
      </c>
      <c r="D46" s="120">
        <v>14</v>
      </c>
      <c r="E46" s="120">
        <v>16.3</v>
      </c>
      <c r="F46" s="120">
        <v>21.7</v>
      </c>
      <c r="G46" s="120">
        <v>23.9</v>
      </c>
      <c r="H46" s="120">
        <v>22.4</v>
      </c>
      <c r="I46" s="120">
        <v>12.4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19.5</v>
      </c>
      <c r="Y46" s="120">
        <v>52.2</v>
      </c>
      <c r="Z46" s="120">
        <v>37.299999999999997</v>
      </c>
      <c r="AA46" s="120">
        <v>50.5</v>
      </c>
      <c r="AB46" s="120">
        <v>41.5</v>
      </c>
      <c r="AC46" s="120">
        <v>1.8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14.3</v>
      </c>
      <c r="AO46" s="120">
        <v>45.6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0.6</v>
      </c>
      <c r="BF46" s="120"/>
      <c r="BG46" s="120"/>
      <c r="BH46" s="120"/>
      <c r="BI46" s="120"/>
      <c r="BJ46" s="120"/>
      <c r="BK46" s="120">
        <v>5.7</v>
      </c>
      <c r="BL46" s="120">
        <v>74.099999999999994</v>
      </c>
      <c r="BM46" s="120"/>
      <c r="BN46" s="120"/>
      <c r="BO46" s="120">
        <v>78.8</v>
      </c>
      <c r="BP46" s="120">
        <v>2.2999999999999998</v>
      </c>
      <c r="BQ46" s="120"/>
      <c r="BR46" s="120"/>
      <c r="BS46" s="120"/>
      <c r="BT46" s="120"/>
      <c r="BU46" s="120"/>
      <c r="BV46" s="120"/>
      <c r="BW46" s="120">
        <v>5.6</v>
      </c>
      <c r="BX46" s="120">
        <v>12</v>
      </c>
      <c r="BY46" s="120">
        <v>3.2</v>
      </c>
      <c r="BZ46" s="120"/>
      <c r="CA46" s="120"/>
      <c r="CB46" s="120"/>
      <c r="CC46" s="120"/>
      <c r="CD46" s="120">
        <v>2.5</v>
      </c>
      <c r="CE46" s="120">
        <v>11.1</v>
      </c>
      <c r="CF46" s="120">
        <v>45.1</v>
      </c>
      <c r="CG46" s="120">
        <v>18.8</v>
      </c>
      <c r="CH46" s="120"/>
      <c r="CI46" s="120"/>
      <c r="CJ46" s="120"/>
      <c r="CK46" s="120"/>
      <c r="CL46" s="120">
        <v>29.4</v>
      </c>
      <c r="CM46" s="120">
        <v>43.9</v>
      </c>
      <c r="CN46" s="120">
        <v>41.9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187.95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3.4</v>
      </c>
      <c r="D50" s="107">
        <f t="shared" si="9"/>
        <v>14</v>
      </c>
      <c r="E50" s="107">
        <f t="shared" si="9"/>
        <v>16.3</v>
      </c>
      <c r="F50" s="107">
        <f t="shared" si="9"/>
        <v>21.7</v>
      </c>
      <c r="G50" s="107">
        <f t="shared" si="9"/>
        <v>23.9</v>
      </c>
      <c r="H50" s="107">
        <f t="shared" si="9"/>
        <v>22.4</v>
      </c>
      <c r="I50" s="107">
        <f t="shared" si="9"/>
        <v>12.4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19.5</v>
      </c>
      <c r="Y50" s="107">
        <f t="shared" si="9"/>
        <v>52.2</v>
      </c>
      <c r="Z50" s="107">
        <f t="shared" si="9"/>
        <v>37.299999999999997</v>
      </c>
      <c r="AA50" s="107">
        <f t="shared" si="9"/>
        <v>50.5</v>
      </c>
      <c r="AB50" s="107">
        <f t="shared" si="9"/>
        <v>41.5</v>
      </c>
      <c r="AC50" s="107">
        <f t="shared" si="9"/>
        <v>1.8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14.3</v>
      </c>
      <c r="AO50" s="107">
        <f t="shared" si="9"/>
        <v>45.6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0.6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5.7</v>
      </c>
      <c r="BL50" s="107">
        <f t="shared" si="9"/>
        <v>74.099999999999994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78.8</v>
      </c>
      <c r="BP50" s="107">
        <f t="shared" si="10"/>
        <v>2.2999999999999998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5.6</v>
      </c>
      <c r="BX50" s="107">
        <f t="shared" si="10"/>
        <v>12</v>
      </c>
      <c r="BY50" s="107">
        <f t="shared" si="10"/>
        <v>3.2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2.5</v>
      </c>
      <c r="CE50" s="107">
        <f t="shared" si="10"/>
        <v>11.1</v>
      </c>
      <c r="CF50" s="107">
        <f t="shared" si="10"/>
        <v>45.1</v>
      </c>
      <c r="CG50" s="107">
        <f t="shared" si="10"/>
        <v>18.8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29.4</v>
      </c>
      <c r="CM50" s="107">
        <f t="shared" si="10"/>
        <v>43.9</v>
      </c>
      <c r="CN50" s="107">
        <f t="shared" si="10"/>
        <v>41.9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187.95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175.786</v>
      </c>
      <c r="C53" s="107">
        <f t="shared" ref="C53:BN53" si="13">C17+C27+C41</f>
        <v>164.74299999999999</v>
      </c>
      <c r="D53" s="107">
        <f t="shared" si="13"/>
        <v>174.37700000000001</v>
      </c>
      <c r="E53" s="107">
        <f t="shared" si="13"/>
        <v>180.06399999999999</v>
      </c>
      <c r="F53" s="107">
        <f t="shared" si="13"/>
        <v>177.91499999999999</v>
      </c>
      <c r="G53" s="107">
        <f t="shared" si="13"/>
        <v>180.107</v>
      </c>
      <c r="H53" s="107">
        <f t="shared" si="13"/>
        <v>182.03700000000001</v>
      </c>
      <c r="I53" s="107">
        <f t="shared" si="13"/>
        <v>177.697</v>
      </c>
      <c r="J53" s="107">
        <f t="shared" si="13"/>
        <v>179.26300000000001</v>
      </c>
      <c r="K53" s="107">
        <f t="shared" si="13"/>
        <v>181.12</v>
      </c>
      <c r="L53" s="107">
        <f t="shared" si="13"/>
        <v>183.6</v>
      </c>
      <c r="M53" s="107">
        <f t="shared" si="13"/>
        <v>180.68199999999999</v>
      </c>
      <c r="N53" s="107">
        <f t="shared" si="13"/>
        <v>184.203</v>
      </c>
      <c r="O53" s="107">
        <f t="shared" si="13"/>
        <v>180.51599999999999</v>
      </c>
      <c r="P53" s="107">
        <f t="shared" si="13"/>
        <v>181.173</v>
      </c>
      <c r="Q53" s="107">
        <f t="shared" si="13"/>
        <v>170.97900000000001</v>
      </c>
      <c r="R53" s="107">
        <f t="shared" si="13"/>
        <v>164.886</v>
      </c>
      <c r="S53" s="107">
        <f t="shared" si="13"/>
        <v>166.90200000000002</v>
      </c>
      <c r="T53" s="107">
        <f t="shared" si="13"/>
        <v>171.953</v>
      </c>
      <c r="U53" s="107">
        <f t="shared" si="13"/>
        <v>169.20600000000002</v>
      </c>
      <c r="V53" s="107">
        <f t="shared" si="13"/>
        <v>170.38099999999997</v>
      </c>
      <c r="W53" s="107">
        <f t="shared" si="13"/>
        <v>172.81300000000002</v>
      </c>
      <c r="X53" s="107">
        <f t="shared" si="13"/>
        <v>182.911</v>
      </c>
      <c r="Y53" s="107">
        <f t="shared" si="13"/>
        <v>188.69400000000002</v>
      </c>
      <c r="Z53" s="107">
        <f t="shared" si="13"/>
        <v>182.46500000000003</v>
      </c>
      <c r="AA53" s="107">
        <f t="shared" si="13"/>
        <v>186.66900000000001</v>
      </c>
      <c r="AB53" s="107">
        <f t="shared" si="13"/>
        <v>191.49600000000001</v>
      </c>
      <c r="AC53" s="107">
        <f t="shared" si="13"/>
        <v>138.34100000000001</v>
      </c>
      <c r="AD53" s="107">
        <f t="shared" si="13"/>
        <v>69.376000000000005</v>
      </c>
      <c r="AE53" s="107">
        <f t="shared" si="13"/>
        <v>72.424000000000007</v>
      </c>
      <c r="AF53" s="107">
        <f t="shared" si="13"/>
        <v>72.211000000000013</v>
      </c>
      <c r="AG53" s="107">
        <f t="shared" si="13"/>
        <v>87.724000000000004</v>
      </c>
      <c r="AH53" s="107">
        <f t="shared" si="13"/>
        <v>140.85599999999999</v>
      </c>
      <c r="AI53" s="107">
        <f t="shared" si="13"/>
        <v>101.92099999999999</v>
      </c>
      <c r="AJ53" s="107">
        <f t="shared" si="13"/>
        <v>94.007000000000005</v>
      </c>
      <c r="AK53" s="107">
        <f t="shared" si="13"/>
        <v>150.37</v>
      </c>
      <c r="AL53" s="107">
        <f t="shared" si="13"/>
        <v>164.874</v>
      </c>
      <c r="AM53" s="107">
        <f t="shared" si="13"/>
        <v>118.46</v>
      </c>
      <c r="AN53" s="107">
        <f t="shared" si="13"/>
        <v>127.72799999999999</v>
      </c>
      <c r="AO53" s="107">
        <f t="shared" si="13"/>
        <v>140.54</v>
      </c>
      <c r="AP53" s="107">
        <f t="shared" si="13"/>
        <v>120.46299999999999</v>
      </c>
      <c r="AQ53" s="107">
        <f t="shared" si="13"/>
        <v>109.08499999999999</v>
      </c>
      <c r="AR53" s="107">
        <f t="shared" si="13"/>
        <v>92.522999999999996</v>
      </c>
      <c r="AS53" s="107">
        <f t="shared" si="13"/>
        <v>43.497</v>
      </c>
      <c r="AT53" s="107">
        <f t="shared" si="13"/>
        <v>53.832999999999998</v>
      </c>
      <c r="AU53" s="107">
        <f t="shared" si="13"/>
        <v>70.912999999999997</v>
      </c>
      <c r="AV53" s="107">
        <f t="shared" si="13"/>
        <v>51.913999999999994</v>
      </c>
      <c r="AW53" s="107">
        <f t="shared" si="13"/>
        <v>73.540000000000006</v>
      </c>
      <c r="AX53" s="107">
        <f t="shared" si="13"/>
        <v>58.835999999999999</v>
      </c>
      <c r="AY53" s="107">
        <f t="shared" si="13"/>
        <v>68.676000000000002</v>
      </c>
      <c r="AZ53" s="107">
        <f t="shared" si="13"/>
        <v>52.664000000000001</v>
      </c>
      <c r="BA53" s="107">
        <f t="shared" si="13"/>
        <v>50.542000000000002</v>
      </c>
      <c r="BB53" s="107">
        <f t="shared" si="13"/>
        <v>70.861000000000004</v>
      </c>
      <c r="BC53" s="107">
        <f t="shared" si="13"/>
        <v>74.460000000000008</v>
      </c>
      <c r="BD53" s="107">
        <f t="shared" si="13"/>
        <v>59.919000000000004</v>
      </c>
      <c r="BE53" s="107">
        <f t="shared" si="13"/>
        <v>76.945999999999998</v>
      </c>
      <c r="BF53" s="107">
        <f t="shared" si="13"/>
        <v>74.707999999999998</v>
      </c>
      <c r="BG53" s="107">
        <f t="shared" si="13"/>
        <v>133.44900000000001</v>
      </c>
      <c r="BH53" s="107">
        <f t="shared" si="13"/>
        <v>161.96700000000001</v>
      </c>
      <c r="BI53" s="107">
        <f t="shared" si="13"/>
        <v>144.376</v>
      </c>
      <c r="BJ53" s="107">
        <f t="shared" si="13"/>
        <v>44.763999999999996</v>
      </c>
      <c r="BK53" s="107">
        <f t="shared" si="13"/>
        <v>32.208000000000006</v>
      </c>
      <c r="BL53" s="107">
        <f t="shared" si="13"/>
        <v>157.22299999999998</v>
      </c>
      <c r="BM53" s="107">
        <f t="shared" si="13"/>
        <v>59.415999999999997</v>
      </c>
      <c r="BN53" s="107">
        <f t="shared" si="13"/>
        <v>94.64</v>
      </c>
      <c r="BO53" s="107">
        <f t="shared" ref="BO53:CX53" si="14">BO17+BO27+BO41</f>
        <v>90.626999999999995</v>
      </c>
      <c r="BP53" s="107">
        <f t="shared" si="14"/>
        <v>81.403999999999996</v>
      </c>
      <c r="BQ53" s="107">
        <f t="shared" si="14"/>
        <v>93.25800000000001</v>
      </c>
      <c r="BR53" s="107">
        <f t="shared" si="14"/>
        <v>96.162000000000006</v>
      </c>
      <c r="BS53" s="107">
        <f t="shared" si="14"/>
        <v>79.42</v>
      </c>
      <c r="BT53" s="107">
        <f t="shared" si="14"/>
        <v>61.671999999999997</v>
      </c>
      <c r="BU53" s="107">
        <f t="shared" si="14"/>
        <v>81.945999999999998</v>
      </c>
      <c r="BV53" s="107">
        <f t="shared" si="14"/>
        <v>97.728000000000009</v>
      </c>
      <c r="BW53" s="107">
        <f t="shared" si="14"/>
        <v>48.23</v>
      </c>
      <c r="BX53" s="107">
        <f t="shared" si="14"/>
        <v>40.960999999999999</v>
      </c>
      <c r="BY53" s="107">
        <f t="shared" si="14"/>
        <v>39.997</v>
      </c>
      <c r="BZ53" s="107">
        <f t="shared" si="14"/>
        <v>72.66</v>
      </c>
      <c r="CA53" s="107">
        <f t="shared" si="14"/>
        <v>67.768000000000001</v>
      </c>
      <c r="CB53" s="107">
        <f t="shared" si="14"/>
        <v>93.233000000000004</v>
      </c>
      <c r="CC53" s="107">
        <f t="shared" si="14"/>
        <v>63.065999999999995</v>
      </c>
      <c r="CD53" s="107">
        <f t="shared" si="14"/>
        <v>41.98</v>
      </c>
      <c r="CE53" s="107">
        <f t="shared" si="14"/>
        <v>55.628</v>
      </c>
      <c r="CF53" s="107">
        <f t="shared" si="14"/>
        <v>60.1</v>
      </c>
      <c r="CG53" s="107">
        <f t="shared" si="14"/>
        <v>60.997</v>
      </c>
      <c r="CH53" s="107">
        <f t="shared" si="14"/>
        <v>73.91</v>
      </c>
      <c r="CI53" s="107">
        <f t="shared" si="14"/>
        <v>79.161000000000001</v>
      </c>
      <c r="CJ53" s="107">
        <f t="shared" si="14"/>
        <v>78.144999999999996</v>
      </c>
      <c r="CK53" s="107">
        <f t="shared" si="14"/>
        <v>79.981999999999999</v>
      </c>
      <c r="CL53" s="107">
        <f t="shared" si="14"/>
        <v>51.613999999999997</v>
      </c>
      <c r="CM53" s="107">
        <f t="shared" si="14"/>
        <v>62.021000000000001</v>
      </c>
      <c r="CN53" s="107">
        <f t="shared" si="14"/>
        <v>68.828000000000003</v>
      </c>
      <c r="CO53" s="107">
        <f t="shared" si="14"/>
        <v>73.831000000000003</v>
      </c>
      <c r="CP53" s="107">
        <f t="shared" si="14"/>
        <v>80.347000000000008</v>
      </c>
      <c r="CQ53" s="107">
        <f t="shared" si="14"/>
        <v>87.257999999999996</v>
      </c>
      <c r="CR53" s="107">
        <f t="shared" si="14"/>
        <v>89.609000000000009</v>
      </c>
      <c r="CS53" s="107">
        <f t="shared" si="14"/>
        <v>82.950999999999993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2636.8467499999997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175.786</v>
      </c>
      <c r="C5" s="25">
        <v>164.70599999999999</v>
      </c>
      <c r="D5" s="25">
        <v>174.35300000000001</v>
      </c>
      <c r="E5" s="25">
        <v>180.06399999999999</v>
      </c>
      <c r="F5" s="25">
        <v>177.90299999999999</v>
      </c>
      <c r="G5" s="25">
        <v>180.09399999999999</v>
      </c>
      <c r="H5" s="25">
        <v>182.024</v>
      </c>
      <c r="I5" s="25">
        <v>177.73699999999999</v>
      </c>
      <c r="J5" s="25">
        <v>179.26300000000001</v>
      </c>
      <c r="K5" s="25">
        <v>181.12</v>
      </c>
      <c r="L5" s="25">
        <v>183.6</v>
      </c>
      <c r="M5" s="25">
        <v>180.68199999999999</v>
      </c>
      <c r="N5" s="25">
        <v>184.203</v>
      </c>
      <c r="O5" s="25">
        <v>180.51599999999999</v>
      </c>
      <c r="P5" s="25">
        <v>181.173</v>
      </c>
      <c r="Q5" s="25">
        <v>170.97900000000001</v>
      </c>
      <c r="R5" s="25">
        <v>164.886</v>
      </c>
      <c r="S5" s="25">
        <v>166.90199999999999</v>
      </c>
      <c r="T5" s="25">
        <v>171.953</v>
      </c>
      <c r="U5" s="25">
        <v>169.20599999999999</v>
      </c>
      <c r="V5" s="25">
        <v>170.381</v>
      </c>
      <c r="W5" s="25">
        <v>172.81299999999999</v>
      </c>
      <c r="X5" s="25">
        <v>182.93100000000001</v>
      </c>
      <c r="Y5" s="25">
        <v>188.70400000000001</v>
      </c>
      <c r="Z5" s="25">
        <v>182.453</v>
      </c>
      <c r="AA5" s="25">
        <v>186.66200000000001</v>
      </c>
      <c r="AB5" s="25">
        <v>191.471</v>
      </c>
      <c r="AC5" s="25">
        <v>138.29900000000001</v>
      </c>
      <c r="AD5" s="25">
        <v>69.376000000000005</v>
      </c>
      <c r="AE5" s="25">
        <v>72.424000000000007</v>
      </c>
      <c r="AF5" s="25">
        <v>72.210999999999999</v>
      </c>
      <c r="AG5" s="25">
        <v>87.724000000000004</v>
      </c>
      <c r="AH5" s="25">
        <v>140.85599999999999</v>
      </c>
      <c r="AI5" s="25">
        <v>101.92100000000001</v>
      </c>
      <c r="AJ5" s="25">
        <v>94.007000000000005</v>
      </c>
      <c r="AK5" s="25">
        <v>150.37</v>
      </c>
      <c r="AL5" s="25">
        <v>164.874</v>
      </c>
      <c r="AM5" s="25">
        <v>118.46</v>
      </c>
      <c r="AN5" s="25">
        <v>127.715</v>
      </c>
      <c r="AO5" s="25">
        <v>140.56100000000001</v>
      </c>
      <c r="AP5" s="25">
        <v>120.428</v>
      </c>
      <c r="AQ5" s="25">
        <v>109.05</v>
      </c>
      <c r="AR5" s="25">
        <v>92.57</v>
      </c>
      <c r="AS5" s="25">
        <v>43.484000000000002</v>
      </c>
      <c r="AT5" s="25">
        <v>53.814999999999998</v>
      </c>
      <c r="AU5" s="25">
        <v>70.941000000000003</v>
      </c>
      <c r="AV5" s="25">
        <v>51.9</v>
      </c>
      <c r="AW5" s="25">
        <v>73.5</v>
      </c>
      <c r="AX5" s="25">
        <v>58.787999999999997</v>
      </c>
      <c r="AY5" s="25">
        <v>68.694999999999993</v>
      </c>
      <c r="AZ5" s="25">
        <v>52.701000000000001</v>
      </c>
      <c r="BA5" s="25">
        <v>50.552999999999997</v>
      </c>
      <c r="BB5" s="25">
        <v>70.891999999999996</v>
      </c>
      <c r="BC5" s="25">
        <v>74.475999999999999</v>
      </c>
      <c r="BD5" s="25">
        <v>59.921999999999997</v>
      </c>
      <c r="BE5" s="25">
        <v>76.909000000000006</v>
      </c>
      <c r="BF5" s="25">
        <v>74.745999999999995</v>
      </c>
      <c r="BG5" s="25">
        <v>133.453</v>
      </c>
      <c r="BH5" s="25">
        <v>161.96199999999999</v>
      </c>
      <c r="BI5" s="25">
        <v>144.376</v>
      </c>
      <c r="BJ5" s="25">
        <v>44.764000000000003</v>
      </c>
      <c r="BK5" s="25">
        <v>32.192</v>
      </c>
      <c r="BL5" s="25">
        <v>157.184</v>
      </c>
      <c r="BM5" s="25">
        <v>59.415999999999997</v>
      </c>
      <c r="BN5" s="25">
        <v>94.64</v>
      </c>
      <c r="BO5" s="25">
        <v>90.584000000000003</v>
      </c>
      <c r="BP5" s="25">
        <v>81.399000000000001</v>
      </c>
      <c r="BQ5" s="25">
        <v>93.257999999999996</v>
      </c>
      <c r="BR5" s="25">
        <v>96.162000000000006</v>
      </c>
      <c r="BS5" s="25">
        <v>79.42</v>
      </c>
      <c r="BT5" s="25">
        <v>61.671999999999997</v>
      </c>
      <c r="BU5" s="25">
        <v>81.945999999999998</v>
      </c>
      <c r="BV5" s="25">
        <v>97.715999999999994</v>
      </c>
      <c r="BW5" s="25">
        <v>48.180999999999997</v>
      </c>
      <c r="BX5" s="25">
        <v>40.972999999999999</v>
      </c>
      <c r="BY5" s="25">
        <v>40.018999999999998</v>
      </c>
      <c r="BZ5" s="25">
        <v>72.668999999999997</v>
      </c>
      <c r="CA5" s="25">
        <v>67.768000000000001</v>
      </c>
      <c r="CB5" s="25">
        <v>93.247</v>
      </c>
      <c r="CC5" s="25">
        <v>63.066000000000003</v>
      </c>
      <c r="CD5" s="25">
        <v>41.987000000000002</v>
      </c>
      <c r="CE5" s="25">
        <v>55.588999999999999</v>
      </c>
      <c r="CF5" s="25">
        <v>60.078000000000003</v>
      </c>
      <c r="CG5" s="25">
        <v>60.987000000000002</v>
      </c>
      <c r="CH5" s="25">
        <v>73.91</v>
      </c>
      <c r="CI5" s="25">
        <v>79.161000000000001</v>
      </c>
      <c r="CJ5" s="25">
        <v>78.144999999999996</v>
      </c>
      <c r="CK5" s="25">
        <v>79.981999999999999</v>
      </c>
      <c r="CL5" s="25">
        <v>51.640999999999998</v>
      </c>
      <c r="CM5" s="25">
        <v>62.021000000000001</v>
      </c>
      <c r="CN5" s="25">
        <v>68.844999999999999</v>
      </c>
      <c r="CO5" s="25">
        <v>73.831000000000003</v>
      </c>
      <c r="CP5" s="25">
        <v>80.346999999999994</v>
      </c>
      <c r="CQ5" s="25">
        <v>87.257999999999996</v>
      </c>
      <c r="CR5" s="25">
        <v>89.608999999999995</v>
      </c>
      <c r="CS5" s="25">
        <v>82.950999999999993</v>
      </c>
      <c r="CT5" s="26"/>
      <c r="CU5" s="26"/>
      <c r="CV5" s="26"/>
      <c r="CW5" s="27"/>
      <c r="CX5" s="28">
        <f t="array" ref="CX5">SUMPRODUCT(B5:CW5*0.25)</f>
        <v>2636.785499999999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112.44</v>
      </c>
      <c r="C8" s="37">
        <v>137.80000000000001</v>
      </c>
      <c r="D8" s="37">
        <v>133.97</v>
      </c>
      <c r="E8" s="37">
        <v>131.84</v>
      </c>
      <c r="F8" s="37">
        <v>136.82</v>
      </c>
      <c r="G8" s="37">
        <v>131.1</v>
      </c>
      <c r="H8" s="37">
        <v>127.99</v>
      </c>
      <c r="I8" s="37">
        <v>125.11</v>
      </c>
      <c r="J8" s="37">
        <v>113.28</v>
      </c>
      <c r="K8" s="37">
        <v>110.88</v>
      </c>
      <c r="L8" s="37">
        <v>106.64</v>
      </c>
      <c r="M8" s="37">
        <v>103.22</v>
      </c>
      <c r="N8" s="37">
        <v>112.84</v>
      </c>
      <c r="O8" s="37">
        <v>108.09</v>
      </c>
      <c r="P8" s="37">
        <v>115.11</v>
      </c>
      <c r="Q8" s="37">
        <v>122.84</v>
      </c>
      <c r="R8" s="37">
        <v>121.3</v>
      </c>
      <c r="S8" s="37">
        <v>122.04</v>
      </c>
      <c r="T8" s="37">
        <v>125.13</v>
      </c>
      <c r="U8" s="37">
        <v>126.34</v>
      </c>
      <c r="V8" s="37">
        <v>118.48</v>
      </c>
      <c r="W8" s="37">
        <v>125.16</v>
      </c>
      <c r="X8" s="37">
        <v>132.44</v>
      </c>
      <c r="Y8" s="37">
        <v>132.19</v>
      </c>
      <c r="Z8" s="37">
        <v>127.12</v>
      </c>
      <c r="AA8" s="37">
        <v>132.69</v>
      </c>
      <c r="AB8" s="37">
        <v>133.06</v>
      </c>
      <c r="AC8" s="37">
        <v>114.69</v>
      </c>
      <c r="AD8" s="37">
        <v>143.19</v>
      </c>
      <c r="AE8" s="37">
        <v>101.89</v>
      </c>
      <c r="AF8" s="37">
        <v>75.849999999999994</v>
      </c>
      <c r="AG8" s="37">
        <v>20.21</v>
      </c>
      <c r="AH8" s="37">
        <v>45.79</v>
      </c>
      <c r="AI8" s="37">
        <v>16.100000000000001</v>
      </c>
      <c r="AJ8" s="37">
        <v>-5.9</v>
      </c>
      <c r="AK8" s="37">
        <v>-11.24</v>
      </c>
      <c r="AL8" s="37">
        <v>-6.9</v>
      </c>
      <c r="AM8" s="37">
        <v>-11.34</v>
      </c>
      <c r="AN8" s="37">
        <v>-14.13</v>
      </c>
      <c r="AO8" s="37">
        <v>-14.99</v>
      </c>
      <c r="AP8" s="37">
        <v>-14.74</v>
      </c>
      <c r="AQ8" s="37">
        <v>-15.5</v>
      </c>
      <c r="AR8" s="37">
        <v>-16.39</v>
      </c>
      <c r="AS8" s="37">
        <v>-19.3</v>
      </c>
      <c r="AT8" s="37">
        <v>-18.809999999999999</v>
      </c>
      <c r="AU8" s="37">
        <v>-13.14</v>
      </c>
      <c r="AV8" s="37">
        <v>-20.39</v>
      </c>
      <c r="AW8" s="37">
        <v>-18.61</v>
      </c>
      <c r="AX8" s="37">
        <v>-19.510000000000002</v>
      </c>
      <c r="AY8" s="37">
        <v>-16.45</v>
      </c>
      <c r="AZ8" s="37">
        <v>-18.52</v>
      </c>
      <c r="BA8" s="37">
        <v>-20.95</v>
      </c>
      <c r="BB8" s="37">
        <v>-11.01</v>
      </c>
      <c r="BC8" s="37">
        <v>-14.21</v>
      </c>
      <c r="BD8" s="37">
        <v>-13.47</v>
      </c>
      <c r="BE8" s="37">
        <v>-11.19</v>
      </c>
      <c r="BF8" s="37">
        <v>-15.23</v>
      </c>
      <c r="BG8" s="37">
        <v>-8.49</v>
      </c>
      <c r="BH8" s="37">
        <v>-6.05</v>
      </c>
      <c r="BI8" s="37">
        <v>-0.49</v>
      </c>
      <c r="BJ8" s="37">
        <v>15.94</v>
      </c>
      <c r="BK8" s="37">
        <v>59.08</v>
      </c>
      <c r="BL8" s="37">
        <v>94.14</v>
      </c>
      <c r="BM8" s="37">
        <v>101.03</v>
      </c>
      <c r="BN8" s="37">
        <v>86.13</v>
      </c>
      <c r="BO8" s="37">
        <v>119.9</v>
      </c>
      <c r="BP8" s="37">
        <v>137.6</v>
      </c>
      <c r="BQ8" s="37">
        <v>109.03</v>
      </c>
      <c r="BR8" s="37">
        <v>97.76</v>
      </c>
      <c r="BS8" s="37">
        <v>119.75</v>
      </c>
      <c r="BT8" s="37">
        <v>126.87</v>
      </c>
      <c r="BU8" s="37">
        <v>108.95</v>
      </c>
      <c r="BV8" s="37">
        <v>124.08</v>
      </c>
      <c r="BW8" s="37">
        <v>149.75</v>
      </c>
      <c r="BX8" s="37">
        <v>163.77000000000001</v>
      </c>
      <c r="BY8" s="37">
        <v>165.43</v>
      </c>
      <c r="BZ8" s="37">
        <v>129.93</v>
      </c>
      <c r="CA8" s="37">
        <v>128.09</v>
      </c>
      <c r="CB8" s="37">
        <v>123.87</v>
      </c>
      <c r="CC8" s="43">
        <v>140.51</v>
      </c>
      <c r="CD8" s="37">
        <v>161.07</v>
      </c>
      <c r="CE8" s="37">
        <v>153</v>
      </c>
      <c r="CF8" s="37">
        <v>145.01</v>
      </c>
      <c r="CG8" s="37">
        <v>135.99</v>
      </c>
      <c r="CH8" s="37">
        <v>128.53</v>
      </c>
      <c r="CI8" s="37">
        <v>112.15</v>
      </c>
      <c r="CJ8" s="37">
        <v>113.52</v>
      </c>
      <c r="CK8" s="37">
        <v>106.41</v>
      </c>
      <c r="CL8" s="37">
        <v>133.03</v>
      </c>
      <c r="CM8" s="37">
        <v>126.31</v>
      </c>
      <c r="CN8" s="37">
        <v>124.64</v>
      </c>
      <c r="CO8" s="37">
        <v>107.15</v>
      </c>
      <c r="CP8" s="37">
        <v>100.32</v>
      </c>
      <c r="CQ8" s="37">
        <v>94.62</v>
      </c>
      <c r="CR8" s="37">
        <v>94.01</v>
      </c>
      <c r="CS8" s="37">
        <v>94</v>
      </c>
      <c r="CT8" s="38"/>
      <c r="CU8" s="38"/>
      <c r="CV8" s="38"/>
      <c r="CW8" s="39"/>
      <c r="CX8" s="40">
        <f>IF(SUM(B8:CW8)&lt;&gt;0,AVERAGEIF(B8:CW8,"&lt;&gt;"""),"")</f>
        <v>80.396458333333342</v>
      </c>
    </row>
    <row r="9" spans="1:102" ht="24.95" customHeight="1" thickBot="1" x14ac:dyDescent="0.25">
      <c r="A9" s="41" t="s">
        <v>6</v>
      </c>
      <c r="B9" s="42">
        <v>129.01249999999999</v>
      </c>
      <c r="C9" s="43">
        <v>129.01249999999999</v>
      </c>
      <c r="D9" s="43">
        <v>129.01249999999999</v>
      </c>
      <c r="E9" s="43">
        <v>129.01249999999999</v>
      </c>
      <c r="F9" s="43">
        <v>130.255</v>
      </c>
      <c r="G9" s="43">
        <v>130.255</v>
      </c>
      <c r="H9" s="43">
        <v>130.255</v>
      </c>
      <c r="I9" s="43">
        <v>130.255</v>
      </c>
      <c r="J9" s="43">
        <v>108.505</v>
      </c>
      <c r="K9" s="43">
        <v>108.505</v>
      </c>
      <c r="L9" s="43">
        <v>108.505</v>
      </c>
      <c r="M9" s="43">
        <v>108.505</v>
      </c>
      <c r="N9" s="43">
        <v>114.72</v>
      </c>
      <c r="O9" s="43">
        <v>114.72</v>
      </c>
      <c r="P9" s="43">
        <v>114.72</v>
      </c>
      <c r="Q9" s="43">
        <v>114.72</v>
      </c>
      <c r="R9" s="43">
        <v>123.7025</v>
      </c>
      <c r="S9" s="43">
        <v>123.7025</v>
      </c>
      <c r="T9" s="43">
        <v>123.7025</v>
      </c>
      <c r="U9" s="43">
        <v>123.7025</v>
      </c>
      <c r="V9" s="43">
        <v>127.0675</v>
      </c>
      <c r="W9" s="43">
        <v>127.0675</v>
      </c>
      <c r="X9" s="43">
        <v>127.0675</v>
      </c>
      <c r="Y9" s="43">
        <v>127.0675</v>
      </c>
      <c r="Z9" s="43">
        <v>126.89</v>
      </c>
      <c r="AA9" s="43">
        <v>126.89</v>
      </c>
      <c r="AB9" s="43">
        <v>126.89</v>
      </c>
      <c r="AC9" s="43">
        <v>126.89</v>
      </c>
      <c r="AD9" s="43">
        <v>85.284999999999997</v>
      </c>
      <c r="AE9" s="43">
        <v>85.284999999999997</v>
      </c>
      <c r="AF9" s="43">
        <v>85.284999999999997</v>
      </c>
      <c r="AG9" s="43">
        <v>85.284999999999997</v>
      </c>
      <c r="AH9" s="43">
        <v>11.1875</v>
      </c>
      <c r="AI9" s="43">
        <v>11.1875</v>
      </c>
      <c r="AJ9" s="43">
        <v>11.1875</v>
      </c>
      <c r="AK9" s="43">
        <v>11.1875</v>
      </c>
      <c r="AL9" s="43">
        <v>-11.84</v>
      </c>
      <c r="AM9" s="43">
        <v>-11.84</v>
      </c>
      <c r="AN9" s="43">
        <v>-11.84</v>
      </c>
      <c r="AO9" s="43">
        <v>-11.84</v>
      </c>
      <c r="AP9" s="43">
        <v>-16.482500000000002</v>
      </c>
      <c r="AQ9" s="43">
        <v>-16.482500000000002</v>
      </c>
      <c r="AR9" s="43">
        <v>-16.482500000000002</v>
      </c>
      <c r="AS9" s="43">
        <v>-16.482500000000002</v>
      </c>
      <c r="AT9" s="43">
        <v>-17.737500000000001</v>
      </c>
      <c r="AU9" s="43">
        <v>-17.737500000000001</v>
      </c>
      <c r="AV9" s="43">
        <v>-17.737500000000001</v>
      </c>
      <c r="AW9" s="43">
        <v>-17.737500000000001</v>
      </c>
      <c r="AX9" s="43">
        <v>-18.857500000000002</v>
      </c>
      <c r="AY9" s="43">
        <v>-18.857500000000002</v>
      </c>
      <c r="AZ9" s="43">
        <v>-18.857500000000002</v>
      </c>
      <c r="BA9" s="43">
        <v>-18.857500000000002</v>
      </c>
      <c r="BB9" s="43">
        <v>-12.47</v>
      </c>
      <c r="BC9" s="43">
        <v>-12.47</v>
      </c>
      <c r="BD9" s="43">
        <v>-12.47</v>
      </c>
      <c r="BE9" s="43">
        <v>-12.47</v>
      </c>
      <c r="BF9" s="43">
        <v>-7.5650000000000004</v>
      </c>
      <c r="BG9" s="43">
        <v>-7.5650000000000004</v>
      </c>
      <c r="BH9" s="43">
        <v>-7.5650000000000004</v>
      </c>
      <c r="BI9" s="43">
        <v>-7.5650000000000004</v>
      </c>
      <c r="BJ9" s="43">
        <v>67.547499999999999</v>
      </c>
      <c r="BK9" s="43">
        <v>67.547499999999999</v>
      </c>
      <c r="BL9" s="43">
        <v>67.547499999999999</v>
      </c>
      <c r="BM9" s="43">
        <v>67.547499999999999</v>
      </c>
      <c r="BN9" s="43">
        <v>113.16500000000001</v>
      </c>
      <c r="BO9" s="43">
        <v>113.16500000000001</v>
      </c>
      <c r="BP9" s="43">
        <v>113.16500000000001</v>
      </c>
      <c r="BQ9" s="43">
        <v>113.16500000000001</v>
      </c>
      <c r="BR9" s="43">
        <v>113.3325</v>
      </c>
      <c r="BS9" s="43">
        <v>113.3325</v>
      </c>
      <c r="BT9" s="43">
        <v>113.3325</v>
      </c>
      <c r="BU9" s="43">
        <v>113.3325</v>
      </c>
      <c r="BV9" s="43">
        <v>150.75749999999999</v>
      </c>
      <c r="BW9" s="43">
        <v>150.75749999999999</v>
      </c>
      <c r="BX9" s="43">
        <v>150.75749999999999</v>
      </c>
      <c r="BY9" s="43">
        <v>150.75749999999999</v>
      </c>
      <c r="BZ9" s="43">
        <v>130.6</v>
      </c>
      <c r="CA9" s="43">
        <v>130.6</v>
      </c>
      <c r="CB9" s="43">
        <v>130.6</v>
      </c>
      <c r="CC9" s="43">
        <v>130.6</v>
      </c>
      <c r="CD9" s="43">
        <v>148.76750000000001</v>
      </c>
      <c r="CE9" s="43">
        <v>148.76750000000001</v>
      </c>
      <c r="CF9" s="43">
        <v>148.76750000000001</v>
      </c>
      <c r="CG9" s="43">
        <v>148.76750000000001</v>
      </c>
      <c r="CH9" s="43">
        <v>115.1525</v>
      </c>
      <c r="CI9" s="43">
        <v>115.1525</v>
      </c>
      <c r="CJ9" s="43">
        <v>115.1525</v>
      </c>
      <c r="CK9" s="43">
        <v>115.1525</v>
      </c>
      <c r="CL9" s="43">
        <v>122.7825</v>
      </c>
      <c r="CM9" s="43">
        <v>122.7825</v>
      </c>
      <c r="CN9" s="43">
        <v>122.7825</v>
      </c>
      <c r="CO9" s="43">
        <v>122.7825</v>
      </c>
      <c r="CP9" s="43">
        <v>95.737499999999997</v>
      </c>
      <c r="CQ9" s="43">
        <v>95.737499999999997</v>
      </c>
      <c r="CR9" s="43">
        <v>95.737499999999997</v>
      </c>
      <c r="CS9" s="43">
        <v>95.737499999999997</v>
      </c>
      <c r="CT9" s="44"/>
      <c r="CU9" s="44"/>
      <c r="CV9" s="44"/>
      <c r="CW9" s="45"/>
      <c r="CX9" s="46">
        <f>IF(SUM(B9:CW9)&lt;&gt;0,AVERAGEIF(B9:CW9,"&lt;&gt;"""),"")</f>
        <v>80.396458333333356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>
        <v>125</v>
      </c>
      <c r="C14" s="65">
        <v>125</v>
      </c>
      <c r="D14" s="65">
        <v>125</v>
      </c>
      <c r="E14" s="65">
        <v>125</v>
      </c>
      <c r="F14" s="65">
        <v>125</v>
      </c>
      <c r="G14" s="65">
        <v>125</v>
      </c>
      <c r="H14" s="65">
        <v>125</v>
      </c>
      <c r="I14" s="65">
        <v>125</v>
      </c>
      <c r="J14" s="65">
        <v>125</v>
      </c>
      <c r="K14" s="65">
        <v>125</v>
      </c>
      <c r="L14" s="65">
        <v>125</v>
      </c>
      <c r="M14" s="65">
        <v>125</v>
      </c>
      <c r="N14" s="65">
        <v>125</v>
      </c>
      <c r="O14" s="65">
        <v>125</v>
      </c>
      <c r="P14" s="65">
        <v>125</v>
      </c>
      <c r="Q14" s="65">
        <v>125</v>
      </c>
      <c r="R14" s="65">
        <v>125</v>
      </c>
      <c r="S14" s="65">
        <v>125</v>
      </c>
      <c r="T14" s="65">
        <v>125</v>
      </c>
      <c r="U14" s="65">
        <v>125</v>
      </c>
      <c r="V14" s="65">
        <v>125</v>
      </c>
      <c r="W14" s="65">
        <v>125</v>
      </c>
      <c r="X14" s="65">
        <v>125</v>
      </c>
      <c r="Y14" s="65">
        <v>125</v>
      </c>
      <c r="Z14" s="65">
        <v>125</v>
      </c>
      <c r="AA14" s="65">
        <v>125</v>
      </c>
      <c r="AB14" s="65">
        <v>125</v>
      </c>
      <c r="AC14" s="65">
        <v>125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875</v>
      </c>
    </row>
    <row r="15" spans="1:102" ht="24.95" customHeight="1" x14ac:dyDescent="0.2">
      <c r="A15" s="69" t="s">
        <v>12</v>
      </c>
      <c r="B15" s="70">
        <v>43.189</v>
      </c>
      <c r="C15" s="71">
        <v>39.706000000000003</v>
      </c>
      <c r="D15" s="71">
        <v>41.851999999999997</v>
      </c>
      <c r="E15" s="71">
        <v>47.780999999999999</v>
      </c>
      <c r="F15" s="71">
        <v>45.392000000000003</v>
      </c>
      <c r="G15" s="71">
        <v>47.584000000000003</v>
      </c>
      <c r="H15" s="71">
        <v>49.476999999999997</v>
      </c>
      <c r="I15" s="71">
        <v>45.280999999999999</v>
      </c>
      <c r="J15" s="71">
        <v>46.795000000000002</v>
      </c>
      <c r="K15" s="71">
        <v>48.643000000000001</v>
      </c>
      <c r="L15" s="71">
        <v>51.241</v>
      </c>
      <c r="M15" s="71">
        <v>48.448</v>
      </c>
      <c r="N15" s="71">
        <v>51.795999999999999</v>
      </c>
      <c r="O15" s="71">
        <v>48.158000000000001</v>
      </c>
      <c r="P15" s="71">
        <v>48.878</v>
      </c>
      <c r="Q15" s="71">
        <v>38.725999999999999</v>
      </c>
      <c r="R15" s="71">
        <v>32.600999999999999</v>
      </c>
      <c r="S15" s="71">
        <v>34.572000000000003</v>
      </c>
      <c r="T15" s="71">
        <v>39.570999999999998</v>
      </c>
      <c r="U15" s="71">
        <v>36.787999999999997</v>
      </c>
      <c r="V15" s="71">
        <v>37.665999999999997</v>
      </c>
      <c r="W15" s="71">
        <v>39.923000000000002</v>
      </c>
      <c r="X15" s="71">
        <v>49.787999999999997</v>
      </c>
      <c r="Y15" s="71">
        <v>55.521999999999998</v>
      </c>
      <c r="Z15" s="71">
        <v>57.453000000000003</v>
      </c>
      <c r="AA15" s="71">
        <v>61.661999999999999</v>
      </c>
      <c r="AB15" s="71">
        <v>66.471000000000004</v>
      </c>
      <c r="AC15" s="71">
        <v>9.9269999999999996</v>
      </c>
      <c r="AD15" s="71">
        <v>61.091000000000001</v>
      </c>
      <c r="AE15" s="71">
        <v>62.728999999999999</v>
      </c>
      <c r="AF15" s="71">
        <v>63.954000000000001</v>
      </c>
      <c r="AG15" s="71">
        <v>79.554000000000002</v>
      </c>
      <c r="AH15" s="71">
        <v>139.511</v>
      </c>
      <c r="AI15" s="71">
        <v>95.91</v>
      </c>
      <c r="AJ15" s="71">
        <v>93.96</v>
      </c>
      <c r="AK15" s="71">
        <v>150.37</v>
      </c>
      <c r="AL15" s="71">
        <v>154.45599999999999</v>
      </c>
      <c r="AM15" s="71">
        <v>109.093</v>
      </c>
      <c r="AN15" s="71">
        <v>118.26</v>
      </c>
      <c r="AO15" s="71">
        <v>131.10499999999999</v>
      </c>
      <c r="AP15" s="71">
        <v>76.227999999999994</v>
      </c>
      <c r="AQ15" s="71">
        <v>79.849999999999994</v>
      </c>
      <c r="AR15" s="71">
        <v>77.67</v>
      </c>
      <c r="AS15" s="71">
        <v>26.283999999999999</v>
      </c>
      <c r="AT15" s="71">
        <v>17.251000000000001</v>
      </c>
      <c r="AU15" s="71">
        <v>34.951000000000001</v>
      </c>
      <c r="AV15" s="71">
        <v>15</v>
      </c>
      <c r="AW15" s="71">
        <v>14</v>
      </c>
      <c r="AX15" s="71">
        <v>34.622</v>
      </c>
      <c r="AY15" s="71">
        <v>32.08</v>
      </c>
      <c r="AZ15" s="71">
        <v>15</v>
      </c>
      <c r="BA15" s="71">
        <v>30.274999999999999</v>
      </c>
      <c r="BB15" s="71">
        <v>21.219000000000001</v>
      </c>
      <c r="BC15" s="71">
        <v>16.611999999999998</v>
      </c>
      <c r="BD15" s="71">
        <v>32.146000000000001</v>
      </c>
      <c r="BE15" s="71">
        <v>66.343000000000004</v>
      </c>
      <c r="BF15" s="71">
        <v>24.436</v>
      </c>
      <c r="BG15" s="71">
        <v>61.185000000000002</v>
      </c>
      <c r="BH15" s="71">
        <v>59.423000000000002</v>
      </c>
      <c r="BI15" s="71">
        <v>91.98</v>
      </c>
      <c r="BJ15" s="71">
        <v>30.672999999999998</v>
      </c>
      <c r="BK15" s="71">
        <v>21.841000000000001</v>
      </c>
      <c r="BL15" s="71">
        <v>142.74</v>
      </c>
      <c r="BM15" s="71">
        <v>51.487000000000002</v>
      </c>
      <c r="BN15" s="71">
        <v>94.64</v>
      </c>
      <c r="BO15" s="71">
        <v>87.457999999999998</v>
      </c>
      <c r="BP15" s="71">
        <v>73.103999999999999</v>
      </c>
      <c r="BQ15" s="71">
        <v>84.090999999999994</v>
      </c>
      <c r="BR15" s="71">
        <v>83.495999999999995</v>
      </c>
      <c r="BS15" s="71">
        <v>65.804000000000002</v>
      </c>
      <c r="BT15" s="71">
        <v>52.601999999999997</v>
      </c>
      <c r="BU15" s="71">
        <v>72.742000000000004</v>
      </c>
      <c r="BV15" s="71">
        <v>54.683999999999997</v>
      </c>
      <c r="BW15" s="71">
        <v>38.884</v>
      </c>
      <c r="BX15" s="71">
        <v>32.457999999999998</v>
      </c>
      <c r="BY15" s="71">
        <v>35.072000000000003</v>
      </c>
      <c r="BZ15" s="71">
        <v>57.055</v>
      </c>
      <c r="CA15" s="71">
        <v>58.436999999999998</v>
      </c>
      <c r="CB15" s="71">
        <v>58.591000000000001</v>
      </c>
      <c r="CC15" s="71">
        <v>53.688000000000002</v>
      </c>
      <c r="CD15" s="71">
        <v>41.987000000000002</v>
      </c>
      <c r="CE15" s="71">
        <v>46.350999999999999</v>
      </c>
      <c r="CF15" s="71">
        <v>50.939</v>
      </c>
      <c r="CG15" s="71">
        <v>52.024999999999999</v>
      </c>
      <c r="CH15" s="71">
        <v>57.453000000000003</v>
      </c>
      <c r="CI15" s="71">
        <v>70.555999999999997</v>
      </c>
      <c r="CJ15" s="71">
        <v>69.787000000000006</v>
      </c>
      <c r="CK15" s="71">
        <v>68.218000000000004</v>
      </c>
      <c r="CL15" s="71">
        <v>43.482999999999997</v>
      </c>
      <c r="CM15" s="71">
        <v>44.371000000000002</v>
      </c>
      <c r="CN15" s="71">
        <v>44.527999999999999</v>
      </c>
      <c r="CO15" s="71">
        <v>51.866999999999997</v>
      </c>
      <c r="CP15" s="71">
        <v>46.774000000000001</v>
      </c>
      <c r="CQ15" s="71">
        <v>65.375</v>
      </c>
      <c r="CR15" s="71">
        <v>69.866</v>
      </c>
      <c r="CS15" s="71">
        <v>69.456999999999994</v>
      </c>
      <c r="CT15" s="72"/>
      <c r="CU15" s="72"/>
      <c r="CV15" s="72"/>
      <c r="CW15" s="73"/>
      <c r="CX15" s="74">
        <f t="array" ref="CX15">SUMPRODUCT(B15:CW15*0.25)</f>
        <v>1373.5057500000005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168.18899999999999</v>
      </c>
      <c r="C17" s="77">
        <f t="shared" ref="C17:BN17" si="0">SUM(C11:C16)</f>
        <v>164.70600000000002</v>
      </c>
      <c r="D17" s="77">
        <f t="shared" si="0"/>
        <v>166.852</v>
      </c>
      <c r="E17" s="77">
        <f t="shared" si="0"/>
        <v>172.78100000000001</v>
      </c>
      <c r="F17" s="77">
        <f t="shared" si="0"/>
        <v>170.392</v>
      </c>
      <c r="G17" s="77">
        <f t="shared" si="0"/>
        <v>172.584</v>
      </c>
      <c r="H17" s="77">
        <f t="shared" si="0"/>
        <v>174.477</v>
      </c>
      <c r="I17" s="77">
        <f t="shared" si="0"/>
        <v>170.28100000000001</v>
      </c>
      <c r="J17" s="77">
        <f t="shared" si="0"/>
        <v>171.79500000000002</v>
      </c>
      <c r="K17" s="77">
        <f t="shared" si="0"/>
        <v>173.643</v>
      </c>
      <c r="L17" s="77">
        <f t="shared" si="0"/>
        <v>176.24099999999999</v>
      </c>
      <c r="M17" s="77">
        <f t="shared" si="0"/>
        <v>173.44800000000001</v>
      </c>
      <c r="N17" s="77">
        <f t="shared" si="0"/>
        <v>176.79599999999999</v>
      </c>
      <c r="O17" s="77">
        <f t="shared" si="0"/>
        <v>173.15800000000002</v>
      </c>
      <c r="P17" s="77">
        <f t="shared" si="0"/>
        <v>173.87799999999999</v>
      </c>
      <c r="Q17" s="77">
        <f t="shared" si="0"/>
        <v>163.726</v>
      </c>
      <c r="R17" s="77">
        <f t="shared" si="0"/>
        <v>157.601</v>
      </c>
      <c r="S17" s="77">
        <f t="shared" si="0"/>
        <v>159.572</v>
      </c>
      <c r="T17" s="77">
        <f t="shared" si="0"/>
        <v>164.571</v>
      </c>
      <c r="U17" s="77">
        <f t="shared" si="0"/>
        <v>161.78800000000001</v>
      </c>
      <c r="V17" s="77">
        <f t="shared" si="0"/>
        <v>162.666</v>
      </c>
      <c r="W17" s="77">
        <f t="shared" si="0"/>
        <v>164.923</v>
      </c>
      <c r="X17" s="77">
        <f t="shared" si="0"/>
        <v>174.78800000000001</v>
      </c>
      <c r="Y17" s="77">
        <f t="shared" si="0"/>
        <v>180.52199999999999</v>
      </c>
      <c r="Z17" s="77">
        <f t="shared" si="0"/>
        <v>182.453</v>
      </c>
      <c r="AA17" s="77">
        <f t="shared" si="0"/>
        <v>186.66200000000001</v>
      </c>
      <c r="AB17" s="77">
        <f t="shared" si="0"/>
        <v>191.471</v>
      </c>
      <c r="AC17" s="77">
        <f t="shared" si="0"/>
        <v>134.92699999999999</v>
      </c>
      <c r="AD17" s="77">
        <f t="shared" si="0"/>
        <v>61.091000000000001</v>
      </c>
      <c r="AE17" s="77">
        <f t="shared" si="0"/>
        <v>62.728999999999999</v>
      </c>
      <c r="AF17" s="77">
        <f t="shared" si="0"/>
        <v>63.954000000000001</v>
      </c>
      <c r="AG17" s="77">
        <f t="shared" si="0"/>
        <v>79.554000000000002</v>
      </c>
      <c r="AH17" s="77">
        <f t="shared" si="0"/>
        <v>139.511</v>
      </c>
      <c r="AI17" s="77">
        <f t="shared" si="0"/>
        <v>95.91</v>
      </c>
      <c r="AJ17" s="77">
        <f t="shared" si="0"/>
        <v>93.96</v>
      </c>
      <c r="AK17" s="77">
        <f t="shared" si="0"/>
        <v>150.37</v>
      </c>
      <c r="AL17" s="77">
        <f t="shared" si="0"/>
        <v>154.45599999999999</v>
      </c>
      <c r="AM17" s="77">
        <f t="shared" si="0"/>
        <v>109.093</v>
      </c>
      <c r="AN17" s="77">
        <f t="shared" si="0"/>
        <v>118.26</v>
      </c>
      <c r="AO17" s="77">
        <f t="shared" si="0"/>
        <v>131.10499999999999</v>
      </c>
      <c r="AP17" s="77">
        <f t="shared" si="0"/>
        <v>76.227999999999994</v>
      </c>
      <c r="AQ17" s="77">
        <f t="shared" si="0"/>
        <v>79.849999999999994</v>
      </c>
      <c r="AR17" s="77">
        <f t="shared" si="0"/>
        <v>77.67</v>
      </c>
      <c r="AS17" s="77">
        <f t="shared" si="0"/>
        <v>26.283999999999999</v>
      </c>
      <c r="AT17" s="77">
        <f t="shared" si="0"/>
        <v>17.251000000000001</v>
      </c>
      <c r="AU17" s="77">
        <f t="shared" si="0"/>
        <v>34.951000000000001</v>
      </c>
      <c r="AV17" s="77">
        <f t="shared" si="0"/>
        <v>15</v>
      </c>
      <c r="AW17" s="77">
        <f t="shared" si="0"/>
        <v>14</v>
      </c>
      <c r="AX17" s="77">
        <f t="shared" si="0"/>
        <v>34.622</v>
      </c>
      <c r="AY17" s="77">
        <f t="shared" si="0"/>
        <v>32.08</v>
      </c>
      <c r="AZ17" s="77">
        <f t="shared" si="0"/>
        <v>15</v>
      </c>
      <c r="BA17" s="77">
        <f t="shared" si="0"/>
        <v>30.274999999999999</v>
      </c>
      <c r="BB17" s="77">
        <f t="shared" si="0"/>
        <v>21.219000000000001</v>
      </c>
      <c r="BC17" s="77">
        <f t="shared" si="0"/>
        <v>16.611999999999998</v>
      </c>
      <c r="BD17" s="77">
        <f t="shared" si="0"/>
        <v>32.146000000000001</v>
      </c>
      <c r="BE17" s="77">
        <f t="shared" si="0"/>
        <v>66.343000000000004</v>
      </c>
      <c r="BF17" s="77">
        <f t="shared" si="0"/>
        <v>24.436</v>
      </c>
      <c r="BG17" s="77">
        <f t="shared" si="0"/>
        <v>61.185000000000002</v>
      </c>
      <c r="BH17" s="77">
        <f t="shared" si="0"/>
        <v>59.423000000000002</v>
      </c>
      <c r="BI17" s="77">
        <f t="shared" si="0"/>
        <v>91.98</v>
      </c>
      <c r="BJ17" s="77">
        <f t="shared" si="0"/>
        <v>30.672999999999998</v>
      </c>
      <c r="BK17" s="77">
        <f t="shared" si="0"/>
        <v>21.841000000000001</v>
      </c>
      <c r="BL17" s="77">
        <f t="shared" si="0"/>
        <v>142.74</v>
      </c>
      <c r="BM17" s="77">
        <f t="shared" si="0"/>
        <v>51.487000000000002</v>
      </c>
      <c r="BN17" s="77">
        <f t="shared" si="0"/>
        <v>94.64</v>
      </c>
      <c r="BO17" s="77">
        <f t="shared" ref="BO17:CW17" si="1">SUM(BO11:BO16)</f>
        <v>87.457999999999998</v>
      </c>
      <c r="BP17" s="77">
        <f t="shared" si="1"/>
        <v>73.103999999999999</v>
      </c>
      <c r="BQ17" s="77">
        <f t="shared" si="1"/>
        <v>84.090999999999994</v>
      </c>
      <c r="BR17" s="77">
        <f t="shared" si="1"/>
        <v>83.495999999999995</v>
      </c>
      <c r="BS17" s="77">
        <f t="shared" si="1"/>
        <v>65.804000000000002</v>
      </c>
      <c r="BT17" s="77">
        <f t="shared" si="1"/>
        <v>52.601999999999997</v>
      </c>
      <c r="BU17" s="77">
        <f t="shared" si="1"/>
        <v>72.742000000000004</v>
      </c>
      <c r="BV17" s="77">
        <f t="shared" si="1"/>
        <v>54.683999999999997</v>
      </c>
      <c r="BW17" s="77">
        <f t="shared" si="1"/>
        <v>38.884</v>
      </c>
      <c r="BX17" s="77">
        <f t="shared" si="1"/>
        <v>32.457999999999998</v>
      </c>
      <c r="BY17" s="77">
        <f t="shared" si="1"/>
        <v>35.072000000000003</v>
      </c>
      <c r="BZ17" s="77">
        <f t="shared" si="1"/>
        <v>57.055</v>
      </c>
      <c r="CA17" s="77">
        <f t="shared" si="1"/>
        <v>58.436999999999998</v>
      </c>
      <c r="CB17" s="77">
        <f t="shared" si="1"/>
        <v>58.591000000000001</v>
      </c>
      <c r="CC17" s="77">
        <f t="shared" si="1"/>
        <v>53.688000000000002</v>
      </c>
      <c r="CD17" s="77">
        <f t="shared" si="1"/>
        <v>41.987000000000002</v>
      </c>
      <c r="CE17" s="77">
        <f t="shared" si="1"/>
        <v>46.350999999999999</v>
      </c>
      <c r="CF17" s="77">
        <f t="shared" si="1"/>
        <v>50.939</v>
      </c>
      <c r="CG17" s="77">
        <f t="shared" si="1"/>
        <v>52.024999999999999</v>
      </c>
      <c r="CH17" s="77">
        <f t="shared" si="1"/>
        <v>57.453000000000003</v>
      </c>
      <c r="CI17" s="77">
        <f t="shared" si="1"/>
        <v>70.555999999999997</v>
      </c>
      <c r="CJ17" s="77">
        <f t="shared" si="1"/>
        <v>69.787000000000006</v>
      </c>
      <c r="CK17" s="77">
        <f t="shared" si="1"/>
        <v>68.218000000000004</v>
      </c>
      <c r="CL17" s="77">
        <f t="shared" si="1"/>
        <v>43.482999999999997</v>
      </c>
      <c r="CM17" s="77">
        <f t="shared" si="1"/>
        <v>44.371000000000002</v>
      </c>
      <c r="CN17" s="77">
        <f t="shared" si="1"/>
        <v>44.527999999999999</v>
      </c>
      <c r="CO17" s="77">
        <f t="shared" si="1"/>
        <v>51.866999999999997</v>
      </c>
      <c r="CP17" s="77">
        <f t="shared" si="1"/>
        <v>46.774000000000001</v>
      </c>
      <c r="CQ17" s="77">
        <f t="shared" si="1"/>
        <v>65.375</v>
      </c>
      <c r="CR17" s="77">
        <f t="shared" si="1"/>
        <v>69.866</v>
      </c>
      <c r="CS17" s="77">
        <f t="shared" si="1"/>
        <v>69.456999999999994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2248.5057500000003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4.6100000000000003</v>
      </c>
      <c r="C21" s="94"/>
      <c r="D21" s="94">
        <v>4.5780000000000003</v>
      </c>
      <c r="E21" s="94">
        <v>4.383</v>
      </c>
      <c r="F21" s="94">
        <v>4.6130000000000004</v>
      </c>
      <c r="G21" s="94">
        <v>4.6230000000000002</v>
      </c>
      <c r="H21" s="94">
        <v>4.6870000000000003</v>
      </c>
      <c r="I21" s="94">
        <v>4.5869999999999997</v>
      </c>
      <c r="J21" s="94">
        <v>4.6520000000000001</v>
      </c>
      <c r="K21" s="94">
        <v>4.6959999999999997</v>
      </c>
      <c r="L21" s="94">
        <v>4.6040000000000001</v>
      </c>
      <c r="M21" s="94">
        <v>4.4779999999999998</v>
      </c>
      <c r="N21" s="94">
        <v>4.6689999999999996</v>
      </c>
      <c r="O21" s="94">
        <v>4.6349999999999998</v>
      </c>
      <c r="P21" s="94">
        <v>4.5830000000000002</v>
      </c>
      <c r="Q21" s="94">
        <v>4.5380000000000003</v>
      </c>
      <c r="R21" s="94">
        <v>4.5640000000000001</v>
      </c>
      <c r="S21" s="94">
        <v>4.5709999999999997</v>
      </c>
      <c r="T21" s="94">
        <v>4.5279999999999996</v>
      </c>
      <c r="U21" s="94">
        <v>4.4809999999999999</v>
      </c>
      <c r="V21" s="94">
        <v>4.6890000000000001</v>
      </c>
      <c r="W21" s="94">
        <v>4.8769999999999998</v>
      </c>
      <c r="X21" s="94">
        <v>4.9950000000000001</v>
      </c>
      <c r="Y21" s="94">
        <v>4.9630000000000001</v>
      </c>
      <c r="Z21" s="94"/>
      <c r="AA21" s="94"/>
      <c r="AB21" s="94"/>
      <c r="AC21" s="94">
        <v>2.6059999999999999</v>
      </c>
      <c r="AD21" s="94">
        <v>4.7249999999999996</v>
      </c>
      <c r="AE21" s="94">
        <v>4.6310000000000002</v>
      </c>
      <c r="AF21" s="94">
        <v>4.4969999999999999</v>
      </c>
      <c r="AG21" s="94">
        <v>4.3739999999999997</v>
      </c>
      <c r="AH21" s="94">
        <v>1.3009999999999999</v>
      </c>
      <c r="AI21" s="94">
        <v>4.4669999999999996</v>
      </c>
      <c r="AJ21" s="94">
        <v>4.7E-2</v>
      </c>
      <c r="AK21" s="94"/>
      <c r="AL21" s="94">
        <v>4.3289999999999997</v>
      </c>
      <c r="AM21" s="94">
        <v>2.8</v>
      </c>
      <c r="AN21" s="94">
        <v>2.7</v>
      </c>
      <c r="AO21" s="94">
        <v>2.7</v>
      </c>
      <c r="AP21" s="94">
        <v>2.6</v>
      </c>
      <c r="AQ21" s="94">
        <v>2.5</v>
      </c>
      <c r="AR21" s="94">
        <v>2.6</v>
      </c>
      <c r="AS21" s="94">
        <v>2.6</v>
      </c>
      <c r="AT21" s="94">
        <v>2.5</v>
      </c>
      <c r="AU21" s="94">
        <v>2.4</v>
      </c>
      <c r="AV21" s="94">
        <v>2.4</v>
      </c>
      <c r="AW21" s="94">
        <v>2.2999999999999998</v>
      </c>
      <c r="AX21" s="94">
        <v>2.2000000000000002</v>
      </c>
      <c r="AY21" s="94">
        <v>2.2000000000000002</v>
      </c>
      <c r="AZ21" s="94">
        <v>2.2000000000000002</v>
      </c>
      <c r="BA21" s="94">
        <v>2.2000000000000002</v>
      </c>
      <c r="BB21" s="94">
        <v>2.1</v>
      </c>
      <c r="BC21" s="94">
        <v>2.1</v>
      </c>
      <c r="BD21" s="94">
        <v>2.1</v>
      </c>
      <c r="BE21" s="94">
        <v>2.1</v>
      </c>
      <c r="BF21" s="94">
        <v>2</v>
      </c>
      <c r="BG21" s="94">
        <v>2.1</v>
      </c>
      <c r="BH21" s="94"/>
      <c r="BI21" s="94">
        <v>3.931</v>
      </c>
      <c r="BJ21" s="94">
        <v>6.0920000000000005</v>
      </c>
      <c r="BK21" s="94">
        <v>2.3150000000000004</v>
      </c>
      <c r="BL21" s="94">
        <v>6.4580000000000002</v>
      </c>
      <c r="BM21" s="94">
        <v>4.3579999999999997</v>
      </c>
      <c r="BN21" s="94"/>
      <c r="BO21" s="94">
        <v>3.1259999999999999</v>
      </c>
      <c r="BP21" s="94">
        <v>4.6520000000000001</v>
      </c>
      <c r="BQ21" s="94">
        <v>4.5620000000000003</v>
      </c>
      <c r="BR21" s="94">
        <v>4.5270000000000001</v>
      </c>
      <c r="BS21" s="94">
        <v>4.718</v>
      </c>
      <c r="BT21" s="94">
        <v>4.91</v>
      </c>
      <c r="BU21" s="94">
        <v>4.944</v>
      </c>
      <c r="BV21" s="94">
        <v>4.92</v>
      </c>
      <c r="BW21" s="94">
        <v>4.8109999999999999</v>
      </c>
      <c r="BX21" s="94">
        <v>4.7670000000000003</v>
      </c>
      <c r="BY21" s="94">
        <v>4.8879999999999999</v>
      </c>
      <c r="BZ21" s="94">
        <v>4.7910000000000004</v>
      </c>
      <c r="CA21" s="94">
        <v>4.8150000000000004</v>
      </c>
      <c r="CB21" s="94">
        <v>4.7699999999999996</v>
      </c>
      <c r="CC21" s="94">
        <v>4.9269999999999996</v>
      </c>
      <c r="CD21" s="94"/>
      <c r="CE21" s="94">
        <v>4.915</v>
      </c>
      <c r="CF21" s="94">
        <v>4.9039999999999999</v>
      </c>
      <c r="CG21" s="94">
        <v>4.7969999999999997</v>
      </c>
      <c r="CH21" s="94">
        <v>4.7249999999999996</v>
      </c>
      <c r="CI21" s="94">
        <v>4.6859999999999999</v>
      </c>
      <c r="CJ21" s="94">
        <v>4.5179999999999998</v>
      </c>
      <c r="CK21" s="94">
        <v>4.49</v>
      </c>
      <c r="CL21" s="94">
        <v>4.415</v>
      </c>
      <c r="CM21" s="94">
        <v>6.7489999999999997</v>
      </c>
      <c r="CN21" s="94">
        <v>6.7869999999999999</v>
      </c>
      <c r="CO21" s="94">
        <v>6.6099999999999994</v>
      </c>
      <c r="CP21" s="94">
        <v>6.4529999999999994</v>
      </c>
      <c r="CQ21" s="94">
        <v>6.4729999999999999</v>
      </c>
      <c r="CR21" s="94">
        <v>6.5129999999999999</v>
      </c>
      <c r="CS21" s="94">
        <v>6.4639999999999995</v>
      </c>
      <c r="CT21" s="95"/>
      <c r="CU21" s="95"/>
      <c r="CV21" s="95"/>
      <c r="CW21" s="96"/>
      <c r="CX21" s="97">
        <f t="array" ref="CX21">SUMPRODUCT(B21:CW21*0.25)</f>
        <v>90.940499999999972</v>
      </c>
    </row>
    <row r="22" spans="1:102" ht="24.95" customHeight="1" x14ac:dyDescent="0.2">
      <c r="A22" s="92" t="s">
        <v>18</v>
      </c>
      <c r="B22" s="98">
        <v>2.387</v>
      </c>
      <c r="C22" s="99"/>
      <c r="D22" s="99">
        <v>2.923</v>
      </c>
      <c r="E22" s="99">
        <v>2.9</v>
      </c>
      <c r="F22" s="99">
        <v>2.8980000000000001</v>
      </c>
      <c r="G22" s="99">
        <v>2.887</v>
      </c>
      <c r="H22" s="99">
        <v>2.86</v>
      </c>
      <c r="I22" s="99">
        <v>2.8690000000000002</v>
      </c>
      <c r="J22" s="99">
        <v>2.8159999999999998</v>
      </c>
      <c r="K22" s="99">
        <v>2.7810000000000001</v>
      </c>
      <c r="L22" s="99">
        <v>2.7549999999999999</v>
      </c>
      <c r="M22" s="99">
        <v>2.7559999999999998</v>
      </c>
      <c r="N22" s="99">
        <v>2.738</v>
      </c>
      <c r="O22" s="99">
        <v>2.7229999999999999</v>
      </c>
      <c r="P22" s="99">
        <v>2.7120000000000002</v>
      </c>
      <c r="Q22" s="99">
        <v>2.7149999999999999</v>
      </c>
      <c r="R22" s="99">
        <v>2.7210000000000001</v>
      </c>
      <c r="S22" s="99">
        <v>2.7589999999999999</v>
      </c>
      <c r="T22" s="99">
        <v>2.8540000000000001</v>
      </c>
      <c r="U22" s="99">
        <v>2.9369999999999998</v>
      </c>
      <c r="V22" s="99">
        <v>3.0259999999999998</v>
      </c>
      <c r="W22" s="99">
        <v>3.0129999999999999</v>
      </c>
      <c r="X22" s="99">
        <v>3.1480000000000001</v>
      </c>
      <c r="Y22" s="99">
        <v>3.2189999999999999</v>
      </c>
      <c r="Z22" s="99"/>
      <c r="AA22" s="99"/>
      <c r="AB22" s="99"/>
      <c r="AC22" s="99">
        <v>0.76600000000000001</v>
      </c>
      <c r="AD22" s="99">
        <v>3.56</v>
      </c>
      <c r="AE22" s="99">
        <v>5.0640000000000001</v>
      </c>
      <c r="AF22" s="99">
        <v>3.76</v>
      </c>
      <c r="AG22" s="99">
        <v>3.7959999999999998</v>
      </c>
      <c r="AH22" s="99">
        <v>4.3999999999999997E-2</v>
      </c>
      <c r="AI22" s="99">
        <v>1.544</v>
      </c>
      <c r="AJ22" s="99"/>
      <c r="AK22" s="99"/>
      <c r="AL22" s="99">
        <v>6.0890000000000004</v>
      </c>
      <c r="AM22" s="99">
        <v>6.5670000000000002</v>
      </c>
      <c r="AN22" s="99">
        <v>6.7550000000000008</v>
      </c>
      <c r="AO22" s="99">
        <v>6.7560000000000002</v>
      </c>
      <c r="AP22" s="99">
        <v>4.5999999999999996</v>
      </c>
      <c r="AQ22" s="99">
        <v>4.7</v>
      </c>
      <c r="AR22" s="99">
        <v>4.7</v>
      </c>
      <c r="AS22" s="99">
        <v>4.7</v>
      </c>
      <c r="AT22" s="99">
        <v>4.9640000000000004</v>
      </c>
      <c r="AU22" s="99">
        <v>4.99</v>
      </c>
      <c r="AV22" s="99">
        <v>4.9000000000000004</v>
      </c>
      <c r="AW22" s="99">
        <v>4.9000000000000004</v>
      </c>
      <c r="AX22" s="99">
        <v>4.9660000000000002</v>
      </c>
      <c r="AY22" s="99">
        <v>9.3149999999999995</v>
      </c>
      <c r="AZ22" s="99">
        <v>9.2010000000000005</v>
      </c>
      <c r="BA22" s="99">
        <v>9.0780000000000012</v>
      </c>
      <c r="BB22" s="99">
        <v>11.972999999999999</v>
      </c>
      <c r="BC22" s="99">
        <v>8.6640000000000015</v>
      </c>
      <c r="BD22" s="99">
        <v>8.8759999999999994</v>
      </c>
      <c r="BE22" s="99">
        <v>8.4660000000000011</v>
      </c>
      <c r="BF22" s="99">
        <v>8.81</v>
      </c>
      <c r="BG22" s="99">
        <v>8.7680000000000007</v>
      </c>
      <c r="BH22" s="99">
        <v>4.3390000000000004</v>
      </c>
      <c r="BI22" s="99">
        <v>4.2650000000000006</v>
      </c>
      <c r="BJ22" s="99">
        <v>7.9990000000000006</v>
      </c>
      <c r="BK22" s="99">
        <v>8.0360000000000014</v>
      </c>
      <c r="BL22" s="99">
        <v>7.9860000000000007</v>
      </c>
      <c r="BM22" s="99">
        <v>3.5710000000000002</v>
      </c>
      <c r="BN22" s="99"/>
      <c r="BO22" s="99"/>
      <c r="BP22" s="99">
        <v>3.6429999999999998</v>
      </c>
      <c r="BQ22" s="99">
        <v>3.7050000000000001</v>
      </c>
      <c r="BR22" s="99">
        <v>3.839</v>
      </c>
      <c r="BS22" s="99">
        <v>3.9980000000000002</v>
      </c>
      <c r="BT22" s="99">
        <v>4.16</v>
      </c>
      <c r="BU22" s="99">
        <v>4.26</v>
      </c>
      <c r="BV22" s="99">
        <v>4.4119999999999999</v>
      </c>
      <c r="BW22" s="99">
        <v>4.4859999999999998</v>
      </c>
      <c r="BX22" s="99">
        <v>3.7480000000000002</v>
      </c>
      <c r="BY22" s="99">
        <v>5.8999999999999997E-2</v>
      </c>
      <c r="BZ22" s="99">
        <v>4.5229999999999997</v>
      </c>
      <c r="CA22" s="99">
        <v>4.516</v>
      </c>
      <c r="CB22" s="99">
        <v>4.4859999999999998</v>
      </c>
      <c r="CC22" s="99">
        <v>4.4509999999999996</v>
      </c>
      <c r="CD22" s="99"/>
      <c r="CE22" s="99">
        <v>4.3230000000000004</v>
      </c>
      <c r="CF22" s="99">
        <v>4.2350000000000003</v>
      </c>
      <c r="CG22" s="99">
        <v>4.165</v>
      </c>
      <c r="CH22" s="99">
        <v>4.032</v>
      </c>
      <c r="CI22" s="99">
        <v>3.919</v>
      </c>
      <c r="CJ22" s="99">
        <v>3.84</v>
      </c>
      <c r="CK22" s="99">
        <v>3.774</v>
      </c>
      <c r="CL22" s="99">
        <v>3.7429999999999999</v>
      </c>
      <c r="CM22" s="99">
        <v>10.901</v>
      </c>
      <c r="CN22" s="99">
        <v>17.53</v>
      </c>
      <c r="CO22" s="99">
        <v>13.654</v>
      </c>
      <c r="CP22" s="99">
        <v>27.12</v>
      </c>
      <c r="CQ22" s="99">
        <v>15.41</v>
      </c>
      <c r="CR22" s="99">
        <v>13.23</v>
      </c>
      <c r="CS22" s="99">
        <v>7.0299999999999994</v>
      </c>
      <c r="CT22" s="100"/>
      <c r="CU22" s="100"/>
      <c r="CV22" s="100"/>
      <c r="CW22" s="96"/>
      <c r="CX22" s="97">
        <f t="array" ref="CX22">SUMPRODUCT(B22:CW22*0.25)</f>
        <v>116.01424999999999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6.9969999999999999</v>
      </c>
      <c r="C27" s="107">
        <f t="shared" ref="C27:BN27" si="2">SUM(C20:C26)</f>
        <v>0</v>
      </c>
      <c r="D27" s="107">
        <f t="shared" si="2"/>
        <v>7.5010000000000003</v>
      </c>
      <c r="E27" s="107">
        <f t="shared" si="2"/>
        <v>7.2829999999999995</v>
      </c>
      <c r="F27" s="107">
        <f t="shared" si="2"/>
        <v>7.511000000000001</v>
      </c>
      <c r="G27" s="107">
        <f t="shared" si="2"/>
        <v>7.51</v>
      </c>
      <c r="H27" s="107">
        <f t="shared" si="2"/>
        <v>7.5470000000000006</v>
      </c>
      <c r="I27" s="107">
        <f t="shared" si="2"/>
        <v>7.4559999999999995</v>
      </c>
      <c r="J27" s="107">
        <f t="shared" si="2"/>
        <v>7.468</v>
      </c>
      <c r="K27" s="107">
        <f t="shared" si="2"/>
        <v>7.4770000000000003</v>
      </c>
      <c r="L27" s="107">
        <f t="shared" si="2"/>
        <v>7.359</v>
      </c>
      <c r="M27" s="107">
        <f t="shared" si="2"/>
        <v>7.234</v>
      </c>
      <c r="N27" s="107">
        <f t="shared" si="2"/>
        <v>7.407</v>
      </c>
      <c r="O27" s="107">
        <f t="shared" si="2"/>
        <v>7.3579999999999997</v>
      </c>
      <c r="P27" s="107">
        <f t="shared" si="2"/>
        <v>7.2949999999999999</v>
      </c>
      <c r="Q27" s="107">
        <f t="shared" si="2"/>
        <v>7.2530000000000001</v>
      </c>
      <c r="R27" s="107">
        <f t="shared" si="2"/>
        <v>7.2850000000000001</v>
      </c>
      <c r="S27" s="107">
        <f t="shared" si="2"/>
        <v>7.33</v>
      </c>
      <c r="T27" s="107">
        <f t="shared" si="2"/>
        <v>7.3819999999999997</v>
      </c>
      <c r="U27" s="107">
        <f t="shared" si="2"/>
        <v>7.4179999999999993</v>
      </c>
      <c r="V27" s="107">
        <f t="shared" si="2"/>
        <v>7.7149999999999999</v>
      </c>
      <c r="W27" s="107">
        <f t="shared" si="2"/>
        <v>7.89</v>
      </c>
      <c r="X27" s="107">
        <f t="shared" si="2"/>
        <v>8.1430000000000007</v>
      </c>
      <c r="Y27" s="107">
        <f t="shared" si="2"/>
        <v>8.1820000000000004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3.3719999999999999</v>
      </c>
      <c r="AD27" s="107">
        <f t="shared" si="2"/>
        <v>8.2850000000000001</v>
      </c>
      <c r="AE27" s="107">
        <f t="shared" si="2"/>
        <v>9.6950000000000003</v>
      </c>
      <c r="AF27" s="107">
        <f t="shared" si="2"/>
        <v>8.2569999999999997</v>
      </c>
      <c r="AG27" s="107">
        <f t="shared" si="2"/>
        <v>8.17</v>
      </c>
      <c r="AH27" s="107">
        <f t="shared" si="2"/>
        <v>1.345</v>
      </c>
      <c r="AI27" s="107">
        <f t="shared" si="2"/>
        <v>6.0109999999999992</v>
      </c>
      <c r="AJ27" s="107">
        <f t="shared" si="2"/>
        <v>4.7E-2</v>
      </c>
      <c r="AK27" s="107">
        <f t="shared" si="2"/>
        <v>0</v>
      </c>
      <c r="AL27" s="107">
        <f t="shared" si="2"/>
        <v>10.417999999999999</v>
      </c>
      <c r="AM27" s="107">
        <f t="shared" si="2"/>
        <v>9.3670000000000009</v>
      </c>
      <c r="AN27" s="107">
        <f t="shared" si="2"/>
        <v>9.4550000000000018</v>
      </c>
      <c r="AO27" s="107">
        <f t="shared" si="2"/>
        <v>9.4559999999999995</v>
      </c>
      <c r="AP27" s="107">
        <f t="shared" si="2"/>
        <v>7.1999999999999993</v>
      </c>
      <c r="AQ27" s="107">
        <f t="shared" si="2"/>
        <v>7.2</v>
      </c>
      <c r="AR27" s="107">
        <f t="shared" si="2"/>
        <v>7.3000000000000007</v>
      </c>
      <c r="AS27" s="107">
        <f t="shared" si="2"/>
        <v>7.3000000000000007</v>
      </c>
      <c r="AT27" s="107">
        <f t="shared" si="2"/>
        <v>7.4640000000000004</v>
      </c>
      <c r="AU27" s="107">
        <f t="shared" si="2"/>
        <v>7.3900000000000006</v>
      </c>
      <c r="AV27" s="107">
        <f t="shared" si="2"/>
        <v>7.3000000000000007</v>
      </c>
      <c r="AW27" s="107">
        <f t="shared" si="2"/>
        <v>7.2</v>
      </c>
      <c r="AX27" s="107">
        <f t="shared" si="2"/>
        <v>7.1660000000000004</v>
      </c>
      <c r="AY27" s="107">
        <f t="shared" si="2"/>
        <v>11.515000000000001</v>
      </c>
      <c r="AZ27" s="107">
        <f t="shared" si="2"/>
        <v>11.401</v>
      </c>
      <c r="BA27" s="107">
        <f t="shared" si="2"/>
        <v>11.278000000000002</v>
      </c>
      <c r="BB27" s="107">
        <f t="shared" si="2"/>
        <v>14.072999999999999</v>
      </c>
      <c r="BC27" s="107">
        <f t="shared" si="2"/>
        <v>10.764000000000001</v>
      </c>
      <c r="BD27" s="107">
        <f t="shared" si="2"/>
        <v>10.975999999999999</v>
      </c>
      <c r="BE27" s="107">
        <f t="shared" si="2"/>
        <v>10.566000000000001</v>
      </c>
      <c r="BF27" s="107">
        <f t="shared" si="2"/>
        <v>10.81</v>
      </c>
      <c r="BG27" s="107">
        <f t="shared" si="2"/>
        <v>10.868</v>
      </c>
      <c r="BH27" s="107">
        <f t="shared" si="2"/>
        <v>4.3390000000000004</v>
      </c>
      <c r="BI27" s="107">
        <f t="shared" si="2"/>
        <v>8.1960000000000015</v>
      </c>
      <c r="BJ27" s="107">
        <f t="shared" si="2"/>
        <v>14.091000000000001</v>
      </c>
      <c r="BK27" s="107">
        <f t="shared" si="2"/>
        <v>10.351000000000003</v>
      </c>
      <c r="BL27" s="107">
        <f t="shared" si="2"/>
        <v>14.444000000000001</v>
      </c>
      <c r="BM27" s="107">
        <f t="shared" si="2"/>
        <v>7.9290000000000003</v>
      </c>
      <c r="BN27" s="107">
        <f t="shared" si="2"/>
        <v>0</v>
      </c>
      <c r="BO27" s="107">
        <f t="shared" ref="BO27:CW27" si="3">SUM(BO20:BO26)</f>
        <v>3.1259999999999999</v>
      </c>
      <c r="BP27" s="107">
        <f t="shared" si="3"/>
        <v>8.2949999999999999</v>
      </c>
      <c r="BQ27" s="107">
        <f t="shared" si="3"/>
        <v>8.2669999999999995</v>
      </c>
      <c r="BR27" s="107">
        <f t="shared" si="3"/>
        <v>8.3659999999999997</v>
      </c>
      <c r="BS27" s="107">
        <f t="shared" si="3"/>
        <v>8.7160000000000011</v>
      </c>
      <c r="BT27" s="107">
        <f t="shared" si="3"/>
        <v>9.07</v>
      </c>
      <c r="BU27" s="107">
        <f t="shared" si="3"/>
        <v>9.2040000000000006</v>
      </c>
      <c r="BV27" s="107">
        <f t="shared" si="3"/>
        <v>9.3320000000000007</v>
      </c>
      <c r="BW27" s="107">
        <f t="shared" si="3"/>
        <v>9.2970000000000006</v>
      </c>
      <c r="BX27" s="107">
        <f t="shared" si="3"/>
        <v>8.5150000000000006</v>
      </c>
      <c r="BY27" s="107">
        <f t="shared" si="3"/>
        <v>4.9470000000000001</v>
      </c>
      <c r="BZ27" s="107">
        <f t="shared" si="3"/>
        <v>9.3140000000000001</v>
      </c>
      <c r="CA27" s="107">
        <f t="shared" si="3"/>
        <v>9.3309999999999995</v>
      </c>
      <c r="CB27" s="107">
        <f t="shared" si="3"/>
        <v>9.2560000000000002</v>
      </c>
      <c r="CC27" s="107">
        <f t="shared" si="3"/>
        <v>9.3780000000000001</v>
      </c>
      <c r="CD27" s="107">
        <f t="shared" si="3"/>
        <v>0</v>
      </c>
      <c r="CE27" s="107">
        <f t="shared" si="3"/>
        <v>9.2379999999999995</v>
      </c>
      <c r="CF27" s="107">
        <f t="shared" si="3"/>
        <v>9.1389999999999993</v>
      </c>
      <c r="CG27" s="107">
        <f t="shared" si="3"/>
        <v>8.9619999999999997</v>
      </c>
      <c r="CH27" s="107">
        <f t="shared" si="3"/>
        <v>8.7569999999999997</v>
      </c>
      <c r="CI27" s="107">
        <f t="shared" si="3"/>
        <v>8.6050000000000004</v>
      </c>
      <c r="CJ27" s="107">
        <f t="shared" si="3"/>
        <v>8.3580000000000005</v>
      </c>
      <c r="CK27" s="107">
        <f t="shared" si="3"/>
        <v>8.2639999999999993</v>
      </c>
      <c r="CL27" s="107">
        <f t="shared" si="3"/>
        <v>8.1579999999999995</v>
      </c>
      <c r="CM27" s="107">
        <f t="shared" si="3"/>
        <v>17.649999999999999</v>
      </c>
      <c r="CN27" s="107">
        <f t="shared" si="3"/>
        <v>24.317</v>
      </c>
      <c r="CO27" s="107">
        <f t="shared" si="3"/>
        <v>20.263999999999999</v>
      </c>
      <c r="CP27" s="107">
        <f t="shared" si="3"/>
        <v>33.573</v>
      </c>
      <c r="CQ27" s="107">
        <f t="shared" si="3"/>
        <v>21.882999999999999</v>
      </c>
      <c r="CR27" s="107">
        <f t="shared" si="3"/>
        <v>19.743000000000002</v>
      </c>
      <c r="CS27" s="107">
        <f t="shared" si="3"/>
        <v>13.494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206.95474999999996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175.18600000000001</v>
      </c>
      <c r="C31" s="94">
        <v>164.70599999999999</v>
      </c>
      <c r="D31" s="94">
        <v>174.35300000000001</v>
      </c>
      <c r="E31" s="94">
        <v>180.06399999999999</v>
      </c>
      <c r="F31" s="94">
        <v>177.90299999999999</v>
      </c>
      <c r="G31" s="94">
        <v>180.09399999999999</v>
      </c>
      <c r="H31" s="94">
        <v>182.024</v>
      </c>
      <c r="I31" s="94">
        <v>177.73699999999999</v>
      </c>
      <c r="J31" s="94">
        <v>179.26300000000001</v>
      </c>
      <c r="K31" s="94">
        <v>181.12</v>
      </c>
      <c r="L31" s="94">
        <v>183.6</v>
      </c>
      <c r="M31" s="94">
        <v>180.68199999999999</v>
      </c>
      <c r="N31" s="94">
        <v>184.203</v>
      </c>
      <c r="O31" s="94">
        <v>180.51599999999999</v>
      </c>
      <c r="P31" s="94">
        <v>181.173</v>
      </c>
      <c r="Q31" s="94">
        <v>170.97900000000001</v>
      </c>
      <c r="R31" s="94">
        <v>164.886</v>
      </c>
      <c r="S31" s="94">
        <v>166.90199999999999</v>
      </c>
      <c r="T31" s="94">
        <v>171.953</v>
      </c>
      <c r="U31" s="94">
        <v>169.20599999999999</v>
      </c>
      <c r="V31" s="94">
        <v>170.381</v>
      </c>
      <c r="W31" s="94">
        <v>172.81299999999999</v>
      </c>
      <c r="X31" s="94">
        <v>182.93100000000001</v>
      </c>
      <c r="Y31" s="94">
        <v>188.70400000000001</v>
      </c>
      <c r="Z31" s="94">
        <v>182.453</v>
      </c>
      <c r="AA31" s="94">
        <v>186.66200000000001</v>
      </c>
      <c r="AB31" s="94">
        <v>191.471</v>
      </c>
      <c r="AC31" s="94">
        <v>138.29900000000001</v>
      </c>
      <c r="AD31" s="94">
        <v>69.376000000000005</v>
      </c>
      <c r="AE31" s="94">
        <v>72.424000000000007</v>
      </c>
      <c r="AF31" s="94">
        <v>72.210999999999999</v>
      </c>
      <c r="AG31" s="94">
        <v>87.724000000000004</v>
      </c>
      <c r="AH31" s="94">
        <v>140.85599999999999</v>
      </c>
      <c r="AI31" s="94">
        <v>101.92100000000001</v>
      </c>
      <c r="AJ31" s="94">
        <v>94.007000000000005</v>
      </c>
      <c r="AK31" s="94">
        <v>150.37</v>
      </c>
      <c r="AL31" s="94">
        <v>164.874</v>
      </c>
      <c r="AM31" s="94">
        <v>118.46</v>
      </c>
      <c r="AN31" s="94">
        <v>127.715</v>
      </c>
      <c r="AO31" s="94">
        <v>140.56100000000001</v>
      </c>
      <c r="AP31" s="94">
        <v>83.427999999999997</v>
      </c>
      <c r="AQ31" s="94">
        <v>87.05</v>
      </c>
      <c r="AR31" s="94">
        <v>84.97</v>
      </c>
      <c r="AS31" s="94">
        <v>33.584000000000003</v>
      </c>
      <c r="AT31" s="94">
        <v>24.715</v>
      </c>
      <c r="AU31" s="94">
        <v>42.341000000000001</v>
      </c>
      <c r="AV31" s="94">
        <v>22.3</v>
      </c>
      <c r="AW31" s="94">
        <v>21.2</v>
      </c>
      <c r="AX31" s="94">
        <v>41.787999999999997</v>
      </c>
      <c r="AY31" s="94">
        <v>43.594999999999999</v>
      </c>
      <c r="AZ31" s="94">
        <v>26.401</v>
      </c>
      <c r="BA31" s="94">
        <v>41.552999999999997</v>
      </c>
      <c r="BB31" s="94">
        <v>35.292000000000002</v>
      </c>
      <c r="BC31" s="94">
        <v>27.376000000000001</v>
      </c>
      <c r="BD31" s="94">
        <v>43.122</v>
      </c>
      <c r="BE31" s="94">
        <v>76.909000000000006</v>
      </c>
      <c r="BF31" s="94">
        <v>35.246000000000002</v>
      </c>
      <c r="BG31" s="94">
        <v>72.052999999999997</v>
      </c>
      <c r="BH31" s="94">
        <v>63.762</v>
      </c>
      <c r="BI31" s="94">
        <v>100.176</v>
      </c>
      <c r="BJ31" s="94">
        <v>44.764000000000003</v>
      </c>
      <c r="BK31" s="94">
        <v>32.192</v>
      </c>
      <c r="BL31" s="94">
        <v>157.184</v>
      </c>
      <c r="BM31" s="94">
        <v>59.415999999999997</v>
      </c>
      <c r="BN31" s="94">
        <v>94.64</v>
      </c>
      <c r="BO31" s="94">
        <v>90.584000000000003</v>
      </c>
      <c r="BP31" s="94">
        <v>81.399000000000001</v>
      </c>
      <c r="BQ31" s="94">
        <v>92.358000000000004</v>
      </c>
      <c r="BR31" s="94">
        <v>91.861999999999995</v>
      </c>
      <c r="BS31" s="94">
        <v>74.52</v>
      </c>
      <c r="BT31" s="94">
        <v>61.671999999999997</v>
      </c>
      <c r="BU31" s="94">
        <v>81.945999999999998</v>
      </c>
      <c r="BV31" s="94">
        <v>64.016000000000005</v>
      </c>
      <c r="BW31" s="94">
        <v>48.180999999999997</v>
      </c>
      <c r="BX31" s="94">
        <v>40.972999999999999</v>
      </c>
      <c r="BY31" s="94">
        <v>40.018999999999998</v>
      </c>
      <c r="BZ31" s="94">
        <v>66.369</v>
      </c>
      <c r="CA31" s="94">
        <v>67.768000000000001</v>
      </c>
      <c r="CB31" s="94">
        <v>67.846999999999994</v>
      </c>
      <c r="CC31" s="94">
        <v>63.066000000000003</v>
      </c>
      <c r="CD31" s="94">
        <v>41.987000000000002</v>
      </c>
      <c r="CE31" s="94">
        <v>55.588999999999999</v>
      </c>
      <c r="CF31" s="94">
        <v>60.078000000000003</v>
      </c>
      <c r="CG31" s="94">
        <v>60.987000000000002</v>
      </c>
      <c r="CH31" s="94">
        <v>66.209999999999994</v>
      </c>
      <c r="CI31" s="94">
        <v>79.161000000000001</v>
      </c>
      <c r="CJ31" s="94">
        <v>78.144999999999996</v>
      </c>
      <c r="CK31" s="94">
        <v>76.481999999999999</v>
      </c>
      <c r="CL31" s="94">
        <v>51.640999999999998</v>
      </c>
      <c r="CM31" s="94">
        <v>62.021000000000001</v>
      </c>
      <c r="CN31" s="94">
        <v>68.844999999999999</v>
      </c>
      <c r="CO31" s="94">
        <v>72.131</v>
      </c>
      <c r="CP31" s="94">
        <v>80.346999999999994</v>
      </c>
      <c r="CQ31" s="94">
        <v>87.257999999999996</v>
      </c>
      <c r="CR31" s="94">
        <v>89.608999999999995</v>
      </c>
      <c r="CS31" s="94">
        <v>82.950999999999993</v>
      </c>
      <c r="CT31" s="95"/>
      <c r="CU31" s="95"/>
      <c r="CV31" s="95"/>
      <c r="CW31" s="96"/>
      <c r="CX31" s="97">
        <f t="array" ref="CX31">SUMPRODUCT(B31:CW31*0.25)</f>
        <v>2455.4604999999997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175.18600000000001</v>
      </c>
      <c r="C33" s="77">
        <f t="shared" ref="C33:BN33" si="4">SUM(C30:C32)</f>
        <v>164.70599999999999</v>
      </c>
      <c r="D33" s="77">
        <f t="shared" si="4"/>
        <v>174.35300000000001</v>
      </c>
      <c r="E33" s="77">
        <f t="shared" si="4"/>
        <v>180.06399999999999</v>
      </c>
      <c r="F33" s="77">
        <f t="shared" si="4"/>
        <v>177.90299999999999</v>
      </c>
      <c r="G33" s="77">
        <f t="shared" si="4"/>
        <v>180.09399999999999</v>
      </c>
      <c r="H33" s="77">
        <f t="shared" si="4"/>
        <v>182.024</v>
      </c>
      <c r="I33" s="77">
        <f t="shared" si="4"/>
        <v>177.73699999999999</v>
      </c>
      <c r="J33" s="77">
        <f t="shared" si="4"/>
        <v>179.26300000000001</v>
      </c>
      <c r="K33" s="77">
        <f t="shared" si="4"/>
        <v>181.12</v>
      </c>
      <c r="L33" s="77">
        <f t="shared" si="4"/>
        <v>183.6</v>
      </c>
      <c r="M33" s="77">
        <f t="shared" si="4"/>
        <v>180.68199999999999</v>
      </c>
      <c r="N33" s="77">
        <f t="shared" si="4"/>
        <v>184.203</v>
      </c>
      <c r="O33" s="77">
        <f t="shared" si="4"/>
        <v>180.51599999999999</v>
      </c>
      <c r="P33" s="77">
        <f t="shared" si="4"/>
        <v>181.173</v>
      </c>
      <c r="Q33" s="77">
        <f t="shared" si="4"/>
        <v>170.97900000000001</v>
      </c>
      <c r="R33" s="77">
        <f t="shared" si="4"/>
        <v>164.886</v>
      </c>
      <c r="S33" s="77">
        <f t="shared" si="4"/>
        <v>166.90199999999999</v>
      </c>
      <c r="T33" s="77">
        <f t="shared" si="4"/>
        <v>171.953</v>
      </c>
      <c r="U33" s="77">
        <f t="shared" si="4"/>
        <v>169.20599999999999</v>
      </c>
      <c r="V33" s="77">
        <f t="shared" si="4"/>
        <v>170.381</v>
      </c>
      <c r="W33" s="77">
        <f t="shared" si="4"/>
        <v>172.81299999999999</v>
      </c>
      <c r="X33" s="77">
        <f t="shared" si="4"/>
        <v>182.93100000000001</v>
      </c>
      <c r="Y33" s="77">
        <f t="shared" si="4"/>
        <v>188.70400000000001</v>
      </c>
      <c r="Z33" s="77">
        <f t="shared" si="4"/>
        <v>182.453</v>
      </c>
      <c r="AA33" s="77">
        <f t="shared" si="4"/>
        <v>186.66200000000001</v>
      </c>
      <c r="AB33" s="77">
        <f t="shared" si="4"/>
        <v>191.471</v>
      </c>
      <c r="AC33" s="77">
        <f t="shared" si="4"/>
        <v>138.29900000000001</v>
      </c>
      <c r="AD33" s="77">
        <f t="shared" si="4"/>
        <v>69.376000000000005</v>
      </c>
      <c r="AE33" s="77">
        <f t="shared" si="4"/>
        <v>72.424000000000007</v>
      </c>
      <c r="AF33" s="77">
        <f t="shared" si="4"/>
        <v>72.210999999999999</v>
      </c>
      <c r="AG33" s="77">
        <f t="shared" si="4"/>
        <v>87.724000000000004</v>
      </c>
      <c r="AH33" s="77">
        <f t="shared" si="4"/>
        <v>140.85599999999999</v>
      </c>
      <c r="AI33" s="77">
        <f t="shared" si="4"/>
        <v>101.92100000000001</v>
      </c>
      <c r="AJ33" s="77">
        <f t="shared" si="4"/>
        <v>94.007000000000005</v>
      </c>
      <c r="AK33" s="77">
        <f t="shared" si="4"/>
        <v>150.37</v>
      </c>
      <c r="AL33" s="77">
        <f t="shared" si="4"/>
        <v>164.874</v>
      </c>
      <c r="AM33" s="77">
        <f t="shared" si="4"/>
        <v>118.46</v>
      </c>
      <c r="AN33" s="77">
        <f t="shared" si="4"/>
        <v>127.715</v>
      </c>
      <c r="AO33" s="77">
        <f t="shared" si="4"/>
        <v>140.56100000000001</v>
      </c>
      <c r="AP33" s="77">
        <f t="shared" si="4"/>
        <v>83.427999999999997</v>
      </c>
      <c r="AQ33" s="77">
        <f t="shared" si="4"/>
        <v>87.05</v>
      </c>
      <c r="AR33" s="77">
        <f t="shared" si="4"/>
        <v>84.97</v>
      </c>
      <c r="AS33" s="77">
        <f t="shared" si="4"/>
        <v>33.584000000000003</v>
      </c>
      <c r="AT33" s="77">
        <f t="shared" si="4"/>
        <v>24.715</v>
      </c>
      <c r="AU33" s="77">
        <f t="shared" si="4"/>
        <v>42.341000000000001</v>
      </c>
      <c r="AV33" s="77">
        <f t="shared" si="4"/>
        <v>22.3</v>
      </c>
      <c r="AW33" s="77">
        <f t="shared" si="4"/>
        <v>21.2</v>
      </c>
      <c r="AX33" s="77">
        <f t="shared" si="4"/>
        <v>41.787999999999997</v>
      </c>
      <c r="AY33" s="77">
        <f t="shared" si="4"/>
        <v>43.594999999999999</v>
      </c>
      <c r="AZ33" s="77">
        <f t="shared" si="4"/>
        <v>26.401</v>
      </c>
      <c r="BA33" s="77">
        <f t="shared" si="4"/>
        <v>41.552999999999997</v>
      </c>
      <c r="BB33" s="77">
        <f t="shared" si="4"/>
        <v>35.292000000000002</v>
      </c>
      <c r="BC33" s="77">
        <f t="shared" si="4"/>
        <v>27.376000000000001</v>
      </c>
      <c r="BD33" s="77">
        <f t="shared" si="4"/>
        <v>43.122</v>
      </c>
      <c r="BE33" s="77">
        <f t="shared" si="4"/>
        <v>76.909000000000006</v>
      </c>
      <c r="BF33" s="77">
        <f t="shared" si="4"/>
        <v>35.246000000000002</v>
      </c>
      <c r="BG33" s="77">
        <f t="shared" si="4"/>
        <v>72.052999999999997</v>
      </c>
      <c r="BH33" s="77">
        <f t="shared" si="4"/>
        <v>63.762</v>
      </c>
      <c r="BI33" s="77">
        <f t="shared" si="4"/>
        <v>100.176</v>
      </c>
      <c r="BJ33" s="77">
        <f t="shared" si="4"/>
        <v>44.764000000000003</v>
      </c>
      <c r="BK33" s="77">
        <f t="shared" si="4"/>
        <v>32.192</v>
      </c>
      <c r="BL33" s="77">
        <f t="shared" si="4"/>
        <v>157.184</v>
      </c>
      <c r="BM33" s="77">
        <f t="shared" si="4"/>
        <v>59.415999999999997</v>
      </c>
      <c r="BN33" s="77">
        <f t="shared" si="4"/>
        <v>94.64</v>
      </c>
      <c r="BO33" s="77">
        <f t="shared" ref="BO33:CW33" si="5">SUM(BO30:BO32)</f>
        <v>90.584000000000003</v>
      </c>
      <c r="BP33" s="77">
        <f t="shared" si="5"/>
        <v>81.399000000000001</v>
      </c>
      <c r="BQ33" s="77">
        <f t="shared" si="5"/>
        <v>92.358000000000004</v>
      </c>
      <c r="BR33" s="77">
        <f t="shared" si="5"/>
        <v>91.861999999999995</v>
      </c>
      <c r="BS33" s="77">
        <f t="shared" si="5"/>
        <v>74.52</v>
      </c>
      <c r="BT33" s="77">
        <f t="shared" si="5"/>
        <v>61.671999999999997</v>
      </c>
      <c r="BU33" s="77">
        <f t="shared" si="5"/>
        <v>81.945999999999998</v>
      </c>
      <c r="BV33" s="77">
        <f t="shared" si="5"/>
        <v>64.016000000000005</v>
      </c>
      <c r="BW33" s="77">
        <f t="shared" si="5"/>
        <v>48.180999999999997</v>
      </c>
      <c r="BX33" s="77">
        <f t="shared" si="5"/>
        <v>40.972999999999999</v>
      </c>
      <c r="BY33" s="77">
        <f t="shared" si="5"/>
        <v>40.018999999999998</v>
      </c>
      <c r="BZ33" s="77">
        <f t="shared" si="5"/>
        <v>66.369</v>
      </c>
      <c r="CA33" s="77">
        <f t="shared" si="5"/>
        <v>67.768000000000001</v>
      </c>
      <c r="CB33" s="77">
        <f t="shared" si="5"/>
        <v>67.846999999999994</v>
      </c>
      <c r="CC33" s="77">
        <f t="shared" si="5"/>
        <v>63.066000000000003</v>
      </c>
      <c r="CD33" s="77">
        <f t="shared" si="5"/>
        <v>41.987000000000002</v>
      </c>
      <c r="CE33" s="77">
        <f t="shared" si="5"/>
        <v>55.588999999999999</v>
      </c>
      <c r="CF33" s="77">
        <f t="shared" si="5"/>
        <v>60.078000000000003</v>
      </c>
      <c r="CG33" s="77">
        <f t="shared" si="5"/>
        <v>60.987000000000002</v>
      </c>
      <c r="CH33" s="77">
        <f t="shared" si="5"/>
        <v>66.209999999999994</v>
      </c>
      <c r="CI33" s="77">
        <f t="shared" si="5"/>
        <v>79.161000000000001</v>
      </c>
      <c r="CJ33" s="77">
        <f t="shared" si="5"/>
        <v>78.144999999999996</v>
      </c>
      <c r="CK33" s="77">
        <f t="shared" si="5"/>
        <v>76.481999999999999</v>
      </c>
      <c r="CL33" s="77">
        <f t="shared" si="5"/>
        <v>51.640999999999998</v>
      </c>
      <c r="CM33" s="77">
        <f t="shared" si="5"/>
        <v>62.021000000000001</v>
      </c>
      <c r="CN33" s="77">
        <f t="shared" si="5"/>
        <v>68.844999999999999</v>
      </c>
      <c r="CO33" s="77">
        <f t="shared" si="5"/>
        <v>72.131</v>
      </c>
      <c r="CP33" s="77">
        <f t="shared" si="5"/>
        <v>80.346999999999994</v>
      </c>
      <c r="CQ33" s="77">
        <f t="shared" si="5"/>
        <v>87.257999999999996</v>
      </c>
      <c r="CR33" s="77">
        <f t="shared" si="5"/>
        <v>89.608999999999995</v>
      </c>
      <c r="CS33" s="77">
        <f t="shared" si="5"/>
        <v>82.950999999999993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2455.4604999999997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0.6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37</v>
      </c>
      <c r="AQ38" s="120">
        <v>22</v>
      </c>
      <c r="AR38" s="120">
        <v>7.6</v>
      </c>
      <c r="AS38" s="120">
        <v>9.9</v>
      </c>
      <c r="AT38" s="120">
        <v>29.1</v>
      </c>
      <c r="AU38" s="120">
        <v>28.6</v>
      </c>
      <c r="AV38" s="120">
        <v>29.6</v>
      </c>
      <c r="AW38" s="120">
        <v>52.3</v>
      </c>
      <c r="AX38" s="120">
        <v>17</v>
      </c>
      <c r="AY38" s="120">
        <v>25.1</v>
      </c>
      <c r="AZ38" s="120">
        <v>26.3</v>
      </c>
      <c r="BA38" s="120">
        <v>9</v>
      </c>
      <c r="BB38" s="120">
        <v>35.6</v>
      </c>
      <c r="BC38" s="120">
        <v>47.1</v>
      </c>
      <c r="BD38" s="120">
        <v>16.8</v>
      </c>
      <c r="BE38" s="120"/>
      <c r="BF38" s="120">
        <v>39.5</v>
      </c>
      <c r="BG38" s="120">
        <v>61.4</v>
      </c>
      <c r="BH38" s="120">
        <v>98.2</v>
      </c>
      <c r="BI38" s="120">
        <v>44.2</v>
      </c>
      <c r="BJ38" s="120"/>
      <c r="BK38" s="120"/>
      <c r="BL38" s="120"/>
      <c r="BM38" s="120"/>
      <c r="BN38" s="120"/>
      <c r="BO38" s="120"/>
      <c r="BP38" s="120"/>
      <c r="BQ38" s="120">
        <v>0.9</v>
      </c>
      <c r="BR38" s="120">
        <v>4.3</v>
      </c>
      <c r="BS38" s="120">
        <v>4.9000000000000004</v>
      </c>
      <c r="BT38" s="120"/>
      <c r="BU38" s="120"/>
      <c r="BV38" s="120">
        <v>33.700000000000003</v>
      </c>
      <c r="BW38" s="120"/>
      <c r="BX38" s="120"/>
      <c r="BY38" s="120"/>
      <c r="BZ38" s="120">
        <v>6.3</v>
      </c>
      <c r="CA38" s="120"/>
      <c r="CB38" s="120">
        <v>25.4</v>
      </c>
      <c r="CC38" s="120"/>
      <c r="CD38" s="120"/>
      <c r="CE38" s="120"/>
      <c r="CF38" s="120"/>
      <c r="CG38" s="120"/>
      <c r="CH38" s="120">
        <v>7.7</v>
      </c>
      <c r="CI38" s="120"/>
      <c r="CJ38" s="120"/>
      <c r="CK38" s="120">
        <v>3.5</v>
      </c>
      <c r="CL38" s="120"/>
      <c r="CM38" s="120"/>
      <c r="CN38" s="120"/>
      <c r="CO38" s="120">
        <v>1.7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181.32500000000002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0.6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37</v>
      </c>
      <c r="AQ41" s="107">
        <f t="shared" si="6"/>
        <v>22</v>
      </c>
      <c r="AR41" s="107">
        <f t="shared" si="6"/>
        <v>7.6</v>
      </c>
      <c r="AS41" s="107">
        <f t="shared" si="6"/>
        <v>9.9</v>
      </c>
      <c r="AT41" s="107">
        <f t="shared" si="6"/>
        <v>29.1</v>
      </c>
      <c r="AU41" s="107">
        <f t="shared" si="6"/>
        <v>28.6</v>
      </c>
      <c r="AV41" s="107">
        <f t="shared" si="6"/>
        <v>29.6</v>
      </c>
      <c r="AW41" s="107">
        <f t="shared" si="6"/>
        <v>52.3</v>
      </c>
      <c r="AX41" s="107">
        <f t="shared" si="6"/>
        <v>17</v>
      </c>
      <c r="AY41" s="107">
        <f t="shared" si="6"/>
        <v>25.1</v>
      </c>
      <c r="AZ41" s="107">
        <f t="shared" si="6"/>
        <v>26.3</v>
      </c>
      <c r="BA41" s="107">
        <f t="shared" si="6"/>
        <v>9</v>
      </c>
      <c r="BB41" s="107">
        <f t="shared" si="6"/>
        <v>35.6</v>
      </c>
      <c r="BC41" s="107">
        <f t="shared" si="6"/>
        <v>47.1</v>
      </c>
      <c r="BD41" s="107">
        <f t="shared" si="6"/>
        <v>16.8</v>
      </c>
      <c r="BE41" s="107">
        <f t="shared" si="6"/>
        <v>0</v>
      </c>
      <c r="BF41" s="107">
        <f t="shared" si="6"/>
        <v>39.5</v>
      </c>
      <c r="BG41" s="107">
        <f t="shared" si="6"/>
        <v>61.4</v>
      </c>
      <c r="BH41" s="107">
        <f t="shared" si="6"/>
        <v>98.2</v>
      </c>
      <c r="BI41" s="107">
        <f t="shared" si="6"/>
        <v>44.2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0.9</v>
      </c>
      <c r="BR41" s="107">
        <f t="shared" si="7"/>
        <v>4.3</v>
      </c>
      <c r="BS41" s="107">
        <f t="shared" si="7"/>
        <v>4.9000000000000004</v>
      </c>
      <c r="BT41" s="107">
        <f t="shared" si="7"/>
        <v>0</v>
      </c>
      <c r="BU41" s="107">
        <f t="shared" si="7"/>
        <v>0</v>
      </c>
      <c r="BV41" s="107">
        <f t="shared" si="7"/>
        <v>33.700000000000003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6.3</v>
      </c>
      <c r="CA41" s="107">
        <f t="shared" si="7"/>
        <v>0</v>
      </c>
      <c r="CB41" s="107">
        <f t="shared" si="7"/>
        <v>25.4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7.7</v>
      </c>
      <c r="CI41" s="107">
        <f t="shared" si="7"/>
        <v>0</v>
      </c>
      <c r="CJ41" s="107">
        <f t="shared" si="7"/>
        <v>0</v>
      </c>
      <c r="CK41" s="107">
        <f t="shared" si="7"/>
        <v>3.5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1.7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181.32500000000002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0.6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37</v>
      </c>
      <c r="AQ46" s="120">
        <v>22</v>
      </c>
      <c r="AR46" s="120">
        <v>7.6</v>
      </c>
      <c r="AS46" s="120">
        <v>9.9</v>
      </c>
      <c r="AT46" s="120">
        <v>29.1</v>
      </c>
      <c r="AU46" s="120">
        <v>28.6</v>
      </c>
      <c r="AV46" s="120">
        <v>29.6</v>
      </c>
      <c r="AW46" s="120">
        <v>52.3</v>
      </c>
      <c r="AX46" s="120">
        <v>17</v>
      </c>
      <c r="AY46" s="120">
        <v>25.1</v>
      </c>
      <c r="AZ46" s="120">
        <v>26.3</v>
      </c>
      <c r="BA46" s="120">
        <v>9</v>
      </c>
      <c r="BB46" s="120">
        <v>35.6</v>
      </c>
      <c r="BC46" s="120">
        <v>47.1</v>
      </c>
      <c r="BD46" s="120">
        <v>16.8</v>
      </c>
      <c r="BE46" s="120"/>
      <c r="BF46" s="120">
        <v>39.5</v>
      </c>
      <c r="BG46" s="120">
        <v>61.4</v>
      </c>
      <c r="BH46" s="120">
        <v>98.2</v>
      </c>
      <c r="BI46" s="120">
        <v>44.2</v>
      </c>
      <c r="BJ46" s="120"/>
      <c r="BK46" s="120"/>
      <c r="BL46" s="120"/>
      <c r="BM46" s="120"/>
      <c r="BN46" s="120"/>
      <c r="BO46" s="120"/>
      <c r="BP46" s="120"/>
      <c r="BQ46" s="120">
        <v>0.9</v>
      </c>
      <c r="BR46" s="120">
        <v>4.3</v>
      </c>
      <c r="BS46" s="120">
        <v>4.9000000000000004</v>
      </c>
      <c r="BT46" s="120"/>
      <c r="BU46" s="120"/>
      <c r="BV46" s="120">
        <v>33.700000000000003</v>
      </c>
      <c r="BW46" s="120"/>
      <c r="BX46" s="120"/>
      <c r="BY46" s="120"/>
      <c r="BZ46" s="120">
        <v>6.3</v>
      </c>
      <c r="CA46" s="120"/>
      <c r="CB46" s="120">
        <v>25.4</v>
      </c>
      <c r="CC46" s="120"/>
      <c r="CD46" s="120"/>
      <c r="CE46" s="120"/>
      <c r="CF46" s="120"/>
      <c r="CG46" s="120"/>
      <c r="CH46" s="120">
        <v>7.7</v>
      </c>
      <c r="CI46" s="120"/>
      <c r="CJ46" s="120"/>
      <c r="CK46" s="120">
        <v>3.5</v>
      </c>
      <c r="CL46" s="120"/>
      <c r="CM46" s="120"/>
      <c r="CN46" s="120"/>
      <c r="CO46" s="120">
        <v>1.7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181.32500000000002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0.6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37</v>
      </c>
      <c r="AQ50" s="107">
        <f t="shared" si="8"/>
        <v>22</v>
      </c>
      <c r="AR50" s="107">
        <f t="shared" si="8"/>
        <v>7.6</v>
      </c>
      <c r="AS50" s="107">
        <f t="shared" si="8"/>
        <v>9.9</v>
      </c>
      <c r="AT50" s="107">
        <f t="shared" si="8"/>
        <v>29.1</v>
      </c>
      <c r="AU50" s="107">
        <f t="shared" si="8"/>
        <v>28.6</v>
      </c>
      <c r="AV50" s="107">
        <f t="shared" si="8"/>
        <v>29.6</v>
      </c>
      <c r="AW50" s="107">
        <f t="shared" si="8"/>
        <v>52.3</v>
      </c>
      <c r="AX50" s="107">
        <f t="shared" si="8"/>
        <v>17</v>
      </c>
      <c r="AY50" s="107">
        <f t="shared" si="8"/>
        <v>25.1</v>
      </c>
      <c r="AZ50" s="107">
        <f t="shared" si="8"/>
        <v>26.3</v>
      </c>
      <c r="BA50" s="107">
        <f t="shared" si="8"/>
        <v>9</v>
      </c>
      <c r="BB50" s="107">
        <f t="shared" si="8"/>
        <v>35.6</v>
      </c>
      <c r="BC50" s="107">
        <f t="shared" si="8"/>
        <v>47.1</v>
      </c>
      <c r="BD50" s="107">
        <f t="shared" si="8"/>
        <v>16.8</v>
      </c>
      <c r="BE50" s="107">
        <f t="shared" si="8"/>
        <v>0</v>
      </c>
      <c r="BF50" s="107">
        <f t="shared" si="8"/>
        <v>39.5</v>
      </c>
      <c r="BG50" s="107">
        <f t="shared" si="8"/>
        <v>61.4</v>
      </c>
      <c r="BH50" s="107">
        <f t="shared" si="8"/>
        <v>98.2</v>
      </c>
      <c r="BI50" s="107">
        <f t="shared" si="8"/>
        <v>44.2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0.9</v>
      </c>
      <c r="BR50" s="107">
        <f t="shared" si="9"/>
        <v>4.3</v>
      </c>
      <c r="BS50" s="107">
        <f t="shared" si="9"/>
        <v>4.9000000000000004</v>
      </c>
      <c r="BT50" s="107">
        <f t="shared" si="9"/>
        <v>0</v>
      </c>
      <c r="BU50" s="107">
        <f t="shared" si="9"/>
        <v>0</v>
      </c>
      <c r="BV50" s="107">
        <f t="shared" si="9"/>
        <v>33.700000000000003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6.3</v>
      </c>
      <c r="CA50" s="107">
        <f t="shared" si="9"/>
        <v>0</v>
      </c>
      <c r="CB50" s="107">
        <f t="shared" si="9"/>
        <v>25.4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7.7</v>
      </c>
      <c r="CI50" s="107">
        <f t="shared" si="9"/>
        <v>0</v>
      </c>
      <c r="CJ50" s="107">
        <f t="shared" si="9"/>
        <v>0</v>
      </c>
      <c r="CK50" s="107">
        <f t="shared" si="9"/>
        <v>3.5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1.7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181.32500000000002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175.78599999999997</v>
      </c>
      <c r="C53" s="107">
        <f t="shared" ref="C53:BN53" si="12">C17+C27+C41</f>
        <v>164.70600000000002</v>
      </c>
      <c r="D53" s="107">
        <f t="shared" si="12"/>
        <v>174.35300000000001</v>
      </c>
      <c r="E53" s="107">
        <f t="shared" si="12"/>
        <v>180.06399999999999</v>
      </c>
      <c r="F53" s="107">
        <f t="shared" si="12"/>
        <v>177.90299999999999</v>
      </c>
      <c r="G53" s="107">
        <f t="shared" si="12"/>
        <v>180.09399999999999</v>
      </c>
      <c r="H53" s="107">
        <f t="shared" si="12"/>
        <v>182.024</v>
      </c>
      <c r="I53" s="107">
        <f t="shared" si="12"/>
        <v>177.73699999999999</v>
      </c>
      <c r="J53" s="107">
        <f t="shared" si="12"/>
        <v>179.26300000000001</v>
      </c>
      <c r="K53" s="107">
        <f t="shared" si="12"/>
        <v>181.12</v>
      </c>
      <c r="L53" s="107">
        <f t="shared" si="12"/>
        <v>183.6</v>
      </c>
      <c r="M53" s="107">
        <f t="shared" si="12"/>
        <v>180.68200000000002</v>
      </c>
      <c r="N53" s="107">
        <f t="shared" si="12"/>
        <v>184.203</v>
      </c>
      <c r="O53" s="107">
        <f t="shared" si="12"/>
        <v>180.51600000000002</v>
      </c>
      <c r="P53" s="107">
        <f t="shared" si="12"/>
        <v>181.17299999999997</v>
      </c>
      <c r="Q53" s="107">
        <f t="shared" si="12"/>
        <v>170.97899999999998</v>
      </c>
      <c r="R53" s="107">
        <f t="shared" si="12"/>
        <v>164.886</v>
      </c>
      <c r="S53" s="107">
        <f t="shared" si="12"/>
        <v>166.90200000000002</v>
      </c>
      <c r="T53" s="107">
        <f t="shared" si="12"/>
        <v>171.953</v>
      </c>
      <c r="U53" s="107">
        <f t="shared" si="12"/>
        <v>169.20600000000002</v>
      </c>
      <c r="V53" s="107">
        <f t="shared" si="12"/>
        <v>170.381</v>
      </c>
      <c r="W53" s="107">
        <f t="shared" si="12"/>
        <v>172.81299999999999</v>
      </c>
      <c r="X53" s="107">
        <f t="shared" si="12"/>
        <v>182.93100000000001</v>
      </c>
      <c r="Y53" s="107">
        <f t="shared" si="12"/>
        <v>188.70399999999998</v>
      </c>
      <c r="Z53" s="107">
        <f t="shared" si="12"/>
        <v>182.453</v>
      </c>
      <c r="AA53" s="107">
        <f t="shared" si="12"/>
        <v>186.66200000000001</v>
      </c>
      <c r="AB53" s="107">
        <f t="shared" si="12"/>
        <v>191.471</v>
      </c>
      <c r="AC53" s="107">
        <f t="shared" si="12"/>
        <v>138.29899999999998</v>
      </c>
      <c r="AD53" s="107">
        <f t="shared" si="12"/>
        <v>69.376000000000005</v>
      </c>
      <c r="AE53" s="107">
        <f t="shared" si="12"/>
        <v>72.424000000000007</v>
      </c>
      <c r="AF53" s="107">
        <f t="shared" si="12"/>
        <v>72.210999999999999</v>
      </c>
      <c r="AG53" s="107">
        <f t="shared" si="12"/>
        <v>87.724000000000004</v>
      </c>
      <c r="AH53" s="107">
        <f t="shared" si="12"/>
        <v>140.85599999999999</v>
      </c>
      <c r="AI53" s="107">
        <f t="shared" si="12"/>
        <v>101.92099999999999</v>
      </c>
      <c r="AJ53" s="107">
        <f t="shared" si="12"/>
        <v>94.006999999999991</v>
      </c>
      <c r="AK53" s="107">
        <f t="shared" si="12"/>
        <v>150.37</v>
      </c>
      <c r="AL53" s="107">
        <f t="shared" si="12"/>
        <v>164.874</v>
      </c>
      <c r="AM53" s="107">
        <f t="shared" si="12"/>
        <v>118.46000000000001</v>
      </c>
      <c r="AN53" s="107">
        <f t="shared" si="12"/>
        <v>127.715</v>
      </c>
      <c r="AO53" s="107">
        <f t="shared" si="12"/>
        <v>140.56099999999998</v>
      </c>
      <c r="AP53" s="107">
        <f t="shared" si="12"/>
        <v>120.428</v>
      </c>
      <c r="AQ53" s="107">
        <f t="shared" si="12"/>
        <v>109.05</v>
      </c>
      <c r="AR53" s="107">
        <f t="shared" si="12"/>
        <v>92.57</v>
      </c>
      <c r="AS53" s="107">
        <f t="shared" si="12"/>
        <v>43.484000000000002</v>
      </c>
      <c r="AT53" s="107">
        <f t="shared" si="12"/>
        <v>53.815000000000005</v>
      </c>
      <c r="AU53" s="107">
        <f t="shared" si="12"/>
        <v>70.941000000000003</v>
      </c>
      <c r="AV53" s="107">
        <f t="shared" si="12"/>
        <v>51.900000000000006</v>
      </c>
      <c r="AW53" s="107">
        <f t="shared" si="12"/>
        <v>73.5</v>
      </c>
      <c r="AX53" s="107">
        <f t="shared" si="12"/>
        <v>58.787999999999997</v>
      </c>
      <c r="AY53" s="107">
        <f t="shared" si="12"/>
        <v>68.694999999999993</v>
      </c>
      <c r="AZ53" s="107">
        <f t="shared" si="12"/>
        <v>52.701000000000001</v>
      </c>
      <c r="BA53" s="107">
        <f t="shared" si="12"/>
        <v>50.552999999999997</v>
      </c>
      <c r="BB53" s="107">
        <f t="shared" si="12"/>
        <v>70.891999999999996</v>
      </c>
      <c r="BC53" s="107">
        <f t="shared" si="12"/>
        <v>74.475999999999999</v>
      </c>
      <c r="BD53" s="107">
        <f t="shared" si="12"/>
        <v>59.921999999999997</v>
      </c>
      <c r="BE53" s="107">
        <f t="shared" si="12"/>
        <v>76.909000000000006</v>
      </c>
      <c r="BF53" s="107">
        <f t="shared" si="12"/>
        <v>74.746000000000009</v>
      </c>
      <c r="BG53" s="107">
        <f t="shared" si="12"/>
        <v>133.453</v>
      </c>
      <c r="BH53" s="107">
        <f t="shared" si="12"/>
        <v>161.96199999999999</v>
      </c>
      <c r="BI53" s="107">
        <f t="shared" si="12"/>
        <v>144.376</v>
      </c>
      <c r="BJ53" s="107">
        <f t="shared" si="12"/>
        <v>44.763999999999996</v>
      </c>
      <c r="BK53" s="107">
        <f t="shared" si="12"/>
        <v>32.192000000000007</v>
      </c>
      <c r="BL53" s="107">
        <f t="shared" si="12"/>
        <v>157.184</v>
      </c>
      <c r="BM53" s="107">
        <f t="shared" si="12"/>
        <v>59.416000000000004</v>
      </c>
      <c r="BN53" s="107">
        <f t="shared" si="12"/>
        <v>94.64</v>
      </c>
      <c r="BO53" s="107">
        <f t="shared" ref="BO53:CX53" si="13">BO17+BO27+BO41</f>
        <v>90.584000000000003</v>
      </c>
      <c r="BP53" s="107">
        <f t="shared" si="13"/>
        <v>81.399000000000001</v>
      </c>
      <c r="BQ53" s="107">
        <f t="shared" si="13"/>
        <v>93.257999999999996</v>
      </c>
      <c r="BR53" s="107">
        <f t="shared" si="13"/>
        <v>96.161999999999992</v>
      </c>
      <c r="BS53" s="107">
        <f t="shared" si="13"/>
        <v>79.420000000000016</v>
      </c>
      <c r="BT53" s="107">
        <f t="shared" si="13"/>
        <v>61.671999999999997</v>
      </c>
      <c r="BU53" s="107">
        <f t="shared" si="13"/>
        <v>81.945999999999998</v>
      </c>
      <c r="BV53" s="107">
        <f t="shared" si="13"/>
        <v>97.715999999999994</v>
      </c>
      <c r="BW53" s="107">
        <f t="shared" si="13"/>
        <v>48.180999999999997</v>
      </c>
      <c r="BX53" s="107">
        <f t="shared" si="13"/>
        <v>40.972999999999999</v>
      </c>
      <c r="BY53" s="107">
        <f t="shared" si="13"/>
        <v>40.019000000000005</v>
      </c>
      <c r="BZ53" s="107">
        <f t="shared" si="13"/>
        <v>72.668999999999997</v>
      </c>
      <c r="CA53" s="107">
        <f t="shared" si="13"/>
        <v>67.768000000000001</v>
      </c>
      <c r="CB53" s="107">
        <f t="shared" si="13"/>
        <v>93.247000000000014</v>
      </c>
      <c r="CC53" s="107">
        <f t="shared" si="13"/>
        <v>63.066000000000003</v>
      </c>
      <c r="CD53" s="107">
        <f t="shared" si="13"/>
        <v>41.987000000000002</v>
      </c>
      <c r="CE53" s="107">
        <f t="shared" si="13"/>
        <v>55.588999999999999</v>
      </c>
      <c r="CF53" s="107">
        <f t="shared" si="13"/>
        <v>60.078000000000003</v>
      </c>
      <c r="CG53" s="107">
        <f t="shared" si="13"/>
        <v>60.986999999999995</v>
      </c>
      <c r="CH53" s="107">
        <f t="shared" si="13"/>
        <v>73.910000000000011</v>
      </c>
      <c r="CI53" s="107">
        <f t="shared" si="13"/>
        <v>79.161000000000001</v>
      </c>
      <c r="CJ53" s="107">
        <f t="shared" si="13"/>
        <v>78.14500000000001</v>
      </c>
      <c r="CK53" s="107">
        <f t="shared" si="13"/>
        <v>79.981999999999999</v>
      </c>
      <c r="CL53" s="107">
        <f t="shared" si="13"/>
        <v>51.640999999999998</v>
      </c>
      <c r="CM53" s="107">
        <f t="shared" si="13"/>
        <v>62.021000000000001</v>
      </c>
      <c r="CN53" s="107">
        <f t="shared" si="13"/>
        <v>68.844999999999999</v>
      </c>
      <c r="CO53" s="107">
        <f t="shared" si="13"/>
        <v>73.831000000000003</v>
      </c>
      <c r="CP53" s="107">
        <f t="shared" si="13"/>
        <v>80.347000000000008</v>
      </c>
      <c r="CQ53" s="107">
        <f t="shared" si="13"/>
        <v>87.257999999999996</v>
      </c>
      <c r="CR53" s="107">
        <f t="shared" si="13"/>
        <v>89.609000000000009</v>
      </c>
      <c r="CS53" s="107">
        <f t="shared" si="13"/>
        <v>82.950999999999993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2636.7855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0.6</v>
      </c>
      <c r="C5" s="25">
        <v>-3.4</v>
      </c>
      <c r="D5" s="25">
        <v>-14</v>
      </c>
      <c r="E5" s="25">
        <v>-16.3</v>
      </c>
      <c r="F5" s="25">
        <v>-21.7</v>
      </c>
      <c r="G5" s="25">
        <v>-23.9</v>
      </c>
      <c r="H5" s="25">
        <v>-22.4</v>
      </c>
      <c r="I5" s="25">
        <v>-12.4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>
        <v>-19.5</v>
      </c>
      <c r="Y5" s="25">
        <v>-52.2</v>
      </c>
      <c r="Z5" s="25">
        <v>-37.299999999999997</v>
      </c>
      <c r="AA5" s="25">
        <v>-50.5</v>
      </c>
      <c r="AB5" s="25">
        <v>-41.5</v>
      </c>
      <c r="AC5" s="25">
        <v>-1.8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>
        <v>-14.3</v>
      </c>
      <c r="AO5" s="25">
        <v>-45.6</v>
      </c>
      <c r="AP5" s="25">
        <v>37</v>
      </c>
      <c r="AQ5" s="25">
        <v>22</v>
      </c>
      <c r="AR5" s="25">
        <v>7.6</v>
      </c>
      <c r="AS5" s="25">
        <v>9.9</v>
      </c>
      <c r="AT5" s="25">
        <v>29.1</v>
      </c>
      <c r="AU5" s="25">
        <v>28.6</v>
      </c>
      <c r="AV5" s="25">
        <v>29.6</v>
      </c>
      <c r="AW5" s="25">
        <v>52.3</v>
      </c>
      <c r="AX5" s="25">
        <v>17</v>
      </c>
      <c r="AY5" s="25">
        <v>25.1</v>
      </c>
      <c r="AZ5" s="25">
        <v>26.3</v>
      </c>
      <c r="BA5" s="25">
        <v>9</v>
      </c>
      <c r="BB5" s="25">
        <v>35.6</v>
      </c>
      <c r="BC5" s="25">
        <v>47.1</v>
      </c>
      <c r="BD5" s="25">
        <v>16.8</v>
      </c>
      <c r="BE5" s="25">
        <v>-0.6</v>
      </c>
      <c r="BF5" s="25">
        <v>39.5</v>
      </c>
      <c r="BG5" s="25">
        <v>61.4</v>
      </c>
      <c r="BH5" s="25">
        <v>98.2</v>
      </c>
      <c r="BI5" s="25">
        <v>44.2</v>
      </c>
      <c r="BJ5" s="25"/>
      <c r="BK5" s="25">
        <v>-5.7</v>
      </c>
      <c r="BL5" s="25">
        <v>-74.099999999999994</v>
      </c>
      <c r="BM5" s="25"/>
      <c r="BN5" s="25"/>
      <c r="BO5" s="25">
        <v>-78.8</v>
      </c>
      <c r="BP5" s="25">
        <v>-2.2999999999999998</v>
      </c>
      <c r="BQ5" s="25">
        <v>0.9</v>
      </c>
      <c r="BR5" s="25">
        <v>4.3</v>
      </c>
      <c r="BS5" s="25">
        <v>4.9000000000000004</v>
      </c>
      <c r="BT5" s="25"/>
      <c r="BU5" s="25"/>
      <c r="BV5" s="25">
        <v>33.700000000000003</v>
      </c>
      <c r="BW5" s="25">
        <v>-5.6</v>
      </c>
      <c r="BX5" s="25">
        <v>-12</v>
      </c>
      <c r="BY5" s="25">
        <v>-3.2</v>
      </c>
      <c r="BZ5" s="25">
        <v>6.3</v>
      </c>
      <c r="CA5" s="25"/>
      <c r="CB5" s="25">
        <v>25.4</v>
      </c>
      <c r="CC5" s="25"/>
      <c r="CD5" s="25">
        <v>-2.5</v>
      </c>
      <c r="CE5" s="25">
        <v>-11.1</v>
      </c>
      <c r="CF5" s="25">
        <v>-45.1</v>
      </c>
      <c r="CG5" s="25">
        <v>-18.8</v>
      </c>
      <c r="CH5" s="25">
        <v>7.7</v>
      </c>
      <c r="CI5" s="25"/>
      <c r="CJ5" s="25"/>
      <c r="CK5" s="25">
        <v>3.5</v>
      </c>
      <c r="CL5" s="25">
        <v>-29.4</v>
      </c>
      <c r="CM5" s="25">
        <v>-43.9</v>
      </c>
      <c r="CN5" s="25">
        <v>-41.9</v>
      </c>
      <c r="CO5" s="25">
        <v>1.7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-6.6249999999999991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112.44</v>
      </c>
      <c r="C8" s="138">
        <v>137.80000000000001</v>
      </c>
      <c r="D8" s="138">
        <v>133.97</v>
      </c>
      <c r="E8" s="138">
        <v>131.84</v>
      </c>
      <c r="F8" s="138">
        <v>136.82</v>
      </c>
      <c r="G8" s="138">
        <v>131.1</v>
      </c>
      <c r="H8" s="138">
        <v>127.99</v>
      </c>
      <c r="I8" s="138">
        <v>125.11</v>
      </c>
      <c r="J8" s="138">
        <v>113.28</v>
      </c>
      <c r="K8" s="138">
        <v>110.88</v>
      </c>
      <c r="L8" s="138">
        <v>106.64</v>
      </c>
      <c r="M8" s="138">
        <v>103.22</v>
      </c>
      <c r="N8" s="138">
        <v>112.84</v>
      </c>
      <c r="O8" s="138">
        <v>108.09</v>
      </c>
      <c r="P8" s="138">
        <v>115.11</v>
      </c>
      <c r="Q8" s="138">
        <v>122.84</v>
      </c>
      <c r="R8" s="138">
        <v>121.3</v>
      </c>
      <c r="S8" s="138">
        <v>122.04</v>
      </c>
      <c r="T8" s="138">
        <v>125.13</v>
      </c>
      <c r="U8" s="138">
        <v>126.34</v>
      </c>
      <c r="V8" s="138">
        <v>118.48</v>
      </c>
      <c r="W8" s="138">
        <v>125.16</v>
      </c>
      <c r="X8" s="138">
        <v>132.44</v>
      </c>
      <c r="Y8" s="138">
        <v>132.19</v>
      </c>
      <c r="Z8" s="138">
        <v>127.12</v>
      </c>
      <c r="AA8" s="138">
        <v>132.69</v>
      </c>
      <c r="AB8" s="138">
        <v>133.06</v>
      </c>
      <c r="AC8" s="138">
        <v>114.69</v>
      </c>
      <c r="AD8" s="138">
        <v>143.19</v>
      </c>
      <c r="AE8" s="138">
        <v>101.89</v>
      </c>
      <c r="AF8" s="138">
        <v>75.849999999999994</v>
      </c>
      <c r="AG8" s="138">
        <v>20.21</v>
      </c>
      <c r="AH8" s="138">
        <v>45.79</v>
      </c>
      <c r="AI8" s="138">
        <v>16.100000000000001</v>
      </c>
      <c r="AJ8" s="138">
        <v>-5.9</v>
      </c>
      <c r="AK8" s="138">
        <v>-11.24</v>
      </c>
      <c r="AL8" s="138">
        <v>-6.9</v>
      </c>
      <c r="AM8" s="138">
        <v>-11.34</v>
      </c>
      <c r="AN8" s="138">
        <v>-14.13</v>
      </c>
      <c r="AO8" s="138">
        <v>-14.99</v>
      </c>
      <c r="AP8" s="138">
        <v>-14.74</v>
      </c>
      <c r="AQ8" s="138">
        <v>-15.5</v>
      </c>
      <c r="AR8" s="138">
        <v>-16.39</v>
      </c>
      <c r="AS8" s="138">
        <v>-19.3</v>
      </c>
      <c r="AT8" s="138">
        <v>-18.809999999999999</v>
      </c>
      <c r="AU8" s="138">
        <v>-13.14</v>
      </c>
      <c r="AV8" s="138">
        <v>-20.39</v>
      </c>
      <c r="AW8" s="138">
        <v>-18.61</v>
      </c>
      <c r="AX8" s="138">
        <v>-19.510000000000002</v>
      </c>
      <c r="AY8" s="138">
        <v>-16.45</v>
      </c>
      <c r="AZ8" s="138">
        <v>-18.52</v>
      </c>
      <c r="BA8" s="138">
        <v>-20.95</v>
      </c>
      <c r="BB8" s="138">
        <v>-11.01</v>
      </c>
      <c r="BC8" s="138">
        <v>-14.21</v>
      </c>
      <c r="BD8" s="138">
        <v>-13.47</v>
      </c>
      <c r="BE8" s="138">
        <v>-11.19</v>
      </c>
      <c r="BF8" s="138">
        <v>-15.23</v>
      </c>
      <c r="BG8" s="138">
        <v>-8.49</v>
      </c>
      <c r="BH8" s="138">
        <v>-6.05</v>
      </c>
      <c r="BI8" s="138">
        <v>-0.49</v>
      </c>
      <c r="BJ8" s="138">
        <v>15.94</v>
      </c>
      <c r="BK8" s="138">
        <v>59.08</v>
      </c>
      <c r="BL8" s="138">
        <v>94.14</v>
      </c>
      <c r="BM8" s="138">
        <v>101.03</v>
      </c>
      <c r="BN8" s="138">
        <v>86.13</v>
      </c>
      <c r="BO8" s="138">
        <v>119.9</v>
      </c>
      <c r="BP8" s="138">
        <v>137.6</v>
      </c>
      <c r="BQ8" s="138">
        <v>109.03</v>
      </c>
      <c r="BR8" s="138">
        <v>97.76</v>
      </c>
      <c r="BS8" s="138">
        <v>119.75</v>
      </c>
      <c r="BT8" s="138">
        <v>126.87</v>
      </c>
      <c r="BU8" s="138">
        <v>108.95</v>
      </c>
      <c r="BV8" s="138">
        <v>124.08</v>
      </c>
      <c r="BW8" s="138">
        <v>149.75</v>
      </c>
      <c r="BX8" s="138">
        <v>163.77000000000001</v>
      </c>
      <c r="BY8" s="138">
        <v>165.43</v>
      </c>
      <c r="BZ8" s="138">
        <v>129.93</v>
      </c>
      <c r="CA8" s="138">
        <v>128.09</v>
      </c>
      <c r="CB8" s="138">
        <v>123.87</v>
      </c>
      <c r="CC8" s="138">
        <v>140.51</v>
      </c>
      <c r="CD8" s="138">
        <v>161.07</v>
      </c>
      <c r="CE8" s="138">
        <v>153</v>
      </c>
      <c r="CF8" s="138">
        <v>145.01</v>
      </c>
      <c r="CG8" s="138">
        <v>135.99</v>
      </c>
      <c r="CH8" s="138">
        <v>128.53</v>
      </c>
      <c r="CI8" s="138">
        <v>112.15</v>
      </c>
      <c r="CJ8" s="138">
        <v>113.52</v>
      </c>
      <c r="CK8" s="138">
        <v>106.41</v>
      </c>
      <c r="CL8" s="138">
        <v>133.03</v>
      </c>
      <c r="CM8" s="138">
        <v>126.31</v>
      </c>
      <c r="CN8" s="138">
        <v>124.64</v>
      </c>
      <c r="CO8" s="138">
        <v>107.15</v>
      </c>
      <c r="CP8" s="138">
        <v>100.32</v>
      </c>
      <c r="CQ8" s="138">
        <v>94.62</v>
      </c>
      <c r="CR8" s="138">
        <v>94.01</v>
      </c>
      <c r="CS8" s="138">
        <v>94</v>
      </c>
      <c r="CT8" s="139"/>
      <c r="CU8" s="139"/>
      <c r="CV8" s="139"/>
      <c r="CW8" s="140"/>
      <c r="CX8" s="141">
        <f>IF(SUM(B8:CW8)&lt;&gt;0,AVERAGEIF(B8:CW8,"&lt;&gt;"""),"")</f>
        <v>80.396458333333342</v>
      </c>
    </row>
    <row r="9" spans="1:102" ht="24.95" customHeight="1" thickBot="1" x14ac:dyDescent="0.25">
      <c r="A9" s="133" t="s">
        <v>6</v>
      </c>
      <c r="B9" s="42">
        <v>129.01249999999999</v>
      </c>
      <c r="C9" s="43">
        <v>129.01249999999999</v>
      </c>
      <c r="D9" s="43">
        <v>129.01249999999999</v>
      </c>
      <c r="E9" s="43">
        <v>129.01249999999999</v>
      </c>
      <c r="F9" s="43">
        <v>130.255</v>
      </c>
      <c r="G9" s="43">
        <v>130.255</v>
      </c>
      <c r="H9" s="43">
        <v>130.255</v>
      </c>
      <c r="I9" s="43">
        <v>130.255</v>
      </c>
      <c r="J9" s="43">
        <v>108.505</v>
      </c>
      <c r="K9" s="43">
        <v>108.505</v>
      </c>
      <c r="L9" s="43">
        <v>108.505</v>
      </c>
      <c r="M9" s="43">
        <v>108.505</v>
      </c>
      <c r="N9" s="43">
        <v>114.72</v>
      </c>
      <c r="O9" s="43">
        <v>114.72</v>
      </c>
      <c r="P9" s="43">
        <v>114.72</v>
      </c>
      <c r="Q9" s="43">
        <v>114.72</v>
      </c>
      <c r="R9" s="43">
        <v>123.7025</v>
      </c>
      <c r="S9" s="43">
        <v>123.7025</v>
      </c>
      <c r="T9" s="43">
        <v>123.7025</v>
      </c>
      <c r="U9" s="43">
        <v>123.7025</v>
      </c>
      <c r="V9" s="43">
        <v>127.0675</v>
      </c>
      <c r="W9" s="43">
        <v>127.0675</v>
      </c>
      <c r="X9" s="43">
        <v>127.0675</v>
      </c>
      <c r="Y9" s="43">
        <v>127.0675</v>
      </c>
      <c r="Z9" s="43">
        <v>126.89</v>
      </c>
      <c r="AA9" s="43">
        <v>126.89</v>
      </c>
      <c r="AB9" s="43">
        <v>126.89</v>
      </c>
      <c r="AC9" s="43">
        <v>126.89</v>
      </c>
      <c r="AD9" s="43">
        <v>85.284999999999997</v>
      </c>
      <c r="AE9" s="43">
        <v>85.284999999999997</v>
      </c>
      <c r="AF9" s="43">
        <v>85.284999999999997</v>
      </c>
      <c r="AG9" s="43">
        <v>85.284999999999997</v>
      </c>
      <c r="AH9" s="43">
        <v>11.1875</v>
      </c>
      <c r="AI9" s="43">
        <v>11.1875</v>
      </c>
      <c r="AJ9" s="43">
        <v>11.1875</v>
      </c>
      <c r="AK9" s="43">
        <v>11.1875</v>
      </c>
      <c r="AL9" s="43">
        <v>-11.84</v>
      </c>
      <c r="AM9" s="43">
        <v>-11.84</v>
      </c>
      <c r="AN9" s="43">
        <v>-11.84</v>
      </c>
      <c r="AO9" s="43">
        <v>-11.84</v>
      </c>
      <c r="AP9" s="43">
        <v>-16.482500000000002</v>
      </c>
      <c r="AQ9" s="43">
        <v>-16.482500000000002</v>
      </c>
      <c r="AR9" s="43">
        <v>-16.482500000000002</v>
      </c>
      <c r="AS9" s="43">
        <v>-16.482500000000002</v>
      </c>
      <c r="AT9" s="43">
        <v>-17.737500000000001</v>
      </c>
      <c r="AU9" s="43">
        <v>-17.737500000000001</v>
      </c>
      <c r="AV9" s="43">
        <v>-17.737500000000001</v>
      </c>
      <c r="AW9" s="43">
        <v>-17.737500000000001</v>
      </c>
      <c r="AX9" s="43">
        <v>-18.857500000000002</v>
      </c>
      <c r="AY9" s="43">
        <v>-18.857500000000002</v>
      </c>
      <c r="AZ9" s="43">
        <v>-18.857500000000002</v>
      </c>
      <c r="BA9" s="43">
        <v>-18.857500000000002</v>
      </c>
      <c r="BB9" s="43">
        <v>-12.47</v>
      </c>
      <c r="BC9" s="43">
        <v>-12.47</v>
      </c>
      <c r="BD9" s="43">
        <v>-12.47</v>
      </c>
      <c r="BE9" s="43">
        <v>-12.47</v>
      </c>
      <c r="BF9" s="43">
        <v>-7.5650000000000004</v>
      </c>
      <c r="BG9" s="43">
        <v>-7.5650000000000004</v>
      </c>
      <c r="BH9" s="43">
        <v>-7.5650000000000004</v>
      </c>
      <c r="BI9" s="43">
        <v>-7.5650000000000004</v>
      </c>
      <c r="BJ9" s="43">
        <v>67.547499999999999</v>
      </c>
      <c r="BK9" s="43">
        <v>67.547499999999999</v>
      </c>
      <c r="BL9" s="43">
        <v>67.547499999999999</v>
      </c>
      <c r="BM9" s="43">
        <v>67.547499999999999</v>
      </c>
      <c r="BN9" s="43">
        <v>113.16500000000001</v>
      </c>
      <c r="BO9" s="43">
        <v>113.16500000000001</v>
      </c>
      <c r="BP9" s="43">
        <v>113.16500000000001</v>
      </c>
      <c r="BQ9" s="43">
        <v>113.16500000000001</v>
      </c>
      <c r="BR9" s="43">
        <v>113.3325</v>
      </c>
      <c r="BS9" s="43">
        <v>113.3325</v>
      </c>
      <c r="BT9" s="43">
        <v>113.3325</v>
      </c>
      <c r="BU9" s="43">
        <v>113.3325</v>
      </c>
      <c r="BV9" s="43">
        <v>150.75749999999999</v>
      </c>
      <c r="BW9" s="43">
        <v>150.75749999999999</v>
      </c>
      <c r="BX9" s="43">
        <v>150.75749999999999</v>
      </c>
      <c r="BY9" s="43">
        <v>150.75749999999999</v>
      </c>
      <c r="BZ9" s="43">
        <v>130.6</v>
      </c>
      <c r="CA9" s="43">
        <v>130.6</v>
      </c>
      <c r="CB9" s="43">
        <v>130.6</v>
      </c>
      <c r="CC9" s="43">
        <v>130.6</v>
      </c>
      <c r="CD9" s="43">
        <v>148.76750000000001</v>
      </c>
      <c r="CE9" s="43">
        <v>148.76750000000001</v>
      </c>
      <c r="CF9" s="43">
        <v>148.76750000000001</v>
      </c>
      <c r="CG9" s="43">
        <v>148.76750000000001</v>
      </c>
      <c r="CH9" s="43">
        <v>115.1525</v>
      </c>
      <c r="CI9" s="43">
        <v>115.1525</v>
      </c>
      <c r="CJ9" s="43">
        <v>115.1525</v>
      </c>
      <c r="CK9" s="43">
        <v>115.1525</v>
      </c>
      <c r="CL9" s="43">
        <v>122.7825</v>
      </c>
      <c r="CM9" s="43">
        <v>122.7825</v>
      </c>
      <c r="CN9" s="43">
        <v>122.7825</v>
      </c>
      <c r="CO9" s="43">
        <v>122.7825</v>
      </c>
      <c r="CP9" s="43">
        <v>95.737499999999997</v>
      </c>
      <c r="CQ9" s="43">
        <v>95.737499999999997</v>
      </c>
      <c r="CR9" s="43">
        <v>95.737499999999997</v>
      </c>
      <c r="CS9" s="43">
        <v>95.737499999999997</v>
      </c>
      <c r="CT9" s="44"/>
      <c r="CU9" s="44"/>
      <c r="CV9" s="44"/>
      <c r="CW9" s="45"/>
      <c r="CX9" s="142">
        <f>IF(SUM(B9:CW9)&lt;&gt;0,AVERAGEIF(B9:CW9,"&lt;&gt;"""),"")</f>
        <v>80.396458333333356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3.4</v>
      </c>
      <c r="D14" s="149">
        <v>14</v>
      </c>
      <c r="E14" s="149">
        <v>16.3</v>
      </c>
      <c r="F14" s="149">
        <v>21.7</v>
      </c>
      <c r="G14" s="149">
        <v>23.9</v>
      </c>
      <c r="H14" s="149">
        <v>22.4</v>
      </c>
      <c r="I14" s="149">
        <v>12.4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19.5</v>
      </c>
      <c r="Y14" s="149">
        <v>52.2</v>
      </c>
      <c r="Z14" s="149">
        <v>37.299999999999997</v>
      </c>
      <c r="AA14" s="149">
        <v>50.5</v>
      </c>
      <c r="AB14" s="149">
        <v>41.5</v>
      </c>
      <c r="AC14" s="149">
        <v>1.8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14.3</v>
      </c>
      <c r="AO14" s="149">
        <v>45.6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0.6</v>
      </c>
      <c r="BF14" s="149"/>
      <c r="BG14" s="149"/>
      <c r="BH14" s="149"/>
      <c r="BI14" s="149"/>
      <c r="BJ14" s="149"/>
      <c r="BK14" s="149">
        <v>5.7</v>
      </c>
      <c r="BL14" s="149">
        <v>74.099999999999994</v>
      </c>
      <c r="BM14" s="149"/>
      <c r="BN14" s="149"/>
      <c r="BO14" s="149">
        <v>78.8</v>
      </c>
      <c r="BP14" s="149">
        <v>2.2999999999999998</v>
      </c>
      <c r="BQ14" s="149"/>
      <c r="BR14" s="149"/>
      <c r="BS14" s="149"/>
      <c r="BT14" s="149"/>
      <c r="BU14" s="149"/>
      <c r="BV14" s="149"/>
      <c r="BW14" s="149">
        <v>5.6</v>
      </c>
      <c r="BX14" s="149">
        <v>12</v>
      </c>
      <c r="BY14" s="149">
        <v>3.2</v>
      </c>
      <c r="BZ14" s="149"/>
      <c r="CA14" s="149"/>
      <c r="CB14" s="149"/>
      <c r="CC14" s="149"/>
      <c r="CD14" s="149">
        <v>2.5</v>
      </c>
      <c r="CE14" s="149">
        <v>11.1</v>
      </c>
      <c r="CF14" s="149">
        <v>45.1</v>
      </c>
      <c r="CG14" s="149">
        <v>18.8</v>
      </c>
      <c r="CH14" s="149"/>
      <c r="CI14" s="149"/>
      <c r="CJ14" s="149"/>
      <c r="CK14" s="149"/>
      <c r="CL14" s="149">
        <v>29.4</v>
      </c>
      <c r="CM14" s="149">
        <v>43.9</v>
      </c>
      <c r="CN14" s="149">
        <v>41.9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187.95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3.4</v>
      </c>
      <c r="D17" s="160">
        <f t="shared" si="0"/>
        <v>14</v>
      </c>
      <c r="E17" s="160">
        <f t="shared" si="0"/>
        <v>16.3</v>
      </c>
      <c r="F17" s="160">
        <f t="shared" si="0"/>
        <v>21.7</v>
      </c>
      <c r="G17" s="160">
        <f t="shared" si="0"/>
        <v>23.9</v>
      </c>
      <c r="H17" s="160">
        <f t="shared" si="0"/>
        <v>22.4</v>
      </c>
      <c r="I17" s="160">
        <f t="shared" si="0"/>
        <v>12.4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19.5</v>
      </c>
      <c r="Y17" s="160">
        <f t="shared" si="0"/>
        <v>52.2</v>
      </c>
      <c r="Z17" s="160">
        <f t="shared" si="0"/>
        <v>37.299999999999997</v>
      </c>
      <c r="AA17" s="160">
        <f t="shared" si="0"/>
        <v>50.5</v>
      </c>
      <c r="AB17" s="160">
        <f t="shared" si="0"/>
        <v>41.5</v>
      </c>
      <c r="AC17" s="160">
        <f t="shared" si="0"/>
        <v>1.8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14.3</v>
      </c>
      <c r="AO17" s="160">
        <f t="shared" si="0"/>
        <v>45.6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0.6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5.7</v>
      </c>
      <c r="BL17" s="160">
        <f t="shared" si="0"/>
        <v>74.099999999999994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78.8</v>
      </c>
      <c r="BP17" s="160">
        <f t="shared" si="1"/>
        <v>2.2999999999999998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5.6</v>
      </c>
      <c r="BX17" s="160">
        <f t="shared" si="1"/>
        <v>12</v>
      </c>
      <c r="BY17" s="160">
        <f t="shared" si="1"/>
        <v>3.2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2.5</v>
      </c>
      <c r="CE17" s="160">
        <f t="shared" si="1"/>
        <v>11.1</v>
      </c>
      <c r="CF17" s="160">
        <f t="shared" si="1"/>
        <v>45.1</v>
      </c>
      <c r="CG17" s="160">
        <f t="shared" si="1"/>
        <v>18.8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29.4</v>
      </c>
      <c r="CM17" s="160">
        <f t="shared" si="1"/>
        <v>43.9</v>
      </c>
      <c r="CN17" s="160">
        <f t="shared" si="1"/>
        <v>41.9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187.95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0.6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37</v>
      </c>
      <c r="AQ22" s="149">
        <v>22</v>
      </c>
      <c r="AR22" s="149">
        <v>7.6</v>
      </c>
      <c r="AS22" s="149">
        <v>9.9</v>
      </c>
      <c r="AT22" s="149">
        <v>29.1</v>
      </c>
      <c r="AU22" s="149">
        <v>28.6</v>
      </c>
      <c r="AV22" s="149">
        <v>29.6</v>
      </c>
      <c r="AW22" s="149">
        <v>52.3</v>
      </c>
      <c r="AX22" s="149">
        <v>17</v>
      </c>
      <c r="AY22" s="149">
        <v>25.1</v>
      </c>
      <c r="AZ22" s="149">
        <v>26.3</v>
      </c>
      <c r="BA22" s="149">
        <v>9</v>
      </c>
      <c r="BB22" s="149">
        <v>35.6</v>
      </c>
      <c r="BC22" s="149">
        <v>47.1</v>
      </c>
      <c r="BD22" s="149">
        <v>16.8</v>
      </c>
      <c r="BE22" s="149"/>
      <c r="BF22" s="149">
        <v>39.5</v>
      </c>
      <c r="BG22" s="149">
        <v>61.4</v>
      </c>
      <c r="BH22" s="149">
        <v>98.2</v>
      </c>
      <c r="BI22" s="149">
        <v>44.2</v>
      </c>
      <c r="BJ22" s="149"/>
      <c r="BK22" s="149"/>
      <c r="BL22" s="149"/>
      <c r="BM22" s="149"/>
      <c r="BN22" s="149"/>
      <c r="BO22" s="149"/>
      <c r="BP22" s="149"/>
      <c r="BQ22" s="149">
        <v>0.9</v>
      </c>
      <c r="BR22" s="149">
        <v>4.3</v>
      </c>
      <c r="BS22" s="149">
        <v>4.9000000000000004</v>
      </c>
      <c r="BT22" s="149"/>
      <c r="BU22" s="149"/>
      <c r="BV22" s="149">
        <v>33.700000000000003</v>
      </c>
      <c r="BW22" s="149"/>
      <c r="BX22" s="149"/>
      <c r="BY22" s="149"/>
      <c r="BZ22" s="149">
        <v>6.3</v>
      </c>
      <c r="CA22" s="149"/>
      <c r="CB22" s="149">
        <v>25.4</v>
      </c>
      <c r="CC22" s="149"/>
      <c r="CD22" s="149"/>
      <c r="CE22" s="149"/>
      <c r="CF22" s="149"/>
      <c r="CG22" s="149"/>
      <c r="CH22" s="149">
        <v>7.7</v>
      </c>
      <c r="CI22" s="149"/>
      <c r="CJ22" s="149"/>
      <c r="CK22" s="149">
        <v>3.5</v>
      </c>
      <c r="CL22" s="149"/>
      <c r="CM22" s="149"/>
      <c r="CN22" s="149"/>
      <c r="CO22" s="149">
        <v>1.7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181.32500000000002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0.6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37</v>
      </c>
      <c r="AQ25" s="160">
        <f t="shared" si="2"/>
        <v>22</v>
      </c>
      <c r="AR25" s="160">
        <f t="shared" si="2"/>
        <v>7.6</v>
      </c>
      <c r="AS25" s="160">
        <f t="shared" si="2"/>
        <v>9.9</v>
      </c>
      <c r="AT25" s="160">
        <f t="shared" si="2"/>
        <v>29.1</v>
      </c>
      <c r="AU25" s="160">
        <f t="shared" si="2"/>
        <v>28.6</v>
      </c>
      <c r="AV25" s="160">
        <f t="shared" si="2"/>
        <v>29.6</v>
      </c>
      <c r="AW25" s="160">
        <f t="shared" si="2"/>
        <v>52.3</v>
      </c>
      <c r="AX25" s="160">
        <f t="shared" si="2"/>
        <v>17</v>
      </c>
      <c r="AY25" s="160">
        <f t="shared" si="2"/>
        <v>25.1</v>
      </c>
      <c r="AZ25" s="160">
        <f t="shared" si="2"/>
        <v>26.3</v>
      </c>
      <c r="BA25" s="160">
        <f t="shared" si="2"/>
        <v>9</v>
      </c>
      <c r="BB25" s="160">
        <f t="shared" si="2"/>
        <v>35.6</v>
      </c>
      <c r="BC25" s="160">
        <f t="shared" si="2"/>
        <v>47.1</v>
      </c>
      <c r="BD25" s="160">
        <f t="shared" si="2"/>
        <v>16.8</v>
      </c>
      <c r="BE25" s="160">
        <f t="shared" si="2"/>
        <v>0</v>
      </c>
      <c r="BF25" s="160">
        <f t="shared" si="2"/>
        <v>39.5</v>
      </c>
      <c r="BG25" s="160">
        <f t="shared" si="2"/>
        <v>61.4</v>
      </c>
      <c r="BH25" s="160">
        <f t="shared" si="2"/>
        <v>98.2</v>
      </c>
      <c r="BI25" s="160">
        <f t="shared" si="2"/>
        <v>44.2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0.9</v>
      </c>
      <c r="BR25" s="160">
        <f t="shared" si="3"/>
        <v>4.3</v>
      </c>
      <c r="BS25" s="160">
        <f t="shared" si="3"/>
        <v>4.9000000000000004</v>
      </c>
      <c r="BT25" s="160">
        <f t="shared" si="3"/>
        <v>0</v>
      </c>
      <c r="BU25" s="160">
        <f t="shared" si="3"/>
        <v>0</v>
      </c>
      <c r="BV25" s="160">
        <f t="shared" si="3"/>
        <v>33.700000000000003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6.3</v>
      </c>
      <c r="CA25" s="160">
        <f t="shared" si="3"/>
        <v>0</v>
      </c>
      <c r="CB25" s="160">
        <f t="shared" si="3"/>
        <v>25.4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7.7</v>
      </c>
      <c r="CI25" s="160">
        <f t="shared" si="3"/>
        <v>0</v>
      </c>
      <c r="CJ25" s="160">
        <f t="shared" si="3"/>
        <v>0</v>
      </c>
      <c r="CK25" s="160">
        <f t="shared" si="3"/>
        <v>3.5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181.32500000000002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2026-03-06T21:21:01Z</dcterms:created>
  <dcterms:modified xsi:type="dcterms:W3CDTF">2026-03-06T21:21:04Z</dcterms:modified>
</cp:coreProperties>
</file>