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<sst xmlns="http://schemas.openxmlformats.org/spreadsheetml/2006/main" count="119" uniqueCount="54">
  <si>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26/08/2025 16:32:45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</si>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</sst>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551-45E5-9041-65BFF689A3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51-45E5-9041-65BFF689A3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8">
                  <c:v>1.377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51-45E5-9041-65BFF689A3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18.84</c:v>
                </c:pt>
                <c:pt idx="2">
                  <c:v>3.3149999999999999</c:v>
                </c:pt>
                <c:pt idx="9">
                  <c:v>0.51100000000000001</c:v>
                </c:pt>
                <c:pt idx="14">
                  <c:v>12.188000000000001</c:v>
                </c:pt>
                <c:pt idx="15">
                  <c:v>40</c:v>
                </c:pt>
                <c:pt idx="18">
                  <c:v>0.88300000000000001</c:v>
                </c:pt>
                <c:pt idx="19">
                  <c:v>0.44499999999999995</c:v>
                </c:pt>
                <c:pt idx="21">
                  <c:v>0.89400000000000002</c:v>
                </c:pt>
                <c:pt idx="22">
                  <c:v>0.89200000000000002</c:v>
                </c:pt>
                <c:pt idx="23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51-45E5-9041-65BFF689A3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551-45E5-9041-65BFF689A3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551-45E5-9041-65BFF689A3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551-45E5-9041-65BFF689A3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551-45E5-9041-65BFF689A3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551-45E5-9041-65BFF689A3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34.68</c:v>
                </c:pt>
                <c:pt idx="2">
                  <c:v>24.942</c:v>
                </c:pt>
                <c:pt idx="3">
                  <c:v>29.388000000000002</c:v>
                </c:pt>
                <c:pt idx="4">
                  <c:v>37.774000000000001</c:v>
                </c:pt>
                <c:pt idx="5">
                  <c:v>67</c:v>
                </c:pt>
                <c:pt idx="6">
                  <c:v>40</c:v>
                </c:pt>
                <c:pt idx="7">
                  <c:v>47.1</c:v>
                </c:pt>
                <c:pt idx="16">
                  <c:v>33.5</c:v>
                </c:pt>
                <c:pt idx="17">
                  <c:v>113.282</c:v>
                </c:pt>
                <c:pt idx="18">
                  <c:v>97</c:v>
                </c:pt>
                <c:pt idx="19">
                  <c:v>85</c:v>
                </c:pt>
                <c:pt idx="20">
                  <c:v>59.686999999999998</c:v>
                </c:pt>
                <c:pt idx="21">
                  <c:v>276.49599999999998</c:v>
                </c:pt>
                <c:pt idx="22">
                  <c:v>148.84199999999998</c:v>
                </c:pt>
                <c:pt idx="23">
                  <c:v>158.41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51-45E5-9041-65BFF689A33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7.8</c:v>
                </c:pt>
                <c:pt idx="1">
                  <c:v>4.0999999999999996</c:v>
                </c:pt>
                <c:pt idx="2">
                  <c:v>0.6</c:v>
                </c:pt>
                <c:pt idx="3">
                  <c:v>2.4</c:v>
                </c:pt>
                <c:pt idx="4">
                  <c:v>0</c:v>
                </c:pt>
                <c:pt idx="5">
                  <c:v>0</c:v>
                </c:pt>
                <c:pt idx="6">
                  <c:v>2.6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1.4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51-45E5-9041-65BFF689A3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0.55400000000000005</c:v>
                </c:pt>
                <c:pt idx="5">
                  <c:v>0.90799999999999992</c:v>
                </c:pt>
                <c:pt idx="6">
                  <c:v>2.117</c:v>
                </c:pt>
                <c:pt idx="8">
                  <c:v>21.93</c:v>
                </c:pt>
                <c:pt idx="9">
                  <c:v>20.14</c:v>
                </c:pt>
                <c:pt idx="10">
                  <c:v>121.17500000000001</c:v>
                </c:pt>
                <c:pt idx="11">
                  <c:v>63.65</c:v>
                </c:pt>
                <c:pt idx="12">
                  <c:v>61.835000000000001</c:v>
                </c:pt>
                <c:pt idx="13">
                  <c:v>61.420999999999999</c:v>
                </c:pt>
                <c:pt idx="14">
                  <c:v>50.048000000000002</c:v>
                </c:pt>
                <c:pt idx="15">
                  <c:v>19.420000000000002</c:v>
                </c:pt>
                <c:pt idx="16">
                  <c:v>3.2880000000000003</c:v>
                </c:pt>
                <c:pt idx="17">
                  <c:v>0.29599999999999999</c:v>
                </c:pt>
                <c:pt idx="18">
                  <c:v>16.015999999999998</c:v>
                </c:pt>
                <c:pt idx="19">
                  <c:v>7.6680000000000001</c:v>
                </c:pt>
                <c:pt idx="20">
                  <c:v>3.956</c:v>
                </c:pt>
                <c:pt idx="21">
                  <c:v>0.14399999999999999</c:v>
                </c:pt>
                <c:pt idx="22">
                  <c:v>7.1999999999999995E-2</c:v>
                </c:pt>
                <c:pt idx="23">
                  <c:v>0.24399999999999999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51-45E5-9041-65BFF689A3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551-45E5-9041-65BFF689A3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551-45E5-9041-65BFF689A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104.47</c:v>
                </c:pt>
                <c:pt idx="1">
                  <c:v>90.42</c:v>
                </c:pt>
                <c:pt idx="2">
                  <c:v>87.99</c:v>
                </c:pt>
                <c:pt idx="3">
                  <c:v>89.1</c:v>
                </c:pt>
                <c:pt idx="4">
                  <c:v>92.19</c:v>
                </c:pt>
                <c:pt idx="5">
                  <c:v>103.19</c:v>
                </c:pt>
                <c:pt idx="6">
                  <c:v>114.41</c:v>
                </c:pt>
                <c:pt idx="7">
                  <c:v>88.61</c:v>
                </c:pt>
                <c:pt idx="8">
                  <c:v>52.94</c:v>
                </c:pt>
                <c:pt idx="9">
                  <c:v>14.44</c:v>
                </c:pt>
                <c:pt idx="10">
                  <c:v>0</c:v>
                </c:pt>
                <c:pt idx="11">
                  <c:v>-2.33</c:v>
                </c:pt>
                <c:pt idx="12">
                  <c:v>-2.65</c:v>
                </c:pt>
                <c:pt idx="13">
                  <c:v>-2.62</c:v>
                </c:pt>
                <c:pt idx="14">
                  <c:v>1.92</c:v>
                </c:pt>
                <c:pt idx="15">
                  <c:v>30.85</c:v>
                </c:pt>
                <c:pt idx="16">
                  <c:v>81.8</c:v>
                </c:pt>
                <c:pt idx="17">
                  <c:v>103.54</c:v>
                </c:pt>
                <c:pt idx="18">
                  <c:v>137.15</c:v>
                </c:pt>
                <c:pt idx="19">
                  <c:v>216.99</c:v>
                </c:pt>
                <c:pt idx="20">
                  <c:v>180.5</c:v>
                </c:pt>
                <c:pt idx="21">
                  <c:v>127</c:v>
                </c:pt>
                <c:pt idx="22">
                  <c:v>113.26</c:v>
                </c:pt>
                <c:pt idx="23">
                  <c:v>103.89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51-45E5-9041-65BFF689A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84F-4A4B-A833-7367DD3362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4F-4A4B-A833-7367DD3362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9.2729999999999997</c:v>
                </c:pt>
                <c:pt idx="1">
                  <c:v>9.9660000000000011</c:v>
                </c:pt>
                <c:pt idx="2">
                  <c:v>10.004999999999999</c:v>
                </c:pt>
                <c:pt idx="3">
                  <c:v>9.9699999999999989</c:v>
                </c:pt>
                <c:pt idx="4">
                  <c:v>10.100000000000001</c:v>
                </c:pt>
                <c:pt idx="5">
                  <c:v>9.2439999999999998</c:v>
                </c:pt>
                <c:pt idx="6">
                  <c:v>9.6479999999999997</c:v>
                </c:pt>
                <c:pt idx="7">
                  <c:v>0.872</c:v>
                </c:pt>
                <c:pt idx="8">
                  <c:v>10</c:v>
                </c:pt>
                <c:pt idx="9">
                  <c:v>20</c:v>
                </c:pt>
                <c:pt idx="10">
                  <c:v>36.07</c:v>
                </c:pt>
                <c:pt idx="11">
                  <c:v>51.168000000000006</c:v>
                </c:pt>
                <c:pt idx="12">
                  <c:v>51.123999999999995</c:v>
                </c:pt>
                <c:pt idx="13">
                  <c:v>52.006999999999998</c:v>
                </c:pt>
                <c:pt idx="14">
                  <c:v>50.615000000000002</c:v>
                </c:pt>
                <c:pt idx="15">
                  <c:v>45.448</c:v>
                </c:pt>
                <c:pt idx="16">
                  <c:v>15.533000000000001</c:v>
                </c:pt>
                <c:pt idx="17">
                  <c:v>11.908999999999999</c:v>
                </c:pt>
                <c:pt idx="20">
                  <c:v>7.7360000000000007</c:v>
                </c:pt>
                <c:pt idx="21">
                  <c:v>0.96299999999999997</c:v>
                </c:pt>
                <c:pt idx="22">
                  <c:v>15.489000000000001</c:v>
                </c:pt>
                <c:pt idx="23">
                  <c:v>0.83099999999999996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4F-4A4B-A833-7367DD3362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4.6820000000000004</c:v>
                </c:pt>
                <c:pt idx="1">
                  <c:v>16.588000000000001</c:v>
                </c:pt>
                <c:pt idx="2">
                  <c:v>12.315999999999999</c:v>
                </c:pt>
                <c:pt idx="3">
                  <c:v>10.408000000000001</c:v>
                </c:pt>
                <c:pt idx="4">
                  <c:v>12.260000000000002</c:v>
                </c:pt>
                <c:pt idx="5">
                  <c:v>3.246</c:v>
                </c:pt>
                <c:pt idx="6">
                  <c:v>3.0329999999999999</c:v>
                </c:pt>
                <c:pt idx="7">
                  <c:v>8.5380000000000003</c:v>
                </c:pt>
                <c:pt idx="8">
                  <c:v>0.83599999999999997</c:v>
                </c:pt>
                <c:pt idx="10">
                  <c:v>2.5029999999999997</c:v>
                </c:pt>
                <c:pt idx="11">
                  <c:v>6.0349999999999993</c:v>
                </c:pt>
                <c:pt idx="12">
                  <c:v>6.1639999999999997</c:v>
                </c:pt>
                <c:pt idx="13">
                  <c:v>4.9980000000000002</c:v>
                </c:pt>
                <c:pt idx="14">
                  <c:v>4.3470000000000004</c:v>
                </c:pt>
                <c:pt idx="15">
                  <c:v>5.6709999999999994</c:v>
                </c:pt>
                <c:pt idx="16">
                  <c:v>26.254999999999999</c:v>
                </c:pt>
                <c:pt idx="17">
                  <c:v>38.591999999999999</c:v>
                </c:pt>
                <c:pt idx="20">
                  <c:v>30.521999999999998</c:v>
                </c:pt>
                <c:pt idx="21">
                  <c:v>2.8140000000000001</c:v>
                </c:pt>
                <c:pt idx="22">
                  <c:v>13.062000000000001</c:v>
                </c:pt>
                <c:pt idx="23">
                  <c:v>9.7589999999999986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4F-4A4B-A833-7367DD3362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84F-4A4B-A833-7367DD3362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84F-4A4B-A833-7367DD3362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84F-4A4B-A833-7367DD3362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84F-4A4B-A833-7367DD3362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84F-4A4B-A833-7367DD3362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4F-4A4B-A833-7367DD33625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4.2</c:v>
                </c:pt>
                <c:pt idx="5">
                  <c:v>48.5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</c:v>
                </c:pt>
                <c:pt idx="16">
                  <c:v>0</c:v>
                </c:pt>
                <c:pt idx="17">
                  <c:v>0</c:v>
                </c:pt>
                <c:pt idx="18">
                  <c:v>115.3</c:v>
                </c:pt>
                <c:pt idx="19">
                  <c:v>93.1</c:v>
                </c:pt>
                <c:pt idx="20">
                  <c:v>0</c:v>
                </c:pt>
                <c:pt idx="21">
                  <c:v>268.8</c:v>
                </c:pt>
                <c:pt idx="22">
                  <c:v>100.2</c:v>
                </c:pt>
                <c:pt idx="23">
                  <c:v>189.5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4F-4A4B-A833-7367DD3362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13.244000000000002</c:v>
                </c:pt>
                <c:pt idx="1">
                  <c:v>12.260999999999999</c:v>
                </c:pt>
                <c:pt idx="2">
                  <c:v>6.5830000000000002</c:v>
                </c:pt>
                <c:pt idx="3">
                  <c:v>11.457999999999998</c:v>
                </c:pt>
                <c:pt idx="4">
                  <c:v>11.256</c:v>
                </c:pt>
                <c:pt idx="5">
                  <c:v>6.8940000000000001</c:v>
                </c:pt>
                <c:pt idx="6">
                  <c:v>32.033000000000001</c:v>
                </c:pt>
                <c:pt idx="7">
                  <c:v>37.69</c:v>
                </c:pt>
                <c:pt idx="8">
                  <c:v>11.094000000000001</c:v>
                </c:pt>
                <c:pt idx="9">
                  <c:v>0.65100000000000002</c:v>
                </c:pt>
                <c:pt idx="10">
                  <c:v>82.602000000000004</c:v>
                </c:pt>
                <c:pt idx="11">
                  <c:v>4.1470000000000002</c:v>
                </c:pt>
                <c:pt idx="12">
                  <c:v>2.4470000000000001</c:v>
                </c:pt>
                <c:pt idx="13">
                  <c:v>2.3159999999999998</c:v>
                </c:pt>
                <c:pt idx="14">
                  <c:v>2.4740000000000002</c:v>
                </c:pt>
                <c:pt idx="15">
                  <c:v>3.3010000000000002</c:v>
                </c:pt>
                <c:pt idx="17">
                  <c:v>10.51</c:v>
                </c:pt>
                <c:pt idx="20">
                  <c:v>25.385000000000002</c:v>
                </c:pt>
                <c:pt idx="21">
                  <c:v>5</c:v>
                </c:pt>
                <c:pt idx="22">
                  <c:v>21.077000000000002</c:v>
                </c:pt>
                <c:pt idx="23">
                  <c:v>9.4329999999999998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4F-4A4B-A833-7367DD3362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84F-4A4B-A833-7367DD3362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84F-4A4B-A833-7367DD336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104.47</c:v>
                </c:pt>
                <c:pt idx="1">
                  <c:v>90.42</c:v>
                </c:pt>
                <c:pt idx="2">
                  <c:v>87.99</c:v>
                </c:pt>
                <c:pt idx="3">
                  <c:v>89.1</c:v>
                </c:pt>
                <c:pt idx="4">
                  <c:v>92.19</c:v>
                </c:pt>
                <c:pt idx="5">
                  <c:v>103.19</c:v>
                </c:pt>
                <c:pt idx="6">
                  <c:v>114.41</c:v>
                </c:pt>
                <c:pt idx="7">
                  <c:v>88.61</c:v>
                </c:pt>
                <c:pt idx="8">
                  <c:v>52.94</c:v>
                </c:pt>
                <c:pt idx="9">
                  <c:v>14.44</c:v>
                </c:pt>
                <c:pt idx="10">
                  <c:v>0</c:v>
                </c:pt>
                <c:pt idx="11">
                  <c:v>-2.33</c:v>
                </c:pt>
                <c:pt idx="12">
                  <c:v>-2.65</c:v>
                </c:pt>
                <c:pt idx="13">
                  <c:v>-2.62</c:v>
                </c:pt>
                <c:pt idx="14">
                  <c:v>1.92</c:v>
                </c:pt>
                <c:pt idx="15">
                  <c:v>30.85</c:v>
                </c:pt>
                <c:pt idx="16">
                  <c:v>81.8</c:v>
                </c:pt>
                <c:pt idx="17">
                  <c:v>103.54</c:v>
                </c:pt>
                <c:pt idx="18">
                  <c:v>137.15</c:v>
                </c:pt>
                <c:pt idx="19">
                  <c:v>216.99</c:v>
                </c:pt>
                <c:pt idx="20">
                  <c:v>180.5</c:v>
                </c:pt>
                <c:pt idx="21">
                  <c:v>127</c:v>
                </c:pt>
                <c:pt idx="22">
                  <c:v>113.26</c:v>
                </c:pt>
                <c:pt idx="23">
                  <c:v>103.89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4F-4A4B-A833-7367DD336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27.193999999999999</v>
      </c>
      <c r="C4" s="18">
        <v>38.78</v>
      </c>
      <c r="D4" s="18">
        <v>28.857000000000003</v>
      </c>
      <c r="E4" s="18">
        <v>31.788</v>
      </c>
      <c r="F4" s="18">
        <v>37.774000000000001</v>
      </c>
      <c r="G4" s="18">
        <v>67.907999999999987</v>
      </c>
      <c r="H4" s="18">
        <v>44.716999999999999</v>
      </c>
      <c r="I4" s="18">
        <v>47.1</v>
      </c>
      <c r="J4" s="18">
        <v>21.93</v>
      </c>
      <c r="K4" s="18">
        <v>20.650999999999996</v>
      </c>
      <c r="L4" s="18">
        <v>121.17500000000001</v>
      </c>
      <c r="M4" s="18">
        <v>63.65</v>
      </c>
      <c r="N4" s="18">
        <v>61.835000000000001</v>
      </c>
      <c r="O4" s="18">
        <v>61.420999999999999</v>
      </c>
      <c r="P4" s="18">
        <v>62.236000000000004</v>
      </c>
      <c r="Q4" s="18">
        <v>59.42</v>
      </c>
      <c r="R4" s="18">
        <v>41.788000000000004</v>
      </c>
      <c r="S4" s="18">
        <v>114.97799999999999</v>
      </c>
      <c r="T4" s="18">
        <v>115.27599999999998</v>
      </c>
      <c r="U4" s="18">
        <v>93.113</v>
      </c>
      <c r="V4" s="18">
        <v>63.643000000000001</v>
      </c>
      <c r="W4" s="18">
        <v>277.53399999999993</v>
      </c>
      <c r="X4" s="18">
        <v>149.80599999999998</v>
      </c>
      <c r="Y4" s="18">
        <v>209.554</v>
      </c>
      <c r="Z4" s="19"/>
      <c r="AA4" s="20">
        <f>SUM(B4:Z4)</f>
        <v>1862.1280000000002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104.47</v>
      </c>
      <c r="C7" s="28">
        <v>90.42</v>
      </c>
      <c r="D7" s="28">
        <v>87.99</v>
      </c>
      <c r="E7" s="28">
        <v>89.1</v>
      </c>
      <c r="F7" s="28">
        <v>92.19</v>
      </c>
      <c r="G7" s="28">
        <v>103.19</v>
      </c>
      <c r="H7" s="28">
        <v>114.41</v>
      </c>
      <c r="I7" s="28">
        <v>88.61</v>
      </c>
      <c r="J7" s="28">
        <v>52.94</v>
      </c>
      <c r="K7" s="28">
        <v>14.44</v>
      </c>
      <c r="L7" s="28">
        <v>0</v>
      </c>
      <c r="M7" s="28">
        <v>-2.33</v>
      </c>
      <c r="N7" s="28">
        <v>-2.65</v>
      </c>
      <c r="O7" s="28">
        <v>-2.62</v>
      </c>
      <c r="P7" s="28">
        <v>1.92</v>
      </c>
      <c r="Q7" s="28">
        <v>30.85</v>
      </c>
      <c r="R7" s="28">
        <v>81.8</v>
      </c>
      <c r="S7" s="28">
        <v>103.54</v>
      </c>
      <c r="T7" s="28">
        <v>137.15</v>
      </c>
      <c r="U7" s="28">
        <v>216.99</v>
      </c>
      <c r="V7" s="28">
        <v>180.5</v>
      </c>
      <c r="W7" s="28">
        <v>127</v>
      </c>
      <c r="X7" s="28">
        <v>113.26</v>
      </c>
      <c r="Y7" s="28">
        <v>103.89</v>
      </c>
      <c r="Z7" s="29"/>
      <c r="AA7" s="30">
        <f>IF(SUM(B7:Z7)&lt;&gt;0,AVERAGEIF(B7:Z7,"&lt;&gt;"""),"")</f>
        <v>80.294166666666669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34.68</v>
      </c>
      <c r="D12" s="52">
        <v>24.942</v>
      </c>
      <c r="E12" s="52">
        <v>29.388000000000002</v>
      </c>
      <c r="F12" s="52">
        <v>37.774000000000001</v>
      </c>
      <c r="G12" s="52">
        <v>67</v>
      </c>
      <c r="H12" s="52">
        <v>40</v>
      </c>
      <c r="I12" s="52">
        <v>47.1</v>
      </c>
      <c r="J12" s="52"/>
      <c r="K12" s="52"/>
      <c r="L12" s="52"/>
      <c r="M12" s="52"/>
      <c r="N12" s="52"/>
      <c r="O12" s="52"/>
      <c r="P12" s="52"/>
      <c r="Q12" s="52"/>
      <c r="R12" s="52">
        <v>33.5</v>
      </c>
      <c r="S12" s="52">
        <v>113.282</v>
      </c>
      <c r="T12" s="52">
        <v>97</v>
      </c>
      <c r="U12" s="52">
        <v>85</v>
      </c>
      <c r="V12" s="52">
        <v>59.686999999999998</v>
      </c>
      <c r="W12" s="52">
        <v>276.49599999999998</v>
      </c>
      <c r="X12" s="52">
        <v>148.84199999999998</v>
      </c>
      <c r="Y12" s="52">
        <v>158.41</v>
      </c>
      <c r="Z12" s="53"/>
      <c r="AA12" s="54">
        <f t="shared" si="0"/>
        <v>1253.1009999999999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0.55400000000000005</v>
      </c>
      <c r="C14" s="57"/>
      <c r="D14" s="57"/>
      <c r="E14" s="57"/>
      <c r="F14" s="57"/>
      <c r="G14" s="57">
        <v>0.90799999999999992</v>
      </c>
      <c r="H14" s="57">
        <v>2.117</v>
      </c>
      <c r="I14" s="57"/>
      <c r="J14" s="57">
        <v>21.93</v>
      </c>
      <c r="K14" s="57">
        <v>20.14</v>
      </c>
      <c r="L14" s="57">
        <v>121.17500000000001</v>
      </c>
      <c r="M14" s="57">
        <v>63.65</v>
      </c>
      <c r="N14" s="57">
        <v>61.835000000000001</v>
      </c>
      <c r="O14" s="57">
        <v>61.420999999999999</v>
      </c>
      <c r="P14" s="57">
        <v>50.048000000000002</v>
      </c>
      <c r="Q14" s="57">
        <v>19.420000000000002</v>
      </c>
      <c r="R14" s="57">
        <v>3.2880000000000003</v>
      </c>
      <c r="S14" s="57">
        <v>0.29599999999999999</v>
      </c>
      <c r="T14" s="57">
        <v>16.015999999999998</v>
      </c>
      <c r="U14" s="57">
        <v>7.6680000000000001</v>
      </c>
      <c r="V14" s="57">
        <v>3.956</v>
      </c>
      <c r="W14" s="57">
        <v>0.14399999999999999</v>
      </c>
      <c r="X14" s="57">
        <v>7.1999999999999995E-2</v>
      </c>
      <c r="Y14" s="57">
        <v>0.24399999999999999</v>
      </c>
      <c r="Z14" s="58"/>
      <c r="AA14" s="59">
        <f t="shared" si="0"/>
        <v>454.88200000000012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0.55400000000000005</v>
      </c>
      <c r="C16" s="62">
        <f t="shared" si="1"/>
        <v>34.68</v>
      </c>
      <c r="D16" s="62">
        <f t="shared" si="1"/>
        <v>24.942</v>
      </c>
      <c r="E16" s="62">
        <f t="shared" si="1"/>
        <v>29.388000000000002</v>
      </c>
      <c r="F16" s="62">
        <f t="shared" si="1"/>
        <v>37.774000000000001</v>
      </c>
      <c r="G16" s="62">
        <f t="shared" si="1"/>
        <v>67.908000000000001</v>
      </c>
      <c r="H16" s="62">
        <f t="shared" si="1"/>
        <v>42.116999999999997</v>
      </c>
      <c r="I16" s="62">
        <f t="shared" si="1"/>
        <v>47.1</v>
      </c>
      <c r="J16" s="62">
        <f t="shared" si="1"/>
        <v>21.93</v>
      </c>
      <c r="K16" s="62">
        <f t="shared" si="1"/>
        <v>20.14</v>
      </c>
      <c r="L16" s="62">
        <f t="shared" si="1"/>
        <v>121.17500000000001</v>
      </c>
      <c r="M16" s="62">
        <f t="shared" si="1"/>
        <v>63.65</v>
      </c>
      <c r="N16" s="62">
        <f t="shared" si="1"/>
        <v>61.835000000000001</v>
      </c>
      <c r="O16" s="62">
        <f t="shared" si="1"/>
        <v>61.420999999999999</v>
      </c>
      <c r="P16" s="62">
        <f t="shared" si="1"/>
        <v>50.048000000000002</v>
      </c>
      <c r="Q16" s="62">
        <f t="shared" si="1"/>
        <v>19.420000000000002</v>
      </c>
      <c r="R16" s="62">
        <f t="shared" si="1"/>
        <v>36.787999999999997</v>
      </c>
      <c r="S16" s="62">
        <f t="shared" si="1"/>
        <v>113.578</v>
      </c>
      <c r="T16" s="62">
        <f t="shared" si="1"/>
        <v>113.01599999999999</v>
      </c>
      <c r="U16" s="62">
        <f t="shared" si="1"/>
        <v>92.668000000000006</v>
      </c>
      <c r="V16" s="62">
        <f t="shared" si="1"/>
        <v>63.643000000000001</v>
      </c>
      <c r="W16" s="62">
        <f t="shared" si="1"/>
        <v>276.64</v>
      </c>
      <c r="X16" s="62">
        <f t="shared" si="1"/>
        <v>148.91399999999999</v>
      </c>
      <c r="Y16" s="62">
        <f t="shared" si="1"/>
        <v>158.654</v>
      </c>
      <c r="Z16" s="63" t="str">
        <f t="shared" si="1"/>
        <v/>
      </c>
      <c r="AA16" s="64">
        <f>SUM(AA10:AA15)</f>
        <v>1707.9829999999999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50</v>
      </c>
      <c r="Z19" s="73"/>
      <c r="AA19" s="74">
        <f t="shared" ref="AA19:AA25" si="2">SUM(B19:Z19)</f>
        <v>50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1.377</v>
      </c>
      <c r="U20" s="77"/>
      <c r="V20" s="77"/>
      <c r="W20" s="77"/>
      <c r="X20" s="77"/>
      <c r="Y20" s="77"/>
      <c r="Z20" s="78"/>
      <c r="AA20" s="79">
        <f t="shared" si="2"/>
        <v>1.377</v>
      </c>
    </row>
    <row r="21" spans="1:27" ht="24.95" customHeight="1" x14ac:dyDescent="0.2">
      <c r="A21" s="75" t="s">
        <v>16</v>
      </c>
      <c r="B21" s="80">
        <v>18.84</v>
      </c>
      <c r="C21" s="81"/>
      <c r="D21" s="81">
        <v>3.3149999999999999</v>
      </c>
      <c r="E21" s="81"/>
      <c r="F21" s="81"/>
      <c r="G21" s="81"/>
      <c r="H21" s="81"/>
      <c r="I21" s="81"/>
      <c r="J21" s="81"/>
      <c r="K21" s="81">
        <v>0.51100000000000001</v>
      </c>
      <c r="L21" s="81"/>
      <c r="M21" s="81"/>
      <c r="N21" s="81"/>
      <c r="O21" s="81"/>
      <c r="P21" s="81">
        <v>12.188000000000001</v>
      </c>
      <c r="Q21" s="81">
        <v>40</v>
      </c>
      <c r="R21" s="81"/>
      <c r="S21" s="81"/>
      <c r="T21" s="81">
        <v>0.88300000000000001</v>
      </c>
      <c r="U21" s="81">
        <v>0.44499999999999995</v>
      </c>
      <c r="V21" s="81"/>
      <c r="W21" s="81">
        <v>0.89400000000000002</v>
      </c>
      <c r="X21" s="81">
        <v>0.89200000000000002</v>
      </c>
      <c r="Y21" s="81">
        <v>0.9</v>
      </c>
      <c r="Z21" s="78"/>
      <c r="AA21" s="79">
        <f t="shared" si="2"/>
        <v>78.867999999999995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18.84</v>
      </c>
      <c r="C26" s="88">
        <f t="shared" si="3"/>
        <v>0</v>
      </c>
      <c r="D26" s="88">
        <f t="shared" si="3"/>
        <v>3.3149999999999999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0.51100000000000001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12.188000000000001</v>
      </c>
      <c r="Q26" s="88">
        <f t="shared" si="3"/>
        <v>40</v>
      </c>
      <c r="R26" s="88">
        <f t="shared" si="3"/>
        <v>0</v>
      </c>
      <c r="S26" s="88">
        <f t="shared" si="3"/>
        <v>0</v>
      </c>
      <c r="T26" s="88">
        <f t="shared" si="3"/>
        <v>2.2599999999999998</v>
      </c>
      <c r="U26" s="88">
        <f t="shared" si="3"/>
        <v>0.44499999999999995</v>
      </c>
      <c r="V26" s="88">
        <f t="shared" si="3"/>
        <v>0</v>
      </c>
      <c r="W26" s="88">
        <f t="shared" si="3"/>
        <v>0.89400000000000002</v>
      </c>
      <c r="X26" s="88">
        <f t="shared" si="3"/>
        <v>0.89200000000000002</v>
      </c>
      <c r="Y26" s="88">
        <f t="shared" si="3"/>
        <v>50.9</v>
      </c>
      <c r="Z26" s="89" t="str">
        <f t="shared" si="3"/>
        <v/>
      </c>
      <c r="AA26" s="90">
        <f>SUM(AA19:AA25)</f>
        <v>130.245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19.393999999999998</v>
      </c>
      <c r="C30" s="77">
        <v>34.68</v>
      </c>
      <c r="D30" s="77">
        <v>28.257000000000001</v>
      </c>
      <c r="E30" s="77">
        <v>29.388000000000002</v>
      </c>
      <c r="F30" s="77">
        <v>37.774000000000001</v>
      </c>
      <c r="G30" s="77">
        <v>67.908000000000001</v>
      </c>
      <c r="H30" s="77">
        <v>42.116999999999997</v>
      </c>
      <c r="I30" s="77">
        <v>47.1</v>
      </c>
      <c r="J30" s="77">
        <v>21.93</v>
      </c>
      <c r="K30" s="77">
        <v>20.651</v>
      </c>
      <c r="L30" s="77">
        <v>121.175</v>
      </c>
      <c r="M30" s="77">
        <v>63.65</v>
      </c>
      <c r="N30" s="77">
        <v>61.835000000000001</v>
      </c>
      <c r="O30" s="77">
        <v>61.420999999999999</v>
      </c>
      <c r="P30" s="77">
        <v>62.235999999999997</v>
      </c>
      <c r="Q30" s="77">
        <v>59.42</v>
      </c>
      <c r="R30" s="77">
        <v>36.787999999999997</v>
      </c>
      <c r="S30" s="77">
        <v>113.578</v>
      </c>
      <c r="T30" s="77">
        <v>115.276</v>
      </c>
      <c r="U30" s="77">
        <v>93.113</v>
      </c>
      <c r="V30" s="77">
        <v>63.643000000000001</v>
      </c>
      <c r="W30" s="77">
        <v>277.53399999999999</v>
      </c>
      <c r="X30" s="77">
        <v>149.80600000000001</v>
      </c>
      <c r="Y30" s="77">
        <v>209.554</v>
      </c>
      <c r="Z30" s="78"/>
      <c r="AA30" s="79">
        <f>SUM(B30:Z30)</f>
        <v>1838.2280000000005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19.393999999999998</v>
      </c>
      <c r="C32" s="62">
        <f t="shared" ref="C32:Z32" si="4">IF(LEN(C$2)&gt;0,SUM(C29:C31),"")</f>
        <v>34.68</v>
      </c>
      <c r="D32" s="62">
        <f t="shared" si="4"/>
        <v>28.257000000000001</v>
      </c>
      <c r="E32" s="62">
        <f t="shared" si="4"/>
        <v>29.388000000000002</v>
      </c>
      <c r="F32" s="62">
        <f t="shared" si="4"/>
        <v>37.774000000000001</v>
      </c>
      <c r="G32" s="62">
        <f t="shared" si="4"/>
        <v>67.908000000000001</v>
      </c>
      <c r="H32" s="62">
        <f t="shared" si="4"/>
        <v>42.116999999999997</v>
      </c>
      <c r="I32" s="62">
        <f t="shared" si="4"/>
        <v>47.1</v>
      </c>
      <c r="J32" s="62">
        <f t="shared" si="4"/>
        <v>21.93</v>
      </c>
      <c r="K32" s="62">
        <f t="shared" si="4"/>
        <v>20.651</v>
      </c>
      <c r="L32" s="62">
        <f t="shared" si="4"/>
        <v>121.175</v>
      </c>
      <c r="M32" s="62">
        <f t="shared" si="4"/>
        <v>63.65</v>
      </c>
      <c r="N32" s="62">
        <f t="shared" si="4"/>
        <v>61.835000000000001</v>
      </c>
      <c r="O32" s="62">
        <f t="shared" si="4"/>
        <v>61.420999999999999</v>
      </c>
      <c r="P32" s="62">
        <f t="shared" si="4"/>
        <v>62.235999999999997</v>
      </c>
      <c r="Q32" s="62">
        <f t="shared" si="4"/>
        <v>59.42</v>
      </c>
      <c r="R32" s="62">
        <f t="shared" si="4"/>
        <v>36.787999999999997</v>
      </c>
      <c r="S32" s="62">
        <f t="shared" si="4"/>
        <v>113.578</v>
      </c>
      <c r="T32" s="62">
        <f t="shared" si="4"/>
        <v>115.276</v>
      </c>
      <c r="U32" s="62">
        <f t="shared" si="4"/>
        <v>93.113</v>
      </c>
      <c r="V32" s="62">
        <f t="shared" si="4"/>
        <v>63.643000000000001</v>
      </c>
      <c r="W32" s="62">
        <f t="shared" si="4"/>
        <v>277.53399999999999</v>
      </c>
      <c r="X32" s="62">
        <f t="shared" si="4"/>
        <v>149.80600000000001</v>
      </c>
      <c r="Y32" s="62">
        <f t="shared" si="4"/>
        <v>209.554</v>
      </c>
      <c r="Z32" s="63" t="str">
        <f t="shared" si="4"/>
        <v/>
      </c>
      <c r="AA32" s="64">
        <f>SUM(AA29:AA31)</f>
        <v>1838.2280000000005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7.8</v>
      </c>
      <c r="C37" s="99">
        <v>4.0999999999999996</v>
      </c>
      <c r="D37" s="99">
        <v>0.6</v>
      </c>
      <c r="E37" s="99">
        <v>2.4</v>
      </c>
      <c r="F37" s="99"/>
      <c r="G37" s="99"/>
      <c r="H37" s="99">
        <v>2.6</v>
      </c>
      <c r="I37" s="99"/>
      <c r="J37" s="99"/>
      <c r="K37" s="99"/>
      <c r="L37" s="99"/>
      <c r="M37" s="99"/>
      <c r="N37" s="99"/>
      <c r="O37" s="99"/>
      <c r="P37" s="99"/>
      <c r="Q37" s="99"/>
      <c r="R37" s="99">
        <v>5</v>
      </c>
      <c r="S37" s="99">
        <v>1.4</v>
      </c>
      <c r="T37" s="99"/>
      <c r="U37" s="99"/>
      <c r="V37" s="99"/>
      <c r="W37" s="99"/>
      <c r="X37" s="99"/>
      <c r="Y37" s="99"/>
      <c r="Z37" s="100"/>
      <c r="AA37" s="79">
        <f t="shared" si="5"/>
        <v>23.9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7.8</v>
      </c>
      <c r="C40" s="88">
        <f t="shared" si="6"/>
        <v>4.0999999999999996</v>
      </c>
      <c r="D40" s="88">
        <f t="shared" si="6"/>
        <v>0.6</v>
      </c>
      <c r="E40" s="88">
        <f t="shared" si="6"/>
        <v>2.4</v>
      </c>
      <c r="F40" s="88">
        <f t="shared" si="6"/>
        <v>0</v>
      </c>
      <c r="G40" s="88">
        <f t="shared" si="6"/>
        <v>0</v>
      </c>
      <c r="H40" s="88">
        <f t="shared" si="6"/>
        <v>2.6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</v>
      </c>
      <c r="S40" s="88">
        <f t="shared" si="6"/>
        <v>1.4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23.9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7.8</v>
      </c>
      <c r="C45" s="99">
        <v>4.0999999999999996</v>
      </c>
      <c r="D45" s="99">
        <v>0.6</v>
      </c>
      <c r="E45" s="99">
        <v>2.4</v>
      </c>
      <c r="F45" s="99"/>
      <c r="G45" s="99"/>
      <c r="H45" s="99">
        <v>2.6</v>
      </c>
      <c r="I45" s="99"/>
      <c r="J45" s="99"/>
      <c r="K45" s="99"/>
      <c r="L45" s="99"/>
      <c r="M45" s="99"/>
      <c r="N45" s="99"/>
      <c r="O45" s="99"/>
      <c r="P45" s="99"/>
      <c r="Q45" s="99"/>
      <c r="R45" s="99">
        <v>5</v>
      </c>
      <c r="S45" s="99">
        <v>1.4</v>
      </c>
      <c r="T45" s="99"/>
      <c r="U45" s="99"/>
      <c r="V45" s="99"/>
      <c r="W45" s="99"/>
      <c r="X45" s="99"/>
      <c r="Y45" s="99"/>
      <c r="Z45" s="100"/>
      <c r="AA45" s="79">
        <f t="shared" si="7"/>
        <v>23.9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7.8</v>
      </c>
      <c r="C49" s="88">
        <f t="shared" ref="C49:Z49" si="8">IF(LEN(C$2)&gt;0,SUM(C43:C48),"")</f>
        <v>4.0999999999999996</v>
      </c>
      <c r="D49" s="88">
        <f t="shared" si="8"/>
        <v>0.6</v>
      </c>
      <c r="E49" s="88">
        <f t="shared" si="8"/>
        <v>2.4</v>
      </c>
      <c r="F49" s="88">
        <f t="shared" si="8"/>
        <v>0</v>
      </c>
      <c r="G49" s="88">
        <f t="shared" si="8"/>
        <v>0</v>
      </c>
      <c r="H49" s="88">
        <f t="shared" si="8"/>
        <v>2.6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</v>
      </c>
      <c r="S49" s="88">
        <f t="shared" si="8"/>
        <v>1.4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23.9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27.193999999999999</v>
      </c>
      <c r="C52" s="88">
        <f t="shared" si="10"/>
        <v>38.78</v>
      </c>
      <c r="D52" s="88">
        <f t="shared" si="10"/>
        <v>28.857000000000003</v>
      </c>
      <c r="E52" s="88">
        <f t="shared" si="10"/>
        <v>31.788</v>
      </c>
      <c r="F52" s="88">
        <f t="shared" si="10"/>
        <v>37.774000000000001</v>
      </c>
      <c r="G52" s="88">
        <f t="shared" si="10"/>
        <v>67.908000000000001</v>
      </c>
      <c r="H52" s="88">
        <f t="shared" si="10"/>
        <v>44.716999999999999</v>
      </c>
      <c r="I52" s="88">
        <f t="shared" si="10"/>
        <v>47.1</v>
      </c>
      <c r="J52" s="88">
        <f t="shared" si="10"/>
        <v>21.93</v>
      </c>
      <c r="K52" s="88">
        <f t="shared" si="10"/>
        <v>20.651</v>
      </c>
      <c r="L52" s="88">
        <f t="shared" si="10"/>
        <v>121.17500000000001</v>
      </c>
      <c r="M52" s="88">
        <f t="shared" si="10"/>
        <v>63.65</v>
      </c>
      <c r="N52" s="88">
        <f t="shared" si="10"/>
        <v>61.835000000000001</v>
      </c>
      <c r="O52" s="88">
        <f t="shared" si="10"/>
        <v>61.420999999999999</v>
      </c>
      <c r="P52" s="88">
        <f t="shared" si="10"/>
        <v>62.236000000000004</v>
      </c>
      <c r="Q52" s="88">
        <f t="shared" si="10"/>
        <v>59.42</v>
      </c>
      <c r="R52" s="88">
        <f t="shared" si="10"/>
        <v>41.787999999999997</v>
      </c>
      <c r="S52" s="88">
        <f t="shared" si="10"/>
        <v>114.97800000000001</v>
      </c>
      <c r="T52" s="88">
        <f t="shared" si="10"/>
        <v>115.276</v>
      </c>
      <c r="U52" s="88">
        <f t="shared" si="10"/>
        <v>93.113</v>
      </c>
      <c r="V52" s="88">
        <f t="shared" si="10"/>
        <v>63.643000000000001</v>
      </c>
      <c r="W52" s="88">
        <f t="shared" si="10"/>
        <v>277.53399999999999</v>
      </c>
      <c r="X52" s="88">
        <f t="shared" si="10"/>
        <v>149.80599999999998</v>
      </c>
      <c r="Y52" s="88">
        <f t="shared" si="10"/>
        <v>209.554</v>
      </c>
      <c r="Z52" s="89" t="str">
        <f t="shared" si="10"/>
        <v/>
      </c>
      <c r="AA52" s="104">
        <f>SUM(B52:Z52)</f>
        <v>1862.1280000000002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27.199000000000002</v>
      </c>
      <c r="C4" s="18">
        <v>38.814999999999998</v>
      </c>
      <c r="D4" s="18">
        <v>28.903999999999996</v>
      </c>
      <c r="E4" s="18">
        <v>31.835999999999999</v>
      </c>
      <c r="F4" s="18">
        <v>37.816000000000003</v>
      </c>
      <c r="G4" s="18">
        <v>67.884</v>
      </c>
      <c r="H4" s="18">
        <v>44.713999999999999</v>
      </c>
      <c r="I4" s="18">
        <v>47.099999999999994</v>
      </c>
      <c r="J4" s="18">
        <v>21.93</v>
      </c>
      <c r="K4" s="18">
        <v>20.651</v>
      </c>
      <c r="L4" s="18">
        <v>121.175</v>
      </c>
      <c r="M4" s="18">
        <v>63.649999999999991</v>
      </c>
      <c r="N4" s="18">
        <v>61.835000000000001</v>
      </c>
      <c r="O4" s="18">
        <v>61.420999999999992</v>
      </c>
      <c r="P4" s="18">
        <v>62.236000000000004</v>
      </c>
      <c r="Q4" s="18">
        <v>59.42</v>
      </c>
      <c r="R4" s="18">
        <v>41.788000000000004</v>
      </c>
      <c r="S4" s="18">
        <v>115.011</v>
      </c>
      <c r="T4" s="18">
        <v>115.3</v>
      </c>
      <c r="U4" s="18">
        <v>93.1</v>
      </c>
      <c r="V4" s="18">
        <v>63.643000000000008</v>
      </c>
      <c r="W4" s="18">
        <v>277.577</v>
      </c>
      <c r="X4" s="18">
        <v>149.828</v>
      </c>
      <c r="Y4" s="18">
        <v>209.523</v>
      </c>
      <c r="Z4" s="19"/>
      <c r="AA4" s="20">
        <f>SUM(B4:Z4)</f>
        <v>1862.3559999999998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104.47</v>
      </c>
      <c r="C7" s="28">
        <v>90.42</v>
      </c>
      <c r="D7" s="28">
        <v>87.99</v>
      </c>
      <c r="E7" s="28">
        <v>89.1</v>
      </c>
      <c r="F7" s="28">
        <v>92.19</v>
      </c>
      <c r="G7" s="28">
        <v>103.19</v>
      </c>
      <c r="H7" s="28">
        <v>114.41</v>
      </c>
      <c r="I7" s="28">
        <v>88.61</v>
      </c>
      <c r="J7" s="28">
        <v>52.94</v>
      </c>
      <c r="K7" s="28">
        <v>14.44</v>
      </c>
      <c r="L7" s="28">
        <v>0</v>
      </c>
      <c r="M7" s="28">
        <v>-2.33</v>
      </c>
      <c r="N7" s="28">
        <v>-2.65</v>
      </c>
      <c r="O7" s="28">
        <v>-2.62</v>
      </c>
      <c r="P7" s="28">
        <v>1.92</v>
      </c>
      <c r="Q7" s="28">
        <v>30.85</v>
      </c>
      <c r="R7" s="28">
        <v>81.8</v>
      </c>
      <c r="S7" s="28">
        <v>103.54</v>
      </c>
      <c r="T7" s="28">
        <v>137.15</v>
      </c>
      <c r="U7" s="28">
        <v>216.99</v>
      </c>
      <c r="V7" s="28">
        <v>180.5</v>
      </c>
      <c r="W7" s="28">
        <v>127</v>
      </c>
      <c r="X7" s="28">
        <v>113.26</v>
      </c>
      <c r="Y7" s="28">
        <v>103.89</v>
      </c>
      <c r="Z7" s="29"/>
      <c r="AA7" s="30">
        <f>IF(SUM(B7:Z7)&lt;&gt;0,AVERAGEIF(B7:Z7,"&lt;&gt;"""),"")</f>
        <v>80.294166666666669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54</v>
      </c>
      <c r="T12" s="52"/>
      <c r="U12" s="52"/>
      <c r="V12" s="52"/>
      <c r="W12" s="52"/>
      <c r="X12" s="52"/>
      <c r="Y12" s="52"/>
      <c r="Z12" s="53"/>
      <c r="AA12" s="54">
        <f t="shared" si="0"/>
        <v>54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13.244000000000002</v>
      </c>
      <c r="C14" s="57">
        <v>12.260999999999999</v>
      </c>
      <c r="D14" s="57">
        <v>6.5830000000000002</v>
      </c>
      <c r="E14" s="57">
        <v>11.457999999999998</v>
      </c>
      <c r="F14" s="57">
        <v>11.256</v>
      </c>
      <c r="G14" s="57">
        <v>6.8940000000000001</v>
      </c>
      <c r="H14" s="57">
        <v>32.033000000000001</v>
      </c>
      <c r="I14" s="57">
        <v>37.69</v>
      </c>
      <c r="J14" s="57">
        <v>11.094000000000001</v>
      </c>
      <c r="K14" s="57">
        <v>0.65100000000000002</v>
      </c>
      <c r="L14" s="57">
        <v>82.602000000000004</v>
      </c>
      <c r="M14" s="57">
        <v>4.1470000000000002</v>
      </c>
      <c r="N14" s="57">
        <v>2.4470000000000001</v>
      </c>
      <c r="O14" s="57">
        <v>2.3159999999999998</v>
      </c>
      <c r="P14" s="57">
        <v>2.4740000000000002</v>
      </c>
      <c r="Q14" s="57">
        <v>3.3010000000000002</v>
      </c>
      <c r="R14" s="57"/>
      <c r="S14" s="57">
        <v>10.51</v>
      </c>
      <c r="T14" s="57"/>
      <c r="U14" s="57"/>
      <c r="V14" s="57">
        <v>25.385000000000002</v>
      </c>
      <c r="W14" s="57">
        <v>5</v>
      </c>
      <c r="X14" s="57">
        <v>21.077000000000002</v>
      </c>
      <c r="Y14" s="57">
        <v>9.4329999999999998</v>
      </c>
      <c r="Z14" s="58"/>
      <c r="AA14" s="59">
        <f t="shared" si="0"/>
        <v>311.85599999999994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13.244000000000002</v>
      </c>
      <c r="C16" s="62">
        <f t="shared" ref="C16:Z16" si="1">IF(LEN(C$2)&gt;0,SUM(C10:C15),"")</f>
        <v>12.260999999999999</v>
      </c>
      <c r="D16" s="62">
        <f t="shared" si="1"/>
        <v>6.5830000000000002</v>
      </c>
      <c r="E16" s="62">
        <f t="shared" si="1"/>
        <v>11.457999999999998</v>
      </c>
      <c r="F16" s="62">
        <f t="shared" si="1"/>
        <v>11.256</v>
      </c>
      <c r="G16" s="62">
        <f t="shared" si="1"/>
        <v>6.8940000000000001</v>
      </c>
      <c r="H16" s="62">
        <f t="shared" si="1"/>
        <v>32.033000000000001</v>
      </c>
      <c r="I16" s="62">
        <f t="shared" si="1"/>
        <v>37.69</v>
      </c>
      <c r="J16" s="62">
        <f t="shared" si="1"/>
        <v>11.094000000000001</v>
      </c>
      <c r="K16" s="62">
        <f t="shared" si="1"/>
        <v>0.65100000000000002</v>
      </c>
      <c r="L16" s="62">
        <f t="shared" si="1"/>
        <v>82.602000000000004</v>
      </c>
      <c r="M16" s="62">
        <f t="shared" si="1"/>
        <v>4.1470000000000002</v>
      </c>
      <c r="N16" s="62">
        <f t="shared" si="1"/>
        <v>2.4470000000000001</v>
      </c>
      <c r="O16" s="62">
        <f t="shared" si="1"/>
        <v>2.3159999999999998</v>
      </c>
      <c r="P16" s="62">
        <f t="shared" si="1"/>
        <v>2.4740000000000002</v>
      </c>
      <c r="Q16" s="62">
        <f t="shared" si="1"/>
        <v>3.3010000000000002</v>
      </c>
      <c r="R16" s="62">
        <f t="shared" si="1"/>
        <v>0</v>
      </c>
      <c r="S16" s="62">
        <f t="shared" si="1"/>
        <v>64.510000000000005</v>
      </c>
      <c r="T16" s="62">
        <f t="shared" si="1"/>
        <v>0</v>
      </c>
      <c r="U16" s="62">
        <f t="shared" si="1"/>
        <v>0</v>
      </c>
      <c r="V16" s="62">
        <f t="shared" si="1"/>
        <v>25.385000000000002</v>
      </c>
      <c r="W16" s="62">
        <f t="shared" si="1"/>
        <v>5</v>
      </c>
      <c r="X16" s="62">
        <f t="shared" si="1"/>
        <v>21.077000000000002</v>
      </c>
      <c r="Y16" s="62">
        <f t="shared" si="1"/>
        <v>9.4329999999999998</v>
      </c>
      <c r="Z16" s="63" t="str">
        <f t="shared" si="1"/>
        <v/>
      </c>
      <c r="AA16" s="64">
        <f>SUM(AA10:AA15)</f>
        <v>365.85599999999994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9.2729999999999997</v>
      </c>
      <c r="C20" s="77">
        <v>9.9660000000000011</v>
      </c>
      <c r="D20" s="77">
        <v>10.004999999999999</v>
      </c>
      <c r="E20" s="77">
        <v>9.9699999999999989</v>
      </c>
      <c r="F20" s="77">
        <v>10.100000000000001</v>
      </c>
      <c r="G20" s="77">
        <v>9.2439999999999998</v>
      </c>
      <c r="H20" s="77">
        <v>9.6479999999999997</v>
      </c>
      <c r="I20" s="77">
        <v>0.872</v>
      </c>
      <c r="J20" s="77">
        <v>10</v>
      </c>
      <c r="K20" s="77">
        <v>20</v>
      </c>
      <c r="L20" s="77">
        <v>36.07</v>
      </c>
      <c r="M20" s="77">
        <v>51.168000000000006</v>
      </c>
      <c r="N20" s="77">
        <v>51.123999999999995</v>
      </c>
      <c r="O20" s="77">
        <v>52.006999999999998</v>
      </c>
      <c r="P20" s="77">
        <v>50.615000000000002</v>
      </c>
      <c r="Q20" s="77">
        <v>45.448</v>
      </c>
      <c r="R20" s="77">
        <v>15.533000000000001</v>
      </c>
      <c r="S20" s="77">
        <v>11.908999999999999</v>
      </c>
      <c r="T20" s="77"/>
      <c r="U20" s="77"/>
      <c r="V20" s="77">
        <v>7.7360000000000007</v>
      </c>
      <c r="W20" s="77">
        <v>0.96299999999999997</v>
      </c>
      <c r="X20" s="77">
        <v>15.489000000000001</v>
      </c>
      <c r="Y20" s="77">
        <v>0.83099999999999996</v>
      </c>
      <c r="Z20" s="78"/>
      <c r="AA20" s="79">
        <f t="shared" si="2"/>
        <v>437.971</v>
      </c>
    </row>
    <row r="21" spans="1:27" ht="24.95" customHeight="1" x14ac:dyDescent="0.2">
      <c r="A21" s="75" t="s">
        <v>16</v>
      </c>
      <c r="B21" s="80">
        <v>4.6820000000000004</v>
      </c>
      <c r="C21" s="81">
        <v>16.588000000000001</v>
      </c>
      <c r="D21" s="81">
        <v>12.315999999999999</v>
      </c>
      <c r="E21" s="81">
        <v>10.408000000000001</v>
      </c>
      <c r="F21" s="81">
        <v>12.260000000000002</v>
      </c>
      <c r="G21" s="81">
        <v>3.246</v>
      </c>
      <c r="H21" s="81">
        <v>3.0329999999999999</v>
      </c>
      <c r="I21" s="81">
        <v>8.5380000000000003</v>
      </c>
      <c r="J21" s="81">
        <v>0.83599999999999997</v>
      </c>
      <c r="K21" s="81"/>
      <c r="L21" s="81">
        <v>2.5029999999999997</v>
      </c>
      <c r="M21" s="81">
        <v>6.0349999999999993</v>
      </c>
      <c r="N21" s="81">
        <v>6.1639999999999997</v>
      </c>
      <c r="O21" s="81">
        <v>4.9980000000000002</v>
      </c>
      <c r="P21" s="81">
        <v>4.3470000000000004</v>
      </c>
      <c r="Q21" s="81">
        <v>5.6709999999999994</v>
      </c>
      <c r="R21" s="81">
        <v>26.254999999999999</v>
      </c>
      <c r="S21" s="81">
        <v>38.591999999999999</v>
      </c>
      <c r="T21" s="81"/>
      <c r="U21" s="81"/>
      <c r="V21" s="81">
        <v>30.521999999999998</v>
      </c>
      <c r="W21" s="81">
        <v>2.8140000000000001</v>
      </c>
      <c r="X21" s="81">
        <v>13.062000000000001</v>
      </c>
      <c r="Y21" s="81">
        <v>9.7589999999999986</v>
      </c>
      <c r="Z21" s="78"/>
      <c r="AA21" s="79">
        <f t="shared" si="2"/>
        <v>222.62899999999996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13.955</v>
      </c>
      <c r="C26" s="88">
        <f t="shared" ref="C26:Z26" si="3">IF(LEN(C$2)&gt;0,SUM(C19:C25),"")</f>
        <v>26.554000000000002</v>
      </c>
      <c r="D26" s="88">
        <f t="shared" si="3"/>
        <v>22.320999999999998</v>
      </c>
      <c r="E26" s="88">
        <f t="shared" si="3"/>
        <v>20.378</v>
      </c>
      <c r="F26" s="88">
        <f t="shared" si="3"/>
        <v>22.360000000000003</v>
      </c>
      <c r="G26" s="88">
        <f t="shared" si="3"/>
        <v>12.49</v>
      </c>
      <c r="H26" s="88">
        <f t="shared" si="3"/>
        <v>12.680999999999999</v>
      </c>
      <c r="I26" s="88">
        <f t="shared" si="3"/>
        <v>9.41</v>
      </c>
      <c r="J26" s="88">
        <f t="shared" si="3"/>
        <v>10.836</v>
      </c>
      <c r="K26" s="88">
        <f t="shared" si="3"/>
        <v>20</v>
      </c>
      <c r="L26" s="88">
        <f t="shared" si="3"/>
        <v>38.573</v>
      </c>
      <c r="M26" s="88">
        <f t="shared" si="3"/>
        <v>59.503</v>
      </c>
      <c r="N26" s="88">
        <f t="shared" si="3"/>
        <v>59.387999999999998</v>
      </c>
      <c r="O26" s="88">
        <f t="shared" si="3"/>
        <v>59.104999999999997</v>
      </c>
      <c r="P26" s="88">
        <f t="shared" si="3"/>
        <v>59.762</v>
      </c>
      <c r="Q26" s="88">
        <f t="shared" si="3"/>
        <v>51.119</v>
      </c>
      <c r="R26" s="88">
        <f t="shared" si="3"/>
        <v>41.787999999999997</v>
      </c>
      <c r="S26" s="88">
        <f t="shared" si="3"/>
        <v>50.500999999999998</v>
      </c>
      <c r="T26" s="88">
        <f t="shared" si="3"/>
        <v>0</v>
      </c>
      <c r="U26" s="88">
        <f t="shared" si="3"/>
        <v>0</v>
      </c>
      <c r="V26" s="88">
        <f t="shared" si="3"/>
        <v>38.257999999999996</v>
      </c>
      <c r="W26" s="88">
        <f t="shared" si="3"/>
        <v>3.7770000000000001</v>
      </c>
      <c r="X26" s="88">
        <f t="shared" si="3"/>
        <v>28.551000000000002</v>
      </c>
      <c r="Y26" s="88">
        <f t="shared" si="3"/>
        <v>10.589999999999998</v>
      </c>
      <c r="Z26" s="89" t="str">
        <f t="shared" si="3"/>
        <v/>
      </c>
      <c r="AA26" s="90">
        <f>SUM(AA19:AA25)</f>
        <v>671.9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27.199000000000002</v>
      </c>
      <c r="C30" s="77">
        <v>38.814999999999998</v>
      </c>
      <c r="D30" s="77">
        <v>28.904</v>
      </c>
      <c r="E30" s="77">
        <v>31.835999999999999</v>
      </c>
      <c r="F30" s="77">
        <v>33.616</v>
      </c>
      <c r="G30" s="77">
        <v>19.384</v>
      </c>
      <c r="H30" s="77">
        <v>44.713999999999999</v>
      </c>
      <c r="I30" s="77">
        <v>47.1</v>
      </c>
      <c r="J30" s="77">
        <v>21.93</v>
      </c>
      <c r="K30" s="77">
        <v>20.651</v>
      </c>
      <c r="L30" s="77">
        <v>121.175</v>
      </c>
      <c r="M30" s="77">
        <v>63.65</v>
      </c>
      <c r="N30" s="77">
        <v>61.835000000000001</v>
      </c>
      <c r="O30" s="77">
        <v>61.420999999999999</v>
      </c>
      <c r="P30" s="77">
        <v>62.235999999999997</v>
      </c>
      <c r="Q30" s="77">
        <v>54.42</v>
      </c>
      <c r="R30" s="77">
        <v>41.787999999999997</v>
      </c>
      <c r="S30" s="77">
        <v>115.011</v>
      </c>
      <c r="T30" s="77"/>
      <c r="U30" s="77"/>
      <c r="V30" s="77">
        <v>63.643000000000001</v>
      </c>
      <c r="W30" s="77">
        <v>8.7769999999999992</v>
      </c>
      <c r="X30" s="77">
        <v>49.628</v>
      </c>
      <c r="Y30" s="77">
        <v>20.023</v>
      </c>
      <c r="Z30" s="78"/>
      <c r="AA30" s="79">
        <f>SUM(B30:Z30)</f>
        <v>1037.7560000000001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27.199000000000002</v>
      </c>
      <c r="C32" s="62">
        <f t="shared" ref="C32:Z32" si="4">IF(LEN(C$2)&gt;0,SUM(C29:C31),"")</f>
        <v>38.814999999999998</v>
      </c>
      <c r="D32" s="62">
        <f t="shared" si="4"/>
        <v>28.904</v>
      </c>
      <c r="E32" s="62">
        <f t="shared" si="4"/>
        <v>31.835999999999999</v>
      </c>
      <c r="F32" s="62">
        <f t="shared" si="4"/>
        <v>33.616</v>
      </c>
      <c r="G32" s="62">
        <f t="shared" si="4"/>
        <v>19.384</v>
      </c>
      <c r="H32" s="62">
        <f t="shared" si="4"/>
        <v>44.713999999999999</v>
      </c>
      <c r="I32" s="62">
        <f t="shared" si="4"/>
        <v>47.1</v>
      </c>
      <c r="J32" s="62">
        <f t="shared" si="4"/>
        <v>21.93</v>
      </c>
      <c r="K32" s="62">
        <f t="shared" si="4"/>
        <v>20.651</v>
      </c>
      <c r="L32" s="62">
        <f t="shared" si="4"/>
        <v>121.175</v>
      </c>
      <c r="M32" s="62">
        <f t="shared" si="4"/>
        <v>63.65</v>
      </c>
      <c r="N32" s="62">
        <f t="shared" si="4"/>
        <v>61.835000000000001</v>
      </c>
      <c r="O32" s="62">
        <f t="shared" si="4"/>
        <v>61.420999999999999</v>
      </c>
      <c r="P32" s="62">
        <f t="shared" si="4"/>
        <v>62.235999999999997</v>
      </c>
      <c r="Q32" s="62">
        <f t="shared" si="4"/>
        <v>54.42</v>
      </c>
      <c r="R32" s="62">
        <f t="shared" si="4"/>
        <v>41.787999999999997</v>
      </c>
      <c r="S32" s="62">
        <f t="shared" si="4"/>
        <v>115.011</v>
      </c>
      <c r="T32" s="62">
        <f t="shared" si="4"/>
        <v>0</v>
      </c>
      <c r="U32" s="62">
        <f t="shared" si="4"/>
        <v>0</v>
      </c>
      <c r="V32" s="62">
        <f t="shared" si="4"/>
        <v>63.643000000000001</v>
      </c>
      <c r="W32" s="62">
        <f t="shared" si="4"/>
        <v>8.7769999999999992</v>
      </c>
      <c r="X32" s="62">
        <f t="shared" si="4"/>
        <v>49.628</v>
      </c>
      <c r="Y32" s="62">
        <f t="shared" si="4"/>
        <v>20.023</v>
      </c>
      <c r="Z32" s="63" t="str">
        <f t="shared" si="4"/>
        <v/>
      </c>
      <c r="AA32" s="64">
        <f>SUM(AA29:AA31)</f>
        <v>1037.7560000000001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4.2</v>
      </c>
      <c r="G37" s="99">
        <v>48.5</v>
      </c>
      <c r="H37" s="99"/>
      <c r="I37" s="99"/>
      <c r="J37" s="99"/>
      <c r="K37" s="99"/>
      <c r="L37" s="99"/>
      <c r="M37" s="99"/>
      <c r="N37" s="99"/>
      <c r="O37" s="99"/>
      <c r="P37" s="99"/>
      <c r="Q37" s="99">
        <v>5</v>
      </c>
      <c r="R37" s="99"/>
      <c r="S37" s="99"/>
      <c r="T37" s="99">
        <v>115.3</v>
      </c>
      <c r="U37" s="99">
        <v>93.1</v>
      </c>
      <c r="V37" s="99"/>
      <c r="W37" s="99">
        <v>268.8</v>
      </c>
      <c r="X37" s="99">
        <v>100.2</v>
      </c>
      <c r="Y37" s="99">
        <v>189.5</v>
      </c>
      <c r="Z37" s="100"/>
      <c r="AA37" s="79">
        <f t="shared" si="5"/>
        <v>824.60000000000014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4.2</v>
      </c>
      <c r="G40" s="88">
        <f t="shared" si="6"/>
        <v>48.5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5</v>
      </c>
      <c r="R40" s="88">
        <f t="shared" si="6"/>
        <v>0</v>
      </c>
      <c r="S40" s="88">
        <f t="shared" si="6"/>
        <v>0</v>
      </c>
      <c r="T40" s="88">
        <f t="shared" si="6"/>
        <v>115.3</v>
      </c>
      <c r="U40" s="88">
        <f t="shared" si="6"/>
        <v>93.1</v>
      </c>
      <c r="V40" s="88">
        <f t="shared" si="6"/>
        <v>0</v>
      </c>
      <c r="W40" s="88">
        <f t="shared" si="6"/>
        <v>268.8</v>
      </c>
      <c r="X40" s="88">
        <f t="shared" si="6"/>
        <v>100.2</v>
      </c>
      <c r="Y40" s="88">
        <f t="shared" si="6"/>
        <v>189.5</v>
      </c>
      <c r="Z40" s="89" t="str">
        <f t="shared" si="6"/>
        <v/>
      </c>
      <c r="AA40" s="90">
        <f t="shared" si="5"/>
        <v>824.60000000000014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4.2</v>
      </c>
      <c r="G45" s="99">
        <v>48.5</v>
      </c>
      <c r="H45" s="99"/>
      <c r="I45" s="99"/>
      <c r="J45" s="99"/>
      <c r="K45" s="99"/>
      <c r="L45" s="99"/>
      <c r="M45" s="99"/>
      <c r="N45" s="99"/>
      <c r="O45" s="99"/>
      <c r="P45" s="99"/>
      <c r="Q45" s="99">
        <v>5</v>
      </c>
      <c r="R45" s="99"/>
      <c r="S45" s="99"/>
      <c r="T45" s="99">
        <v>115.3</v>
      </c>
      <c r="U45" s="99">
        <v>93.1</v>
      </c>
      <c r="V45" s="99"/>
      <c r="W45" s="99">
        <v>268.8</v>
      </c>
      <c r="X45" s="99">
        <v>100.2</v>
      </c>
      <c r="Y45" s="99">
        <v>189.5</v>
      </c>
      <c r="Z45" s="100"/>
      <c r="AA45" s="79">
        <f t="shared" si="7"/>
        <v>824.60000000000014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4.2</v>
      </c>
      <c r="G49" s="88">
        <f t="shared" si="8"/>
        <v>48.5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</v>
      </c>
      <c r="R49" s="88">
        <f t="shared" si="8"/>
        <v>0</v>
      </c>
      <c r="S49" s="88">
        <f t="shared" si="8"/>
        <v>0</v>
      </c>
      <c r="T49" s="88">
        <f t="shared" si="8"/>
        <v>115.3</v>
      </c>
      <c r="U49" s="88">
        <f t="shared" si="8"/>
        <v>93.1</v>
      </c>
      <c r="V49" s="88">
        <f t="shared" si="8"/>
        <v>0</v>
      </c>
      <c r="W49" s="88">
        <f t="shared" si="8"/>
        <v>268.8</v>
      </c>
      <c r="X49" s="88">
        <f t="shared" si="8"/>
        <v>100.2</v>
      </c>
      <c r="Y49" s="88">
        <f t="shared" si="8"/>
        <v>189.5</v>
      </c>
      <c r="Z49" s="89" t="str">
        <f t="shared" si="8"/>
        <v/>
      </c>
      <c r="AA49" s="90">
        <f t="shared" si="7"/>
        <v>824.60000000000014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27.199000000000002</v>
      </c>
      <c r="C52" s="88">
        <f t="shared" ref="C52:Z52" si="10">IF(LEN(C$2)&gt;0,SUM(C10:C15)+C26+C40,"")</f>
        <v>38.814999999999998</v>
      </c>
      <c r="D52" s="88">
        <f t="shared" si="10"/>
        <v>28.903999999999996</v>
      </c>
      <c r="E52" s="88">
        <f t="shared" si="10"/>
        <v>31.835999999999999</v>
      </c>
      <c r="F52" s="88">
        <f t="shared" si="10"/>
        <v>37.816000000000003</v>
      </c>
      <c r="G52" s="88">
        <f t="shared" si="10"/>
        <v>67.884</v>
      </c>
      <c r="H52" s="88">
        <f t="shared" si="10"/>
        <v>44.713999999999999</v>
      </c>
      <c r="I52" s="88">
        <f t="shared" si="10"/>
        <v>47.099999999999994</v>
      </c>
      <c r="J52" s="88">
        <f t="shared" si="10"/>
        <v>21.93</v>
      </c>
      <c r="K52" s="88">
        <f t="shared" si="10"/>
        <v>20.651</v>
      </c>
      <c r="L52" s="88">
        <f t="shared" si="10"/>
        <v>121.17500000000001</v>
      </c>
      <c r="M52" s="88">
        <f t="shared" si="10"/>
        <v>63.65</v>
      </c>
      <c r="N52" s="88">
        <f t="shared" si="10"/>
        <v>61.835000000000001</v>
      </c>
      <c r="O52" s="88">
        <f t="shared" si="10"/>
        <v>61.420999999999999</v>
      </c>
      <c r="P52" s="88">
        <f t="shared" si="10"/>
        <v>62.236000000000004</v>
      </c>
      <c r="Q52" s="88">
        <f t="shared" si="10"/>
        <v>59.42</v>
      </c>
      <c r="R52" s="88">
        <f t="shared" si="10"/>
        <v>41.787999999999997</v>
      </c>
      <c r="S52" s="88">
        <f t="shared" si="10"/>
        <v>115.011</v>
      </c>
      <c r="T52" s="88">
        <f t="shared" si="10"/>
        <v>115.3</v>
      </c>
      <c r="U52" s="88">
        <f t="shared" si="10"/>
        <v>93.1</v>
      </c>
      <c r="V52" s="88">
        <f t="shared" si="10"/>
        <v>63.643000000000001</v>
      </c>
      <c r="W52" s="88">
        <f t="shared" si="10"/>
        <v>277.577</v>
      </c>
      <c r="X52" s="88">
        <f t="shared" si="10"/>
        <v>149.828</v>
      </c>
      <c r="Y52" s="88">
        <f t="shared" si="10"/>
        <v>209.523</v>
      </c>
      <c r="Z52" s="89" t="str">
        <f t="shared" si="10"/>
        <v/>
      </c>
      <c r="AA52" s="104">
        <f>SUM(B52:Z52)</f>
        <v>1862.356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-7.8</v>
      </c>
      <c r="C4" s="18">
        <v>-4.0999999999999996</v>
      </c>
      <c r="D4" s="18">
        <v>-0.6</v>
      </c>
      <c r="E4" s="18">
        <v>-2.4</v>
      </c>
      <c r="F4" s="18">
        <v>4.2</v>
      </c>
      <c r="G4" s="18">
        <v>48.5</v>
      </c>
      <c r="H4" s="18">
        <v>-2.6</v>
      </c>
      <c r="I4" s="18"/>
      <c r="J4" s="18"/>
      <c r="K4" s="18"/>
      <c r="L4" s="18"/>
      <c r="M4" s="18"/>
      <c r="N4" s="18"/>
      <c r="O4" s="18"/>
      <c r="P4" s="18"/>
      <c r="Q4" s="18">
        <v>5</v>
      </c>
      <c r="R4" s="18">
        <v>-5</v>
      </c>
      <c r="S4" s="18">
        <v>-1.4</v>
      </c>
      <c r="T4" s="18">
        <v>115.3</v>
      </c>
      <c r="U4" s="18">
        <v>93.1</v>
      </c>
      <c r="V4" s="18"/>
      <c r="W4" s="18">
        <v>268.8</v>
      </c>
      <c r="X4" s="18">
        <v>100.2</v>
      </c>
      <c r="Y4" s="18">
        <v>189.5</v>
      </c>
      <c r="Z4" s="19"/>
      <c r="AA4" s="111">
        <f>SUM(B4:Z4)</f>
        <v>800.7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104.47</v>
      </c>
      <c r="C7" s="117">
        <v>90.42</v>
      </c>
      <c r="D7" s="117">
        <v>87.99</v>
      </c>
      <c r="E7" s="117">
        <v>89.1</v>
      </c>
      <c r="F7" s="117">
        <v>92.19</v>
      </c>
      <c r="G7" s="117">
        <v>103.19</v>
      </c>
      <c r="H7" s="117">
        <v>114.41</v>
      </c>
      <c r="I7" s="117">
        <v>88.61</v>
      </c>
      <c r="J7" s="117">
        <v>52.94</v>
      </c>
      <c r="K7" s="117">
        <v>14.44</v>
      </c>
      <c r="L7" s="117">
        <v>0</v>
      </c>
      <c r="M7" s="117">
        <v>-2.33</v>
      </c>
      <c r="N7" s="117">
        <v>-2.65</v>
      </c>
      <c r="O7" s="117">
        <v>-2.62</v>
      </c>
      <c r="P7" s="117">
        <v>1.92</v>
      </c>
      <c r="Q7" s="117">
        <v>30.85</v>
      </c>
      <c r="R7" s="117">
        <v>81.8</v>
      </c>
      <c r="S7" s="117">
        <v>103.54</v>
      </c>
      <c r="T7" s="117">
        <v>137.15</v>
      </c>
      <c r="U7" s="117">
        <v>216.99</v>
      </c>
      <c r="V7" s="117">
        <v>180.5</v>
      </c>
      <c r="W7" s="117">
        <v>127</v>
      </c>
      <c r="X7" s="117">
        <v>113.26</v>
      </c>
      <c r="Y7" s="117">
        <v>103.89</v>
      </c>
      <c r="Z7" s="118"/>
      <c r="AA7" s="119">
        <f>IF(SUM(B7:Z7)&lt;&gt;0,AVERAGEIF(B7:Z7,"&lt;&gt;"""),"")</f>
        <v>80.294166666666669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7.8</v>
      </c>
      <c r="C13" s="129">
        <v>4.0999999999999996</v>
      </c>
      <c r="D13" s="129">
        <v>0.6</v>
      </c>
      <c r="E13" s="129">
        <v>2.4</v>
      </c>
      <c r="F13" s="129"/>
      <c r="G13" s="129"/>
      <c r="H13" s="129">
        <v>2.6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5</v>
      </c>
      <c r="S13" s="129">
        <v>1.4</v>
      </c>
      <c r="T13" s="129"/>
      <c r="U13" s="129"/>
      <c r="V13" s="129"/>
      <c r="W13" s="129"/>
      <c r="X13" s="129"/>
      <c r="Y13" s="130"/>
      <c r="Z13" s="131"/>
      <c r="AA13" s="132">
        <f t="shared" si="0"/>
        <v>23.9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7.8</v>
      </c>
      <c r="C16" s="135">
        <f t="shared" si="1"/>
        <v>4.0999999999999996</v>
      </c>
      <c r="D16" s="135">
        <f t="shared" si="1"/>
        <v>0.6</v>
      </c>
      <c r="E16" s="135">
        <f t="shared" si="1"/>
        <v>2.4</v>
      </c>
      <c r="F16" s="135">
        <f t="shared" si="1"/>
        <v>0</v>
      </c>
      <c r="G16" s="135">
        <f t="shared" si="1"/>
        <v>0</v>
      </c>
      <c r="H16" s="135">
        <f t="shared" si="1"/>
        <v>2.6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5</v>
      </c>
      <c r="S16" s="135">
        <f t="shared" si="1"/>
        <v>1.4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23.9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4.2</v>
      </c>
      <c r="G21" s="129">
        <v>48.5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5</v>
      </c>
      <c r="R21" s="129"/>
      <c r="S21" s="129"/>
      <c r="T21" s="129">
        <v>115.3</v>
      </c>
      <c r="U21" s="129">
        <v>93.1</v>
      </c>
      <c r="V21" s="129"/>
      <c r="W21" s="129">
        <v>268.8</v>
      </c>
      <c r="X21" s="129">
        <v>100.2</v>
      </c>
      <c r="Y21" s="130">
        <v>189.5</v>
      </c>
      <c r="Z21" s="131"/>
      <c r="AA21" s="132">
        <f t="shared" si="2"/>
        <v>824.60000000000014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4.2</v>
      </c>
      <c r="G24" s="135">
        <f t="shared" si="3"/>
        <v>48.5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5</v>
      </c>
      <c r="R24" s="135">
        <f t="shared" si="3"/>
        <v>0</v>
      </c>
      <c r="S24" s="135">
        <f t="shared" si="3"/>
        <v>0</v>
      </c>
      <c r="T24" s="135">
        <f t="shared" si="3"/>
        <v>115.3</v>
      </c>
      <c r="U24" s="135">
        <f t="shared" si="3"/>
        <v>93.1</v>
      </c>
      <c r="V24" s="135">
        <f t="shared" si="3"/>
        <v>0</v>
      </c>
      <c r="W24" s="135">
        <f t="shared" si="3"/>
        <v>268.8</v>
      </c>
      <c r="X24" s="135">
        <f t="shared" si="3"/>
        <v>100.2</v>
      </c>
      <c r="Y24" s="135">
        <f t="shared" si="3"/>
        <v>189.5</v>
      </c>
      <c r="Z24" s="136" t="str">
        <f t="shared" si="3"/>
        <v/>
      </c>
      <c r="AA24" s="90">
        <f t="shared" si="2"/>
        <v>824.60000000000014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2025-08-26T13:32:45Z</dcterms:created>
  <dcterms:modified xsi:type="dcterms:W3CDTF">2025-08-26T13:32:47Z</dcterms:modified>
</cp:coreProperties>
</file>