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<sst xmlns="http://schemas.openxmlformats.org/spreadsheetml/2006/main" count="119" uniqueCount="54">
  <si>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27/06/2025 11:32:42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</si>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</sst>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E4-442D-AB4E-1DE319C8BE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4-442D-AB4E-1DE319C8BE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5.9340000000000002</c:v>
                </c:pt>
                <c:pt idx="14">
                  <c:v>8.4090000000000007</c:v>
                </c:pt>
                <c:pt idx="17">
                  <c:v>8.3699999999999992</c:v>
                </c:pt>
                <c:pt idx="18">
                  <c:v>11.413</c:v>
                </c:pt>
                <c:pt idx="19">
                  <c:v>5.5060000000000002</c:v>
                </c:pt>
                <c:pt idx="20">
                  <c:v>5.2539999999999996</c:v>
                </c:pt>
                <c:pt idx="21">
                  <c:v>4.8970000000000002</c:v>
                </c:pt>
                <c:pt idx="22">
                  <c:v>5.194</c:v>
                </c:pt>
                <c:pt idx="23">
                  <c:v>4.4770000000000003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E4-442D-AB4E-1DE319C8BE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23.908999999999999</c:v>
                </c:pt>
                <c:pt idx="13">
                  <c:v>4.3609999999999998</c:v>
                </c:pt>
                <c:pt idx="14">
                  <c:v>102.907</c:v>
                </c:pt>
                <c:pt idx="15">
                  <c:v>3.2530000000000001</c:v>
                </c:pt>
                <c:pt idx="16">
                  <c:v>3.2590000000000003</c:v>
                </c:pt>
                <c:pt idx="17">
                  <c:v>2.6389999999999998</c:v>
                </c:pt>
                <c:pt idx="18">
                  <c:v>12.416</c:v>
                </c:pt>
                <c:pt idx="19">
                  <c:v>6.15</c:v>
                </c:pt>
                <c:pt idx="20">
                  <c:v>6.0060000000000002</c:v>
                </c:pt>
                <c:pt idx="21">
                  <c:v>5.7919999999999998</c:v>
                </c:pt>
                <c:pt idx="22">
                  <c:v>8.9929999999999986</c:v>
                </c:pt>
                <c:pt idx="23">
                  <c:v>10.305999999999999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E4-442D-AB4E-1DE319C8BE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E4-442D-AB4E-1DE319C8BE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E4-442D-AB4E-1DE319C8BE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3E4-442D-AB4E-1DE319C8BE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E4-442D-AB4E-1DE319C8BE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E4-442D-AB4E-1DE319C8BE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0.10200000000000001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E4-442D-AB4E-1DE319C8BE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84.2</c:v>
                </c:pt>
                <c:pt idx="16">
                  <c:v>118.3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0.3</c:v>
                </c:pt>
                <c:pt idx="22">
                  <c:v>0</c:v>
                </c:pt>
                <c:pt idx="23">
                  <c:v>223.1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E4-442D-AB4E-1DE319C8BE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23.018000000000001</c:v>
                </c:pt>
                <c:pt idx="13">
                  <c:v>40.402999999999999</c:v>
                </c:pt>
                <c:pt idx="14">
                  <c:v>98.292000000000002</c:v>
                </c:pt>
                <c:pt idx="15">
                  <c:v>7.19</c:v>
                </c:pt>
                <c:pt idx="17">
                  <c:v>43.472999999999999</c:v>
                </c:pt>
                <c:pt idx="18">
                  <c:v>18.823999999999998</c:v>
                </c:pt>
                <c:pt idx="19">
                  <c:v>22.587</c:v>
                </c:pt>
                <c:pt idx="20">
                  <c:v>14.613</c:v>
                </c:pt>
                <c:pt idx="21">
                  <c:v>11.312000000000001</c:v>
                </c:pt>
                <c:pt idx="22">
                  <c:v>8.7240000000000002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E4-442D-AB4E-1DE319C8BE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E4-442D-AB4E-1DE319C8BE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E4-442D-AB4E-1DE319C8B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57.72</c:v>
                </c:pt>
                <c:pt idx="13">
                  <c:v>68.06</c:v>
                </c:pt>
                <c:pt idx="14">
                  <c:v>84.83</c:v>
                </c:pt>
                <c:pt idx="15">
                  <c:v>100.98</c:v>
                </c:pt>
                <c:pt idx="16">
                  <c:v>102.82</c:v>
                </c:pt>
                <c:pt idx="17">
                  <c:v>155.47999999999999</c:v>
                </c:pt>
                <c:pt idx="18">
                  <c:v>165.32</c:v>
                </c:pt>
                <c:pt idx="19">
                  <c:v>181.56</c:v>
                </c:pt>
                <c:pt idx="20">
                  <c:v>182.61</c:v>
                </c:pt>
                <c:pt idx="21">
                  <c:v>142.81</c:v>
                </c:pt>
                <c:pt idx="22">
                  <c:v>143.82</c:v>
                </c:pt>
                <c:pt idx="23">
                  <c:v>109.98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E4-442D-AB4E-1DE319C8B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DF2-4D6C-A558-B880490000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DF2-4D6C-A558-B880490000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14.8</c:v>
                </c:pt>
                <c:pt idx="13">
                  <c:v>4.8</c:v>
                </c:pt>
                <c:pt idx="14">
                  <c:v>4.8</c:v>
                </c:pt>
                <c:pt idx="16">
                  <c:v>2.42</c:v>
                </c:pt>
                <c:pt idx="17">
                  <c:v>4</c:v>
                </c:pt>
                <c:pt idx="21">
                  <c:v>0.85</c:v>
                </c:pt>
                <c:pt idx="23">
                  <c:v>8.5790000000000006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F2-4D6C-A558-B880490000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8.0120000000000005</c:v>
                </c:pt>
                <c:pt idx="13">
                  <c:v>7.9359999999999999</c:v>
                </c:pt>
                <c:pt idx="14">
                  <c:v>7.782</c:v>
                </c:pt>
                <c:pt idx="15">
                  <c:v>10</c:v>
                </c:pt>
                <c:pt idx="16">
                  <c:v>10</c:v>
                </c:pt>
                <c:pt idx="17">
                  <c:v>6.3819999999999997</c:v>
                </c:pt>
                <c:pt idx="18">
                  <c:v>5.2999999999999999E-2</c:v>
                </c:pt>
                <c:pt idx="19">
                  <c:v>0.443</c:v>
                </c:pt>
                <c:pt idx="20">
                  <c:v>2.3729999999999998</c:v>
                </c:pt>
                <c:pt idx="21">
                  <c:v>10.431000000000001</c:v>
                </c:pt>
                <c:pt idx="23">
                  <c:v>42.17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F2-4D6C-A558-B880490000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DF2-4D6C-A558-B880490000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DF2-4D6C-A558-B880490000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DF2-4D6C-A558-B880490000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DF2-4D6C-A558-B880490000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DF2-4D6C-A558-B880490000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DF2-4D6C-A558-B880490000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15</c:v>
                </c:pt>
                <c:pt idx="14">
                  <c:v>177</c:v>
                </c:pt>
                <c:pt idx="15">
                  <c:v>20.100000000000001</c:v>
                </c:pt>
                <c:pt idx="16">
                  <c:v>31.7</c:v>
                </c:pt>
                <c:pt idx="17">
                  <c:v>10</c:v>
                </c:pt>
                <c:pt idx="18">
                  <c:v>0</c:v>
                </c:pt>
                <c:pt idx="19">
                  <c:v>8.5</c:v>
                </c:pt>
                <c:pt idx="20">
                  <c:v>23.5</c:v>
                </c:pt>
                <c:pt idx="21">
                  <c:v>0</c:v>
                </c:pt>
                <c:pt idx="22">
                  <c:v>3.5</c:v>
                </c:pt>
                <c:pt idx="23">
                  <c:v>93.7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F2-4D6C-A558-B880490000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30.048999999999999</c:v>
                </c:pt>
                <c:pt idx="13">
                  <c:v>17.027999999999999</c:v>
                </c:pt>
                <c:pt idx="14">
                  <c:v>20.05</c:v>
                </c:pt>
                <c:pt idx="15">
                  <c:v>64.533000000000001</c:v>
                </c:pt>
                <c:pt idx="16">
                  <c:v>77.48</c:v>
                </c:pt>
                <c:pt idx="17">
                  <c:v>34.1</c:v>
                </c:pt>
                <c:pt idx="18">
                  <c:v>42.6</c:v>
                </c:pt>
                <c:pt idx="19">
                  <c:v>25.3</c:v>
                </c:pt>
                <c:pt idx="21">
                  <c:v>11.11</c:v>
                </c:pt>
                <c:pt idx="22">
                  <c:v>20.8</c:v>
                </c:pt>
                <c:pt idx="23">
                  <c:v>93.436000000000007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F2-4D6C-A558-B880490000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DF2-4D6C-A558-B880490000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DF2-4D6C-A558-B88049000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57.72</c:v>
                </c:pt>
                <c:pt idx="13">
                  <c:v>68.06</c:v>
                </c:pt>
                <c:pt idx="14">
                  <c:v>84.83</c:v>
                </c:pt>
                <c:pt idx="15">
                  <c:v>100.98</c:v>
                </c:pt>
                <c:pt idx="16">
                  <c:v>102.82</c:v>
                </c:pt>
                <c:pt idx="17">
                  <c:v>155.47999999999999</c:v>
                </c:pt>
                <c:pt idx="18">
                  <c:v>165.32</c:v>
                </c:pt>
                <c:pt idx="19">
                  <c:v>181.56</c:v>
                </c:pt>
                <c:pt idx="20">
                  <c:v>182.61</c:v>
                </c:pt>
                <c:pt idx="21">
                  <c:v>142.81</c:v>
                </c:pt>
                <c:pt idx="22">
                  <c:v>143.82</c:v>
                </c:pt>
                <c:pt idx="23">
                  <c:v>109.98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F2-4D6C-A558-B88049000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52.860999999999997</v>
      </c>
      <c r="O4" s="18">
        <v>44.764000000000003</v>
      </c>
      <c r="P4" s="18">
        <v>209.608</v>
      </c>
      <c r="Q4" s="18">
        <v>94.643000000000001</v>
      </c>
      <c r="R4" s="18">
        <v>121.559</v>
      </c>
      <c r="S4" s="18">
        <v>54.481999999999999</v>
      </c>
      <c r="T4" s="18">
        <v>42.652999999999999</v>
      </c>
      <c r="U4" s="18">
        <v>34.243000000000002</v>
      </c>
      <c r="V4" s="18">
        <v>25.872999999999998</v>
      </c>
      <c r="W4" s="18">
        <v>22.402999999999999</v>
      </c>
      <c r="X4" s="18">
        <v>24.271000000000001</v>
      </c>
      <c r="Y4" s="18">
        <v>237.88299999999998</v>
      </c>
      <c r="Z4" s="19"/>
      <c r="AA4" s="20">
        <f>SUM(B4:Z4)</f>
        <v>965.24299999999994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57.72</v>
      </c>
      <c r="O7" s="28">
        <v>68.06</v>
      </c>
      <c r="P7" s="28">
        <v>84.83</v>
      </c>
      <c r="Q7" s="28">
        <v>100.98</v>
      </c>
      <c r="R7" s="28">
        <v>102.82</v>
      </c>
      <c r="S7" s="28">
        <v>155.47999999999999</v>
      </c>
      <c r="T7" s="28">
        <v>165.32</v>
      </c>
      <c r="U7" s="28">
        <v>181.56</v>
      </c>
      <c r="V7" s="28">
        <v>182.61</v>
      </c>
      <c r="W7" s="28">
        <v>142.81</v>
      </c>
      <c r="X7" s="28">
        <v>143.82</v>
      </c>
      <c r="Y7" s="28">
        <v>109.98</v>
      </c>
      <c r="Z7" s="29"/>
      <c r="AA7" s="30">
        <f>IF(SUM(B7:Z7)&lt;&gt;0,AVERAGEIF(B7:Z7,"&lt;&gt;"""),"")</f>
        <v>124.66583333333334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0.10200000000000001</v>
      </c>
      <c r="X12" s="52"/>
      <c r="Y12" s="52"/>
      <c r="Z12" s="53"/>
      <c r="AA12" s="54">
        <f t="shared" si="0"/>
        <v>0.10200000000000001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23.018000000000001</v>
      </c>
      <c r="O14" s="57">
        <v>40.402999999999999</v>
      </c>
      <c r="P14" s="57">
        <v>98.292000000000002</v>
      </c>
      <c r="Q14" s="57">
        <v>7.19</v>
      </c>
      <c r="R14" s="57"/>
      <c r="S14" s="57">
        <v>43.472999999999999</v>
      </c>
      <c r="T14" s="57">
        <v>18.823999999999998</v>
      </c>
      <c r="U14" s="57">
        <v>22.587</v>
      </c>
      <c r="V14" s="57">
        <v>14.613</v>
      </c>
      <c r="W14" s="57">
        <v>11.312000000000001</v>
      </c>
      <c r="X14" s="57">
        <v>8.7240000000000002</v>
      </c>
      <c r="Y14" s="57"/>
      <c r="Z14" s="58"/>
      <c r="AA14" s="59">
        <f t="shared" si="0"/>
        <v>288.43599999999998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23.018000000000001</v>
      </c>
      <c r="O16" s="62">
        <f t="shared" si="1"/>
        <v>40.402999999999999</v>
      </c>
      <c r="P16" s="62">
        <f t="shared" si="1"/>
        <v>98.292000000000002</v>
      </c>
      <c r="Q16" s="62">
        <f t="shared" si="1"/>
        <v>7.19</v>
      </c>
      <c r="R16" s="62">
        <f t="shared" si="1"/>
        <v>0</v>
      </c>
      <c r="S16" s="62">
        <f t="shared" si="1"/>
        <v>43.472999999999999</v>
      </c>
      <c r="T16" s="62">
        <f t="shared" si="1"/>
        <v>18.823999999999998</v>
      </c>
      <c r="U16" s="62">
        <f t="shared" si="1"/>
        <v>22.587</v>
      </c>
      <c r="V16" s="62">
        <f t="shared" si="1"/>
        <v>14.613</v>
      </c>
      <c r="W16" s="62">
        <f t="shared" si="1"/>
        <v>11.414000000000001</v>
      </c>
      <c r="X16" s="62">
        <f t="shared" si="1"/>
        <v>8.7240000000000002</v>
      </c>
      <c r="Y16" s="62">
        <f t="shared" si="1"/>
        <v>0</v>
      </c>
      <c r="Z16" s="63" t="str">
        <f t="shared" si="1"/>
        <v/>
      </c>
      <c r="AA16" s="64">
        <f>SUM(AA10:AA15)</f>
        <v>288.53799999999995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1.36</v>
      </c>
      <c r="Y19" s="72"/>
      <c r="Z19" s="73"/>
      <c r="AA19" s="74">
        <f t="shared" ref="AA19:AA25" si="2">SUM(B19:Z19)</f>
        <v>1.36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5.9340000000000002</v>
      </c>
      <c r="O20" s="77"/>
      <c r="P20" s="77">
        <v>8.4090000000000007</v>
      </c>
      <c r="Q20" s="77"/>
      <c r="R20" s="77"/>
      <c r="S20" s="77">
        <v>8.3699999999999992</v>
      </c>
      <c r="T20" s="77">
        <v>11.413</v>
      </c>
      <c r="U20" s="77">
        <v>5.5060000000000002</v>
      </c>
      <c r="V20" s="77">
        <v>5.2539999999999996</v>
      </c>
      <c r="W20" s="77">
        <v>4.8970000000000002</v>
      </c>
      <c r="X20" s="77">
        <v>5.194</v>
      </c>
      <c r="Y20" s="77">
        <v>4.4770000000000003</v>
      </c>
      <c r="Z20" s="78"/>
      <c r="AA20" s="79">
        <f t="shared" si="2"/>
        <v>59.454000000000008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23.908999999999999</v>
      </c>
      <c r="O21" s="81">
        <v>4.3609999999999998</v>
      </c>
      <c r="P21" s="81">
        <v>102.907</v>
      </c>
      <c r="Q21" s="81">
        <v>3.2530000000000001</v>
      </c>
      <c r="R21" s="81">
        <v>3.2590000000000003</v>
      </c>
      <c r="S21" s="81">
        <v>2.6389999999999998</v>
      </c>
      <c r="T21" s="81">
        <v>12.416</v>
      </c>
      <c r="U21" s="81">
        <v>6.15</v>
      </c>
      <c r="V21" s="81">
        <v>6.0060000000000002</v>
      </c>
      <c r="W21" s="81">
        <v>5.7919999999999998</v>
      </c>
      <c r="X21" s="81">
        <v>8.9929999999999986</v>
      </c>
      <c r="Y21" s="81">
        <v>10.305999999999999</v>
      </c>
      <c r="Z21" s="78"/>
      <c r="AA21" s="79">
        <f t="shared" si="2"/>
        <v>189.99100000000004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29.843</v>
      </c>
      <c r="O26" s="88">
        <f t="shared" si="3"/>
        <v>4.3609999999999998</v>
      </c>
      <c r="P26" s="88">
        <f t="shared" si="3"/>
        <v>111.316</v>
      </c>
      <c r="Q26" s="88">
        <f t="shared" si="3"/>
        <v>3.2530000000000001</v>
      </c>
      <c r="R26" s="88">
        <f t="shared" si="3"/>
        <v>3.2590000000000003</v>
      </c>
      <c r="S26" s="88">
        <f t="shared" si="3"/>
        <v>11.008999999999999</v>
      </c>
      <c r="T26" s="88">
        <f t="shared" si="3"/>
        <v>23.829000000000001</v>
      </c>
      <c r="U26" s="88">
        <f t="shared" si="3"/>
        <v>11.656000000000001</v>
      </c>
      <c r="V26" s="88">
        <f t="shared" si="3"/>
        <v>11.26</v>
      </c>
      <c r="W26" s="88">
        <f t="shared" si="3"/>
        <v>10.689</v>
      </c>
      <c r="X26" s="88">
        <f t="shared" si="3"/>
        <v>15.546999999999999</v>
      </c>
      <c r="Y26" s="88">
        <f t="shared" si="3"/>
        <v>14.782999999999999</v>
      </c>
      <c r="Z26" s="89" t="str">
        <f t="shared" si="3"/>
        <v/>
      </c>
      <c r="AA26" s="90">
        <f>SUM(AA19:AA25)</f>
        <v>250.80500000000006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52.860999999999997</v>
      </c>
      <c r="O30" s="77">
        <v>44.764000000000003</v>
      </c>
      <c r="P30" s="77">
        <v>209.608</v>
      </c>
      <c r="Q30" s="77">
        <v>10.443</v>
      </c>
      <c r="R30" s="77">
        <v>3.2589999999999999</v>
      </c>
      <c r="S30" s="77">
        <v>54.481999999999999</v>
      </c>
      <c r="T30" s="77">
        <v>42.652999999999999</v>
      </c>
      <c r="U30" s="77">
        <v>34.243000000000002</v>
      </c>
      <c r="V30" s="77">
        <v>25.873000000000001</v>
      </c>
      <c r="W30" s="77">
        <v>22.103000000000002</v>
      </c>
      <c r="X30" s="77">
        <v>24.271000000000001</v>
      </c>
      <c r="Y30" s="77">
        <v>14.782999999999999</v>
      </c>
      <c r="Z30" s="78"/>
      <c r="AA30" s="79">
        <f>SUM(B30:Z30)</f>
        <v>539.34300000000007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52.860999999999997</v>
      </c>
      <c r="O32" s="62">
        <f t="shared" si="4"/>
        <v>44.764000000000003</v>
      </c>
      <c r="P32" s="62">
        <f t="shared" si="4"/>
        <v>209.608</v>
      </c>
      <c r="Q32" s="62">
        <f t="shared" si="4"/>
        <v>10.443</v>
      </c>
      <c r="R32" s="62">
        <f t="shared" si="4"/>
        <v>3.2589999999999999</v>
      </c>
      <c r="S32" s="62">
        <f t="shared" si="4"/>
        <v>54.481999999999999</v>
      </c>
      <c r="T32" s="62">
        <f t="shared" si="4"/>
        <v>42.652999999999999</v>
      </c>
      <c r="U32" s="62">
        <f t="shared" si="4"/>
        <v>34.243000000000002</v>
      </c>
      <c r="V32" s="62">
        <f t="shared" si="4"/>
        <v>25.873000000000001</v>
      </c>
      <c r="W32" s="62">
        <f t="shared" si="4"/>
        <v>22.103000000000002</v>
      </c>
      <c r="X32" s="62">
        <f t="shared" si="4"/>
        <v>24.271000000000001</v>
      </c>
      <c r="Y32" s="62">
        <f t="shared" si="4"/>
        <v>14.782999999999999</v>
      </c>
      <c r="Z32" s="63" t="str">
        <f t="shared" si="4"/>
        <v/>
      </c>
      <c r="AA32" s="64">
        <f>SUM(AA29:AA31)</f>
        <v>539.34300000000007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84.2</v>
      </c>
      <c r="R39" s="99">
        <v>118.3</v>
      </c>
      <c r="S39" s="99"/>
      <c r="T39" s="99"/>
      <c r="U39" s="99"/>
      <c r="V39" s="99"/>
      <c r="W39" s="99">
        <v>0.3</v>
      </c>
      <c r="X39" s="99"/>
      <c r="Y39" s="99">
        <v>223.1</v>
      </c>
      <c r="Z39" s="100"/>
      <c r="AA39" s="79">
        <f t="shared" si="5"/>
        <v>425.9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84.2</v>
      </c>
      <c r="R40" s="88">
        <f t="shared" si="6"/>
        <v>118.3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0.3</v>
      </c>
      <c r="X40" s="88">
        <f t="shared" si="6"/>
        <v>0</v>
      </c>
      <c r="Y40" s="88">
        <f t="shared" si="6"/>
        <v>223.1</v>
      </c>
      <c r="Z40" s="89" t="str">
        <f t="shared" si="6"/>
        <v/>
      </c>
      <c r="AA40" s="90">
        <f t="shared" si="5"/>
        <v>425.9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84.2</v>
      </c>
      <c r="R47" s="99">
        <v>118.3</v>
      </c>
      <c r="S47" s="99"/>
      <c r="T47" s="99"/>
      <c r="U47" s="99"/>
      <c r="V47" s="99"/>
      <c r="W47" s="99">
        <v>0.3</v>
      </c>
      <c r="X47" s="99"/>
      <c r="Y47" s="99">
        <v>223.1</v>
      </c>
      <c r="Z47" s="100"/>
      <c r="AA47" s="79">
        <f t="shared" si="7"/>
        <v>425.9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84.2</v>
      </c>
      <c r="R49" s="88">
        <f t="shared" si="8"/>
        <v>118.3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0.3</v>
      </c>
      <c r="X49" s="88">
        <f t="shared" si="8"/>
        <v>0</v>
      </c>
      <c r="Y49" s="88">
        <f t="shared" si="8"/>
        <v>223.1</v>
      </c>
      <c r="Z49" s="89" t="str">
        <f t="shared" si="8"/>
        <v/>
      </c>
      <c r="AA49" s="90">
        <f t="shared" si="7"/>
        <v>425.9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52.861000000000004</v>
      </c>
      <c r="O52" s="88">
        <f t="shared" si="10"/>
        <v>44.763999999999996</v>
      </c>
      <c r="P52" s="88">
        <f t="shared" si="10"/>
        <v>209.608</v>
      </c>
      <c r="Q52" s="88">
        <f t="shared" si="10"/>
        <v>94.643000000000001</v>
      </c>
      <c r="R52" s="88">
        <f t="shared" si="10"/>
        <v>121.559</v>
      </c>
      <c r="S52" s="88">
        <f t="shared" si="10"/>
        <v>54.481999999999999</v>
      </c>
      <c r="T52" s="88">
        <f t="shared" si="10"/>
        <v>42.652999999999999</v>
      </c>
      <c r="U52" s="88">
        <f t="shared" si="10"/>
        <v>34.243000000000002</v>
      </c>
      <c r="V52" s="88">
        <f t="shared" si="10"/>
        <v>25.872999999999998</v>
      </c>
      <c r="W52" s="88">
        <f t="shared" si="10"/>
        <v>22.403000000000002</v>
      </c>
      <c r="X52" s="88">
        <f t="shared" si="10"/>
        <v>24.271000000000001</v>
      </c>
      <c r="Y52" s="88">
        <f t="shared" si="10"/>
        <v>237.88299999999998</v>
      </c>
      <c r="Z52" s="89" t="str">
        <f t="shared" si="10"/>
        <v/>
      </c>
      <c r="AA52" s="104">
        <f>SUM(B52:Z52)</f>
        <v>965.24299999999994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52.860999999999997</v>
      </c>
      <c r="O4" s="18">
        <v>44.764000000000003</v>
      </c>
      <c r="P4" s="18">
        <v>209.63200000000001</v>
      </c>
      <c r="Q4" s="18">
        <v>94.632999999999996</v>
      </c>
      <c r="R4" s="18">
        <v>121.6</v>
      </c>
      <c r="S4" s="18">
        <v>54.481999999999999</v>
      </c>
      <c r="T4" s="18">
        <v>42.652999999999999</v>
      </c>
      <c r="U4" s="18">
        <v>34.242999999999995</v>
      </c>
      <c r="V4" s="18">
        <v>25.872999999999998</v>
      </c>
      <c r="W4" s="18">
        <v>22.390999999999998</v>
      </c>
      <c r="X4" s="18">
        <v>24.3</v>
      </c>
      <c r="Y4" s="18">
        <v>237.88499999999996</v>
      </c>
      <c r="Z4" s="19"/>
      <c r="AA4" s="20">
        <f>SUM(B4:Z4)</f>
        <v>965.31699999999989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57.72</v>
      </c>
      <c r="O7" s="28">
        <v>68.06</v>
      </c>
      <c r="P7" s="28">
        <v>84.83</v>
      </c>
      <c r="Q7" s="28">
        <v>100.98</v>
      </c>
      <c r="R7" s="28">
        <v>102.82</v>
      </c>
      <c r="S7" s="28">
        <v>155.47999999999999</v>
      </c>
      <c r="T7" s="28">
        <v>165.32</v>
      </c>
      <c r="U7" s="28">
        <v>181.56</v>
      </c>
      <c r="V7" s="28">
        <v>182.61</v>
      </c>
      <c r="W7" s="28">
        <v>142.81</v>
      </c>
      <c r="X7" s="28">
        <v>143.82</v>
      </c>
      <c r="Y7" s="28">
        <v>109.98</v>
      </c>
      <c r="Z7" s="29"/>
      <c r="AA7" s="30">
        <f>IF(SUM(B7:Z7)&lt;&gt;0,AVERAGEIF(B7:Z7,"&lt;&gt;"""),"")</f>
        <v>124.66583333333334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30.048999999999999</v>
      </c>
      <c r="O14" s="57">
        <v>17.027999999999999</v>
      </c>
      <c r="P14" s="57">
        <v>20.05</v>
      </c>
      <c r="Q14" s="57">
        <v>64.533000000000001</v>
      </c>
      <c r="R14" s="57">
        <v>77.48</v>
      </c>
      <c r="S14" s="57">
        <v>34.1</v>
      </c>
      <c r="T14" s="57">
        <v>42.6</v>
      </c>
      <c r="U14" s="57">
        <v>25.3</v>
      </c>
      <c r="V14" s="57"/>
      <c r="W14" s="57">
        <v>11.11</v>
      </c>
      <c r="X14" s="57">
        <v>20.8</v>
      </c>
      <c r="Y14" s="57">
        <v>93.436000000000007</v>
      </c>
      <c r="Z14" s="58"/>
      <c r="AA14" s="59">
        <f t="shared" si="0"/>
        <v>436.48599999999999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30.048999999999999</v>
      </c>
      <c r="O16" s="62">
        <f t="shared" si="1"/>
        <v>17.027999999999999</v>
      </c>
      <c r="P16" s="62">
        <f t="shared" si="1"/>
        <v>20.05</v>
      </c>
      <c r="Q16" s="62">
        <f t="shared" si="1"/>
        <v>64.533000000000001</v>
      </c>
      <c r="R16" s="62">
        <f t="shared" si="1"/>
        <v>77.48</v>
      </c>
      <c r="S16" s="62">
        <f t="shared" si="1"/>
        <v>34.1</v>
      </c>
      <c r="T16" s="62">
        <f t="shared" si="1"/>
        <v>42.6</v>
      </c>
      <c r="U16" s="62">
        <f t="shared" si="1"/>
        <v>25.3</v>
      </c>
      <c r="V16" s="62">
        <f t="shared" si="1"/>
        <v>0</v>
      </c>
      <c r="W16" s="62">
        <f t="shared" si="1"/>
        <v>11.11</v>
      </c>
      <c r="X16" s="62">
        <f t="shared" si="1"/>
        <v>20.8</v>
      </c>
      <c r="Y16" s="62">
        <f t="shared" si="1"/>
        <v>93.436000000000007</v>
      </c>
      <c r="Z16" s="63" t="str">
        <f t="shared" si="1"/>
        <v/>
      </c>
      <c r="AA16" s="64">
        <f>SUM(AA10:AA15)</f>
        <v>436.48599999999999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14.8</v>
      </c>
      <c r="O20" s="77">
        <v>4.8</v>
      </c>
      <c r="P20" s="77">
        <v>4.8</v>
      </c>
      <c r="Q20" s="77"/>
      <c r="R20" s="77">
        <v>2.42</v>
      </c>
      <c r="S20" s="77">
        <v>4</v>
      </c>
      <c r="T20" s="77"/>
      <c r="U20" s="77"/>
      <c r="V20" s="77"/>
      <c r="W20" s="77">
        <v>0.85</v>
      </c>
      <c r="X20" s="77"/>
      <c r="Y20" s="77">
        <v>8.5790000000000006</v>
      </c>
      <c r="Z20" s="78"/>
      <c r="AA20" s="79">
        <f t="shared" si="2"/>
        <v>40.249000000000002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8.0120000000000005</v>
      </c>
      <c r="O21" s="81">
        <v>7.9359999999999999</v>
      </c>
      <c r="P21" s="81">
        <v>7.782</v>
      </c>
      <c r="Q21" s="81">
        <v>10</v>
      </c>
      <c r="R21" s="81">
        <v>10</v>
      </c>
      <c r="S21" s="81">
        <v>6.3819999999999997</v>
      </c>
      <c r="T21" s="81">
        <v>5.2999999999999999E-2</v>
      </c>
      <c r="U21" s="81">
        <v>0.443</v>
      </c>
      <c r="V21" s="81">
        <v>2.3729999999999998</v>
      </c>
      <c r="W21" s="81">
        <v>10.431000000000001</v>
      </c>
      <c r="X21" s="81"/>
      <c r="Y21" s="81">
        <v>42.17</v>
      </c>
      <c r="Z21" s="78"/>
      <c r="AA21" s="79">
        <f t="shared" si="2"/>
        <v>105.58199999999999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22.812000000000001</v>
      </c>
      <c r="O26" s="88">
        <f t="shared" si="3"/>
        <v>12.736000000000001</v>
      </c>
      <c r="P26" s="88">
        <f t="shared" si="3"/>
        <v>12.582000000000001</v>
      </c>
      <c r="Q26" s="88">
        <f t="shared" si="3"/>
        <v>10</v>
      </c>
      <c r="R26" s="88">
        <f t="shared" si="3"/>
        <v>12.42</v>
      </c>
      <c r="S26" s="88">
        <f t="shared" si="3"/>
        <v>10.382</v>
      </c>
      <c r="T26" s="88">
        <f t="shared" si="3"/>
        <v>5.2999999999999999E-2</v>
      </c>
      <c r="U26" s="88">
        <f t="shared" si="3"/>
        <v>0.443</v>
      </c>
      <c r="V26" s="88">
        <f t="shared" si="3"/>
        <v>2.3729999999999998</v>
      </c>
      <c r="W26" s="88">
        <f t="shared" si="3"/>
        <v>11.281000000000001</v>
      </c>
      <c r="X26" s="88">
        <f t="shared" si="3"/>
        <v>0</v>
      </c>
      <c r="Y26" s="88">
        <f t="shared" si="3"/>
        <v>50.749000000000002</v>
      </c>
      <c r="Z26" s="89" t="str">
        <f t="shared" si="3"/>
        <v/>
      </c>
      <c r="AA26" s="90">
        <f>SUM(AA19:AA25)</f>
        <v>145.83099999999999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52.860999999999997</v>
      </c>
      <c r="O30" s="77">
        <v>29.763999999999999</v>
      </c>
      <c r="P30" s="77">
        <v>32.631999999999998</v>
      </c>
      <c r="Q30" s="77">
        <v>74.533000000000001</v>
      </c>
      <c r="R30" s="77">
        <v>89.9</v>
      </c>
      <c r="S30" s="77">
        <v>44.481999999999999</v>
      </c>
      <c r="T30" s="77">
        <v>42.652999999999999</v>
      </c>
      <c r="U30" s="77">
        <v>25.742999999999999</v>
      </c>
      <c r="V30" s="77">
        <v>2.3730000000000002</v>
      </c>
      <c r="W30" s="77">
        <v>22.390999999999998</v>
      </c>
      <c r="X30" s="77">
        <v>20.8</v>
      </c>
      <c r="Y30" s="77">
        <v>144.185</v>
      </c>
      <c r="Z30" s="78"/>
      <c r="AA30" s="79">
        <f>SUM(B30:Z30)</f>
        <v>582.31700000000001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52.860999999999997</v>
      </c>
      <c r="O32" s="62">
        <f t="shared" si="4"/>
        <v>29.763999999999999</v>
      </c>
      <c r="P32" s="62">
        <f t="shared" si="4"/>
        <v>32.631999999999998</v>
      </c>
      <c r="Q32" s="62">
        <f t="shared" si="4"/>
        <v>74.533000000000001</v>
      </c>
      <c r="R32" s="62">
        <f t="shared" si="4"/>
        <v>89.9</v>
      </c>
      <c r="S32" s="62">
        <f t="shared" si="4"/>
        <v>44.481999999999999</v>
      </c>
      <c r="T32" s="62">
        <f t="shared" si="4"/>
        <v>42.652999999999999</v>
      </c>
      <c r="U32" s="62">
        <f t="shared" si="4"/>
        <v>25.742999999999999</v>
      </c>
      <c r="V32" s="62">
        <f t="shared" si="4"/>
        <v>2.3730000000000002</v>
      </c>
      <c r="W32" s="62">
        <f t="shared" si="4"/>
        <v>22.390999999999998</v>
      </c>
      <c r="X32" s="62">
        <f t="shared" si="4"/>
        <v>20.8</v>
      </c>
      <c r="Y32" s="62">
        <f t="shared" si="4"/>
        <v>144.185</v>
      </c>
      <c r="Z32" s="63" t="str">
        <f t="shared" si="4"/>
        <v/>
      </c>
      <c r="AA32" s="64">
        <f>SUM(AA29:AA31)</f>
        <v>582.31700000000001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15</v>
      </c>
      <c r="P37" s="99">
        <v>52.2</v>
      </c>
      <c r="Q37" s="99">
        <v>20.100000000000001</v>
      </c>
      <c r="R37" s="99">
        <v>31.7</v>
      </c>
      <c r="S37" s="99">
        <v>10</v>
      </c>
      <c r="T37" s="99"/>
      <c r="U37" s="99">
        <v>8.5</v>
      </c>
      <c r="V37" s="99">
        <v>23.5</v>
      </c>
      <c r="W37" s="99"/>
      <c r="X37" s="99">
        <v>3.5</v>
      </c>
      <c r="Y37" s="99">
        <v>93.7</v>
      </c>
      <c r="Z37" s="100"/>
      <c r="AA37" s="79">
        <f t="shared" si="5"/>
        <v>258.2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124.8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124.8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15</v>
      </c>
      <c r="P40" s="88">
        <f t="shared" si="6"/>
        <v>177</v>
      </c>
      <c r="Q40" s="88">
        <f t="shared" si="6"/>
        <v>20.100000000000001</v>
      </c>
      <c r="R40" s="88">
        <f t="shared" si="6"/>
        <v>31.7</v>
      </c>
      <c r="S40" s="88">
        <f t="shared" si="6"/>
        <v>10</v>
      </c>
      <c r="T40" s="88">
        <f t="shared" si="6"/>
        <v>0</v>
      </c>
      <c r="U40" s="88">
        <f t="shared" si="6"/>
        <v>8.5</v>
      </c>
      <c r="V40" s="88">
        <f t="shared" si="6"/>
        <v>23.5</v>
      </c>
      <c r="W40" s="88">
        <f t="shared" si="6"/>
        <v>0</v>
      </c>
      <c r="X40" s="88">
        <f t="shared" si="6"/>
        <v>3.5</v>
      </c>
      <c r="Y40" s="88">
        <f t="shared" si="6"/>
        <v>93.7</v>
      </c>
      <c r="Z40" s="89" t="str">
        <f t="shared" si="6"/>
        <v/>
      </c>
      <c r="AA40" s="90">
        <f t="shared" si="5"/>
        <v>382.99999999999994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15</v>
      </c>
      <c r="P45" s="99">
        <v>52.2</v>
      </c>
      <c r="Q45" s="99">
        <v>20.100000000000001</v>
      </c>
      <c r="R45" s="99">
        <v>31.7</v>
      </c>
      <c r="S45" s="99">
        <v>10</v>
      </c>
      <c r="T45" s="99"/>
      <c r="U45" s="99">
        <v>8.5</v>
      </c>
      <c r="V45" s="99">
        <v>23.5</v>
      </c>
      <c r="W45" s="99"/>
      <c r="X45" s="99">
        <v>3.5</v>
      </c>
      <c r="Y45" s="99">
        <v>93.7</v>
      </c>
      <c r="Z45" s="100"/>
      <c r="AA45" s="79">
        <f t="shared" si="7"/>
        <v>258.2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124.8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124.8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15</v>
      </c>
      <c r="P49" s="88">
        <f t="shared" si="8"/>
        <v>177</v>
      </c>
      <c r="Q49" s="88">
        <f t="shared" si="8"/>
        <v>20.100000000000001</v>
      </c>
      <c r="R49" s="88">
        <f t="shared" si="8"/>
        <v>31.7</v>
      </c>
      <c r="S49" s="88">
        <f t="shared" si="8"/>
        <v>10</v>
      </c>
      <c r="T49" s="88">
        <f t="shared" si="8"/>
        <v>0</v>
      </c>
      <c r="U49" s="88">
        <f t="shared" si="8"/>
        <v>8.5</v>
      </c>
      <c r="V49" s="88">
        <f t="shared" si="8"/>
        <v>23.5</v>
      </c>
      <c r="W49" s="88">
        <f t="shared" si="8"/>
        <v>0</v>
      </c>
      <c r="X49" s="88">
        <f t="shared" si="8"/>
        <v>3.5</v>
      </c>
      <c r="Y49" s="88">
        <f t="shared" si="8"/>
        <v>93.7</v>
      </c>
      <c r="Z49" s="89" t="str">
        <f t="shared" si="8"/>
        <v/>
      </c>
      <c r="AA49" s="90">
        <f t="shared" si="7"/>
        <v>382.99999999999994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52.861000000000004</v>
      </c>
      <c r="O52" s="88">
        <f t="shared" si="10"/>
        <v>44.763999999999996</v>
      </c>
      <c r="P52" s="88">
        <f t="shared" si="10"/>
        <v>209.63200000000001</v>
      </c>
      <c r="Q52" s="88">
        <f t="shared" si="10"/>
        <v>94.63300000000001</v>
      </c>
      <c r="R52" s="88">
        <f t="shared" si="10"/>
        <v>121.60000000000001</v>
      </c>
      <c r="S52" s="88">
        <f t="shared" si="10"/>
        <v>54.481999999999999</v>
      </c>
      <c r="T52" s="88">
        <f t="shared" si="10"/>
        <v>42.652999999999999</v>
      </c>
      <c r="U52" s="88">
        <f t="shared" si="10"/>
        <v>34.243000000000002</v>
      </c>
      <c r="V52" s="88">
        <f t="shared" si="10"/>
        <v>25.873000000000001</v>
      </c>
      <c r="W52" s="88">
        <f t="shared" si="10"/>
        <v>22.390999999999998</v>
      </c>
      <c r="X52" s="88">
        <f t="shared" si="10"/>
        <v>24.3</v>
      </c>
      <c r="Y52" s="88">
        <f t="shared" si="10"/>
        <v>237.88499999999999</v>
      </c>
      <c r="Z52" s="89" t="str">
        <f t="shared" si="10"/>
        <v/>
      </c>
      <c r="AA52" s="104">
        <f>SUM(B52:Z52)</f>
        <v>965.31700000000001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15</v>
      </c>
      <c r="P4" s="18">
        <v>177</v>
      </c>
      <c r="Q4" s="18">
        <v>-64.099999999999994</v>
      </c>
      <c r="R4" s="18">
        <v>-86.6</v>
      </c>
      <c r="S4" s="18">
        <v>10</v>
      </c>
      <c r="T4" s="18"/>
      <c r="U4" s="18">
        <v>8.5</v>
      </c>
      <c r="V4" s="18">
        <v>23.5</v>
      </c>
      <c r="W4" s="18">
        <v>-0.3</v>
      </c>
      <c r="X4" s="18">
        <v>3.5</v>
      </c>
      <c r="Y4" s="18">
        <v>-129.39999999999998</v>
      </c>
      <c r="Z4" s="19"/>
      <c r="AA4" s="111">
        <f>SUM(B4:Z4)</f>
        <v>-42.899999999999963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57.72</v>
      </c>
      <c r="O7" s="117">
        <v>68.06</v>
      </c>
      <c r="P7" s="117">
        <v>84.83</v>
      </c>
      <c r="Q7" s="117">
        <v>100.98</v>
      </c>
      <c r="R7" s="117">
        <v>102.82</v>
      </c>
      <c r="S7" s="117">
        <v>155.47999999999999</v>
      </c>
      <c r="T7" s="117">
        <v>165.32</v>
      </c>
      <c r="U7" s="117">
        <v>181.56</v>
      </c>
      <c r="V7" s="117">
        <v>182.61</v>
      </c>
      <c r="W7" s="117">
        <v>142.81</v>
      </c>
      <c r="X7" s="117">
        <v>143.82</v>
      </c>
      <c r="Y7" s="117">
        <v>109.98</v>
      </c>
      <c r="Z7" s="118"/>
      <c r="AA7" s="119">
        <f>IF(SUM(B7:Z7)&lt;&gt;0,AVERAGEIF(B7:Z7,"&lt;&gt;"""),"")</f>
        <v>124.66583333333334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84.2</v>
      </c>
      <c r="R15" s="133">
        <v>118.3</v>
      </c>
      <c r="S15" s="133"/>
      <c r="T15" s="133"/>
      <c r="U15" s="133"/>
      <c r="V15" s="133"/>
      <c r="W15" s="133">
        <v>0.3</v>
      </c>
      <c r="X15" s="133"/>
      <c r="Y15" s="133">
        <v>223.1</v>
      </c>
      <c r="Z15" s="131"/>
      <c r="AA15" s="132">
        <f t="shared" si="0"/>
        <v>425.9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84.2</v>
      </c>
      <c r="R16" s="135">
        <f t="shared" si="1"/>
        <v>118.3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0.3</v>
      </c>
      <c r="X16" s="135">
        <f t="shared" si="1"/>
        <v>0</v>
      </c>
      <c r="Y16" s="135">
        <f t="shared" si="1"/>
        <v>223.1</v>
      </c>
      <c r="Z16" s="136" t="str">
        <f t="shared" si="1"/>
        <v/>
      </c>
      <c r="AA16" s="90">
        <f t="shared" si="0"/>
        <v>425.9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15</v>
      </c>
      <c r="P21" s="129">
        <v>52.2</v>
      </c>
      <c r="Q21" s="129">
        <v>20.100000000000001</v>
      </c>
      <c r="R21" s="129">
        <v>31.7</v>
      </c>
      <c r="S21" s="129">
        <v>10</v>
      </c>
      <c r="T21" s="129"/>
      <c r="U21" s="129">
        <v>8.5</v>
      </c>
      <c r="V21" s="129">
        <v>23.5</v>
      </c>
      <c r="W21" s="129"/>
      <c r="X21" s="129">
        <v>3.5</v>
      </c>
      <c r="Y21" s="130">
        <v>93.7</v>
      </c>
      <c r="Z21" s="131"/>
      <c r="AA21" s="132">
        <f t="shared" si="2"/>
        <v>258.2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>
        <v>124.8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124.8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15</v>
      </c>
      <c r="P24" s="135">
        <f t="shared" si="3"/>
        <v>177</v>
      </c>
      <c r="Q24" s="135">
        <f t="shared" si="3"/>
        <v>20.100000000000001</v>
      </c>
      <c r="R24" s="135">
        <f t="shared" si="3"/>
        <v>31.7</v>
      </c>
      <c r="S24" s="135">
        <f t="shared" si="3"/>
        <v>10</v>
      </c>
      <c r="T24" s="135">
        <f t="shared" si="3"/>
        <v>0</v>
      </c>
      <c r="U24" s="135">
        <f t="shared" si="3"/>
        <v>8.5</v>
      </c>
      <c r="V24" s="135">
        <f t="shared" si="3"/>
        <v>23.5</v>
      </c>
      <c r="W24" s="135">
        <f t="shared" si="3"/>
        <v>0</v>
      </c>
      <c r="X24" s="135">
        <f t="shared" si="3"/>
        <v>3.5</v>
      </c>
      <c r="Y24" s="135">
        <f t="shared" si="3"/>
        <v>93.7</v>
      </c>
      <c r="Z24" s="136" t="str">
        <f t="shared" si="3"/>
        <v/>
      </c>
      <c r="AA24" s="90">
        <f t="shared" si="2"/>
        <v>382.99999999999994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2025-06-27T08:32:42Z</dcterms:created>
  <dcterms:modified xsi:type="dcterms:W3CDTF">2025-06-27T08:32:44Z</dcterms:modified>
</cp:coreProperties>
</file>