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<sst xmlns="http://schemas.openxmlformats.org/spreadsheetml/2006/main" count="122" uniqueCount="56">
  <si>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06/02/2026 14:14:32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</si>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</sst>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8CD-425C-B6D1-7259728AB40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8CD-425C-B6D1-7259728AB40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B8CD-425C-B6D1-7259728AB40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B8CD-425C-B6D1-7259728AB40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8CD-425C-B6D1-7259728AB40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8CD-425C-B6D1-7259728AB40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8CD-425C-B6D1-7259728AB40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349</c:v>
                </c:pt>
                <c:pt idx="25">
                  <c:v>349</c:v>
                </c:pt>
                <c:pt idx="26">
                  <c:v>349</c:v>
                </c:pt>
                <c:pt idx="27">
                  <c:v>349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350</c:v>
                </c:pt>
                <c:pt idx="32">
                  <c:v>358</c:v>
                </c:pt>
                <c:pt idx="33">
                  <c:v>358</c:v>
                </c:pt>
                <c:pt idx="34">
                  <c:v>358</c:v>
                </c:pt>
                <c:pt idx="35">
                  <c:v>358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356</c:v>
                </c:pt>
                <c:pt idx="73">
                  <c:v>356</c:v>
                </c:pt>
                <c:pt idx="74">
                  <c:v>356</c:v>
                </c:pt>
                <c:pt idx="75">
                  <c:v>356</c:v>
                </c:pt>
                <c:pt idx="76">
                  <c:v>358</c:v>
                </c:pt>
                <c:pt idx="77">
                  <c:v>358</c:v>
                </c:pt>
                <c:pt idx="78">
                  <c:v>358</c:v>
                </c:pt>
                <c:pt idx="79">
                  <c:v>358</c:v>
                </c:pt>
                <c:pt idx="80">
                  <c:v>356</c:v>
                </c:pt>
                <c:pt idx="81">
                  <c:v>356</c:v>
                </c:pt>
                <c:pt idx="82">
                  <c:v>356</c:v>
                </c:pt>
                <c:pt idx="83">
                  <c:v>356</c:v>
                </c:pt>
                <c:pt idx="84">
                  <c:v>354</c:v>
                </c:pt>
                <c:pt idx="85">
                  <c:v>354</c:v>
                </c:pt>
                <c:pt idx="86">
                  <c:v>354</c:v>
                </c:pt>
                <c:pt idx="87">
                  <c:v>354</c:v>
                </c:pt>
                <c:pt idx="88">
                  <c:v>353</c:v>
                </c:pt>
                <c:pt idx="89">
                  <c:v>353</c:v>
                </c:pt>
                <c:pt idx="90">
                  <c:v>353</c:v>
                </c:pt>
                <c:pt idx="91">
                  <c:v>353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8CD-425C-B6D1-7259728AB40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8CD-425C-B6D1-7259728AB40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1769.9</c:v>
                </c:pt>
                <c:pt idx="1">
                  <c:v>1724.34</c:v>
                </c:pt>
                <c:pt idx="2">
                  <c:v>1698.6419999999998</c:v>
                </c:pt>
                <c:pt idx="3">
                  <c:v>1685.328</c:v>
                </c:pt>
                <c:pt idx="4">
                  <c:v>1636.163</c:v>
                </c:pt>
                <c:pt idx="5">
                  <c:v>1642.924</c:v>
                </c:pt>
                <c:pt idx="6">
                  <c:v>1637.758</c:v>
                </c:pt>
                <c:pt idx="7">
                  <c:v>1621.9479999999999</c:v>
                </c:pt>
                <c:pt idx="8">
                  <c:v>1591.4369999999999</c:v>
                </c:pt>
                <c:pt idx="9">
                  <c:v>1575.8630000000001</c:v>
                </c:pt>
                <c:pt idx="10">
                  <c:v>1559.519</c:v>
                </c:pt>
                <c:pt idx="11">
                  <c:v>1551.4960000000001</c:v>
                </c:pt>
                <c:pt idx="12">
                  <c:v>1552.357</c:v>
                </c:pt>
                <c:pt idx="13">
                  <c:v>1476.124</c:v>
                </c:pt>
                <c:pt idx="14">
                  <c:v>1497.8490000000002</c:v>
                </c:pt>
                <c:pt idx="15">
                  <c:v>1486.7670000000001</c:v>
                </c:pt>
                <c:pt idx="16">
                  <c:v>1476.683</c:v>
                </c:pt>
                <c:pt idx="17">
                  <c:v>1321.473</c:v>
                </c:pt>
                <c:pt idx="18">
                  <c:v>1363.9</c:v>
                </c:pt>
                <c:pt idx="19">
                  <c:v>1414.0989999999999</c:v>
                </c:pt>
                <c:pt idx="20">
                  <c:v>1438.9</c:v>
                </c:pt>
                <c:pt idx="21">
                  <c:v>1497.5160000000001</c:v>
                </c:pt>
                <c:pt idx="22">
                  <c:v>1556.74</c:v>
                </c:pt>
                <c:pt idx="23">
                  <c:v>1464.855</c:v>
                </c:pt>
                <c:pt idx="24">
                  <c:v>1746.8029999999999</c:v>
                </c:pt>
                <c:pt idx="25">
                  <c:v>1844.144</c:v>
                </c:pt>
                <c:pt idx="26">
                  <c:v>1880.721</c:v>
                </c:pt>
                <c:pt idx="27">
                  <c:v>1851.0650000000001</c:v>
                </c:pt>
                <c:pt idx="28">
                  <c:v>1797.0369999999998</c:v>
                </c:pt>
                <c:pt idx="29">
                  <c:v>1635.9699999999998</c:v>
                </c:pt>
                <c:pt idx="30">
                  <c:v>1289.17</c:v>
                </c:pt>
                <c:pt idx="31">
                  <c:v>988.9</c:v>
                </c:pt>
                <c:pt idx="32">
                  <c:v>966.09399999999994</c:v>
                </c:pt>
                <c:pt idx="33">
                  <c:v>996.59299999999996</c:v>
                </c:pt>
                <c:pt idx="34">
                  <c:v>908.9</c:v>
                </c:pt>
                <c:pt idx="35">
                  <c:v>851.23299999999995</c:v>
                </c:pt>
                <c:pt idx="36">
                  <c:v>727.06700000000001</c:v>
                </c:pt>
                <c:pt idx="37">
                  <c:v>602.9</c:v>
                </c:pt>
                <c:pt idx="38">
                  <c:v>602.9</c:v>
                </c:pt>
                <c:pt idx="39">
                  <c:v>452.9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257.89999999999998</c:v>
                </c:pt>
                <c:pt idx="57">
                  <c:v>307.89999999999998</c:v>
                </c:pt>
                <c:pt idx="58">
                  <c:v>597.9</c:v>
                </c:pt>
                <c:pt idx="59">
                  <c:v>807.9</c:v>
                </c:pt>
                <c:pt idx="60">
                  <c:v>937.9</c:v>
                </c:pt>
                <c:pt idx="61">
                  <c:v>1157.9000000000001</c:v>
                </c:pt>
                <c:pt idx="62">
                  <c:v>1500.1780000000001</c:v>
                </c:pt>
                <c:pt idx="63">
                  <c:v>2003.2850000000001</c:v>
                </c:pt>
                <c:pt idx="64">
                  <c:v>2416.2690000000002</c:v>
                </c:pt>
                <c:pt idx="65">
                  <c:v>2835.806</c:v>
                </c:pt>
                <c:pt idx="66">
                  <c:v>3068.8250000000007</c:v>
                </c:pt>
                <c:pt idx="67">
                  <c:v>3286.991</c:v>
                </c:pt>
                <c:pt idx="68">
                  <c:v>3444.8540000000003</c:v>
                </c:pt>
                <c:pt idx="69">
                  <c:v>3660.989</c:v>
                </c:pt>
                <c:pt idx="70">
                  <c:v>3742.9009999999998</c:v>
                </c:pt>
                <c:pt idx="71">
                  <c:v>3795.328</c:v>
                </c:pt>
                <c:pt idx="72">
                  <c:v>3700.375</c:v>
                </c:pt>
                <c:pt idx="73">
                  <c:v>3732.4360000000006</c:v>
                </c:pt>
                <c:pt idx="74">
                  <c:v>3730.5750000000003</c:v>
                </c:pt>
                <c:pt idx="75">
                  <c:v>3715.79</c:v>
                </c:pt>
                <c:pt idx="76">
                  <c:v>3750.0740000000005</c:v>
                </c:pt>
                <c:pt idx="77">
                  <c:v>3715.1510000000007</c:v>
                </c:pt>
                <c:pt idx="78">
                  <c:v>3662.634</c:v>
                </c:pt>
                <c:pt idx="79">
                  <c:v>3590.2830000000004</c:v>
                </c:pt>
                <c:pt idx="80">
                  <c:v>3580.51</c:v>
                </c:pt>
                <c:pt idx="81">
                  <c:v>3492.4279999999999</c:v>
                </c:pt>
                <c:pt idx="82">
                  <c:v>3397.8150000000001</c:v>
                </c:pt>
                <c:pt idx="83">
                  <c:v>3290.82</c:v>
                </c:pt>
                <c:pt idx="84">
                  <c:v>3084.1390000000001</c:v>
                </c:pt>
                <c:pt idx="85">
                  <c:v>3021.0720000000001</c:v>
                </c:pt>
                <c:pt idx="86">
                  <c:v>3068.721</c:v>
                </c:pt>
                <c:pt idx="87">
                  <c:v>2989.5230000000001</c:v>
                </c:pt>
                <c:pt idx="88">
                  <c:v>3104.6610000000001</c:v>
                </c:pt>
                <c:pt idx="89">
                  <c:v>3014.625</c:v>
                </c:pt>
                <c:pt idx="90">
                  <c:v>3001.8780000000002</c:v>
                </c:pt>
                <c:pt idx="91">
                  <c:v>3016.1509999999998</c:v>
                </c:pt>
                <c:pt idx="92">
                  <c:v>2901.7890000000002</c:v>
                </c:pt>
                <c:pt idx="93">
                  <c:v>2805.123</c:v>
                </c:pt>
                <c:pt idx="94">
                  <c:v>2805.1059999999998</c:v>
                </c:pt>
                <c:pt idx="95">
                  <c:v>2705.8360000000002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CD-425C-B6D1-7259728AB40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466.87799999999999</c:v>
                </c:pt>
                <c:pt idx="1">
                  <c:v>466.87799999999999</c:v>
                </c:pt>
                <c:pt idx="2">
                  <c:v>466.87799999999999</c:v>
                </c:pt>
                <c:pt idx="3">
                  <c:v>466.87799999999999</c:v>
                </c:pt>
                <c:pt idx="4">
                  <c:v>493</c:v>
                </c:pt>
                <c:pt idx="5">
                  <c:v>493</c:v>
                </c:pt>
                <c:pt idx="6">
                  <c:v>493</c:v>
                </c:pt>
                <c:pt idx="7">
                  <c:v>493</c:v>
                </c:pt>
                <c:pt idx="8">
                  <c:v>527</c:v>
                </c:pt>
                <c:pt idx="9">
                  <c:v>527</c:v>
                </c:pt>
                <c:pt idx="10">
                  <c:v>527</c:v>
                </c:pt>
                <c:pt idx="11">
                  <c:v>527</c:v>
                </c:pt>
                <c:pt idx="12">
                  <c:v>529</c:v>
                </c:pt>
                <c:pt idx="13">
                  <c:v>529</c:v>
                </c:pt>
                <c:pt idx="14">
                  <c:v>529</c:v>
                </c:pt>
                <c:pt idx="15">
                  <c:v>529</c:v>
                </c:pt>
                <c:pt idx="16">
                  <c:v>517</c:v>
                </c:pt>
                <c:pt idx="17">
                  <c:v>517</c:v>
                </c:pt>
                <c:pt idx="18">
                  <c:v>517</c:v>
                </c:pt>
                <c:pt idx="19">
                  <c:v>517</c:v>
                </c:pt>
                <c:pt idx="20">
                  <c:v>546</c:v>
                </c:pt>
                <c:pt idx="21">
                  <c:v>546</c:v>
                </c:pt>
                <c:pt idx="22">
                  <c:v>546</c:v>
                </c:pt>
                <c:pt idx="23">
                  <c:v>546</c:v>
                </c:pt>
                <c:pt idx="24">
                  <c:v>486</c:v>
                </c:pt>
                <c:pt idx="25">
                  <c:v>486</c:v>
                </c:pt>
                <c:pt idx="26">
                  <c:v>486</c:v>
                </c:pt>
                <c:pt idx="27">
                  <c:v>486</c:v>
                </c:pt>
                <c:pt idx="28">
                  <c:v>501</c:v>
                </c:pt>
                <c:pt idx="29">
                  <c:v>501</c:v>
                </c:pt>
                <c:pt idx="30">
                  <c:v>501</c:v>
                </c:pt>
                <c:pt idx="31">
                  <c:v>501</c:v>
                </c:pt>
                <c:pt idx="32">
                  <c:v>477</c:v>
                </c:pt>
                <c:pt idx="33">
                  <c:v>477</c:v>
                </c:pt>
                <c:pt idx="34">
                  <c:v>477</c:v>
                </c:pt>
                <c:pt idx="35">
                  <c:v>477</c:v>
                </c:pt>
                <c:pt idx="36">
                  <c:v>434</c:v>
                </c:pt>
                <c:pt idx="37">
                  <c:v>434</c:v>
                </c:pt>
                <c:pt idx="38">
                  <c:v>434</c:v>
                </c:pt>
                <c:pt idx="39">
                  <c:v>434</c:v>
                </c:pt>
                <c:pt idx="40">
                  <c:v>443</c:v>
                </c:pt>
                <c:pt idx="41">
                  <c:v>443</c:v>
                </c:pt>
                <c:pt idx="42">
                  <c:v>443</c:v>
                </c:pt>
                <c:pt idx="43">
                  <c:v>443</c:v>
                </c:pt>
                <c:pt idx="44">
                  <c:v>443</c:v>
                </c:pt>
                <c:pt idx="45">
                  <c:v>443</c:v>
                </c:pt>
                <c:pt idx="46">
                  <c:v>443</c:v>
                </c:pt>
                <c:pt idx="47">
                  <c:v>443</c:v>
                </c:pt>
                <c:pt idx="48">
                  <c:v>449</c:v>
                </c:pt>
                <c:pt idx="49">
                  <c:v>449</c:v>
                </c:pt>
                <c:pt idx="50">
                  <c:v>449</c:v>
                </c:pt>
                <c:pt idx="51">
                  <c:v>449</c:v>
                </c:pt>
                <c:pt idx="52">
                  <c:v>444</c:v>
                </c:pt>
                <c:pt idx="53">
                  <c:v>444</c:v>
                </c:pt>
                <c:pt idx="54">
                  <c:v>444</c:v>
                </c:pt>
                <c:pt idx="55">
                  <c:v>444</c:v>
                </c:pt>
                <c:pt idx="56">
                  <c:v>448</c:v>
                </c:pt>
                <c:pt idx="57">
                  <c:v>448</c:v>
                </c:pt>
                <c:pt idx="58">
                  <c:v>448</c:v>
                </c:pt>
                <c:pt idx="59">
                  <c:v>448</c:v>
                </c:pt>
                <c:pt idx="60">
                  <c:v>443</c:v>
                </c:pt>
                <c:pt idx="61">
                  <c:v>443</c:v>
                </c:pt>
                <c:pt idx="62">
                  <c:v>443</c:v>
                </c:pt>
                <c:pt idx="63">
                  <c:v>443</c:v>
                </c:pt>
                <c:pt idx="64">
                  <c:v>343</c:v>
                </c:pt>
                <c:pt idx="65">
                  <c:v>343</c:v>
                </c:pt>
                <c:pt idx="66">
                  <c:v>343</c:v>
                </c:pt>
                <c:pt idx="67">
                  <c:v>343</c:v>
                </c:pt>
                <c:pt idx="68">
                  <c:v>373</c:v>
                </c:pt>
                <c:pt idx="69">
                  <c:v>373</c:v>
                </c:pt>
                <c:pt idx="70">
                  <c:v>373</c:v>
                </c:pt>
                <c:pt idx="71">
                  <c:v>373</c:v>
                </c:pt>
                <c:pt idx="72">
                  <c:v>467</c:v>
                </c:pt>
                <c:pt idx="73">
                  <c:v>467</c:v>
                </c:pt>
                <c:pt idx="74">
                  <c:v>467</c:v>
                </c:pt>
                <c:pt idx="75">
                  <c:v>467</c:v>
                </c:pt>
                <c:pt idx="76">
                  <c:v>421</c:v>
                </c:pt>
                <c:pt idx="77">
                  <c:v>421</c:v>
                </c:pt>
                <c:pt idx="78">
                  <c:v>421</c:v>
                </c:pt>
                <c:pt idx="79">
                  <c:v>421</c:v>
                </c:pt>
                <c:pt idx="80">
                  <c:v>388</c:v>
                </c:pt>
                <c:pt idx="81">
                  <c:v>388</c:v>
                </c:pt>
                <c:pt idx="82">
                  <c:v>388</c:v>
                </c:pt>
                <c:pt idx="83">
                  <c:v>388</c:v>
                </c:pt>
                <c:pt idx="84">
                  <c:v>529</c:v>
                </c:pt>
                <c:pt idx="85">
                  <c:v>529</c:v>
                </c:pt>
                <c:pt idx="86">
                  <c:v>529</c:v>
                </c:pt>
                <c:pt idx="87">
                  <c:v>529</c:v>
                </c:pt>
                <c:pt idx="88">
                  <c:v>553</c:v>
                </c:pt>
                <c:pt idx="89">
                  <c:v>553</c:v>
                </c:pt>
                <c:pt idx="90">
                  <c:v>553</c:v>
                </c:pt>
                <c:pt idx="91">
                  <c:v>553</c:v>
                </c:pt>
                <c:pt idx="92">
                  <c:v>550</c:v>
                </c:pt>
                <c:pt idx="93">
                  <c:v>550</c:v>
                </c:pt>
                <c:pt idx="94">
                  <c:v>550</c:v>
                </c:pt>
                <c:pt idx="95">
                  <c:v>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CD-425C-B6D1-7259728AB40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3530.6350000000002</c:v>
                </c:pt>
                <c:pt idx="1">
                  <c:v>3516.3530000000001</c:v>
                </c:pt>
                <c:pt idx="2">
                  <c:v>3505.2860000000001</c:v>
                </c:pt>
                <c:pt idx="3">
                  <c:v>3496.7640000000001</c:v>
                </c:pt>
                <c:pt idx="4">
                  <c:v>3481.9470000000001</c:v>
                </c:pt>
                <c:pt idx="5">
                  <c:v>3460.7219999999998</c:v>
                </c:pt>
                <c:pt idx="6">
                  <c:v>3451.0189999999998</c:v>
                </c:pt>
                <c:pt idx="7">
                  <c:v>3437.7420000000002</c:v>
                </c:pt>
                <c:pt idx="8">
                  <c:v>3410.1769999999997</c:v>
                </c:pt>
                <c:pt idx="9">
                  <c:v>3390.8890000000001</c:v>
                </c:pt>
                <c:pt idx="10">
                  <c:v>3377.404</c:v>
                </c:pt>
                <c:pt idx="11">
                  <c:v>3358.8359999999998</c:v>
                </c:pt>
                <c:pt idx="12">
                  <c:v>3350.07</c:v>
                </c:pt>
                <c:pt idx="13">
                  <c:v>3327.6680000000001</c:v>
                </c:pt>
                <c:pt idx="14">
                  <c:v>3296.9360000000001</c:v>
                </c:pt>
                <c:pt idx="15">
                  <c:v>3278.0279999999998</c:v>
                </c:pt>
                <c:pt idx="16">
                  <c:v>3258.9749999999999</c:v>
                </c:pt>
                <c:pt idx="17">
                  <c:v>3244.6689999999999</c:v>
                </c:pt>
                <c:pt idx="18">
                  <c:v>3215.8739999999998</c:v>
                </c:pt>
                <c:pt idx="19">
                  <c:v>3193.8629999999998</c:v>
                </c:pt>
                <c:pt idx="20">
                  <c:v>3157.3630000000003</c:v>
                </c:pt>
                <c:pt idx="21">
                  <c:v>3135.105</c:v>
                </c:pt>
                <c:pt idx="22">
                  <c:v>3107.2909999999997</c:v>
                </c:pt>
                <c:pt idx="23">
                  <c:v>3078.4989999999998</c:v>
                </c:pt>
                <c:pt idx="24">
                  <c:v>3060.5120000000002</c:v>
                </c:pt>
                <c:pt idx="25">
                  <c:v>3043.6750000000002</c:v>
                </c:pt>
                <c:pt idx="26">
                  <c:v>3082.902</c:v>
                </c:pt>
                <c:pt idx="27">
                  <c:v>3222.8480000000004</c:v>
                </c:pt>
                <c:pt idx="28">
                  <c:v>3478.3289999999997</c:v>
                </c:pt>
                <c:pt idx="29">
                  <c:v>3800.9990000000003</c:v>
                </c:pt>
                <c:pt idx="30">
                  <c:v>4204.5340000000006</c:v>
                </c:pt>
                <c:pt idx="31">
                  <c:v>4661.0600000000004</c:v>
                </c:pt>
                <c:pt idx="32">
                  <c:v>5193.8369999999995</c:v>
                </c:pt>
                <c:pt idx="33">
                  <c:v>5655.3560000000007</c:v>
                </c:pt>
                <c:pt idx="34">
                  <c:v>6117.8690000000006</c:v>
                </c:pt>
                <c:pt idx="35">
                  <c:v>6526.1559999999999</c:v>
                </c:pt>
                <c:pt idx="36">
                  <c:v>6661.6480000000001</c:v>
                </c:pt>
                <c:pt idx="37">
                  <c:v>6815.9279999999999</c:v>
                </c:pt>
                <c:pt idx="38">
                  <c:v>6823.7159999999994</c:v>
                </c:pt>
                <c:pt idx="39">
                  <c:v>6972.317</c:v>
                </c:pt>
                <c:pt idx="40">
                  <c:v>7219.01</c:v>
                </c:pt>
                <c:pt idx="41">
                  <c:v>7222.4350000000004</c:v>
                </c:pt>
                <c:pt idx="42">
                  <c:v>7231.75</c:v>
                </c:pt>
                <c:pt idx="43">
                  <c:v>7263.7629999999999</c:v>
                </c:pt>
                <c:pt idx="44">
                  <c:v>7349.2309999999998</c:v>
                </c:pt>
                <c:pt idx="45">
                  <c:v>7384.3209999999999</c:v>
                </c:pt>
                <c:pt idx="46">
                  <c:v>7392.4059999999999</c:v>
                </c:pt>
                <c:pt idx="47">
                  <c:v>7380.1210000000001</c:v>
                </c:pt>
                <c:pt idx="48">
                  <c:v>7309.723</c:v>
                </c:pt>
                <c:pt idx="49">
                  <c:v>7294.43</c:v>
                </c:pt>
                <c:pt idx="50">
                  <c:v>7265.35</c:v>
                </c:pt>
                <c:pt idx="51">
                  <c:v>7221.9219999999996</c:v>
                </c:pt>
                <c:pt idx="52">
                  <c:v>7215.9789999999994</c:v>
                </c:pt>
                <c:pt idx="53">
                  <c:v>7165.134</c:v>
                </c:pt>
                <c:pt idx="54">
                  <c:v>7119.915</c:v>
                </c:pt>
                <c:pt idx="55">
                  <c:v>7063.1019999999999</c:v>
                </c:pt>
                <c:pt idx="56">
                  <c:v>6884.8670000000002</c:v>
                </c:pt>
                <c:pt idx="57">
                  <c:v>6595.5260000000007</c:v>
                </c:pt>
                <c:pt idx="58">
                  <c:v>6184.9030000000002</c:v>
                </c:pt>
                <c:pt idx="59">
                  <c:v>5854.2079999999996</c:v>
                </c:pt>
                <c:pt idx="60">
                  <c:v>5494.4800000000005</c:v>
                </c:pt>
                <c:pt idx="61">
                  <c:v>5101.3969999999999</c:v>
                </c:pt>
                <c:pt idx="62">
                  <c:v>4524.9379999999992</c:v>
                </c:pt>
                <c:pt idx="63">
                  <c:v>3945.9440000000004</c:v>
                </c:pt>
                <c:pt idx="64">
                  <c:v>3420.0990000000002</c:v>
                </c:pt>
                <c:pt idx="65">
                  <c:v>2996.7529999999997</c:v>
                </c:pt>
                <c:pt idx="66">
                  <c:v>2663.1570000000002</c:v>
                </c:pt>
                <c:pt idx="67">
                  <c:v>2462.527</c:v>
                </c:pt>
                <c:pt idx="68">
                  <c:v>2399.924</c:v>
                </c:pt>
                <c:pt idx="69">
                  <c:v>2377.5630000000001</c:v>
                </c:pt>
                <c:pt idx="70">
                  <c:v>2359.1170000000002</c:v>
                </c:pt>
                <c:pt idx="71">
                  <c:v>2348.5860000000002</c:v>
                </c:pt>
                <c:pt idx="72">
                  <c:v>2348.7929999999997</c:v>
                </c:pt>
                <c:pt idx="73">
                  <c:v>2342.25</c:v>
                </c:pt>
                <c:pt idx="74">
                  <c:v>2344.8220000000001</c:v>
                </c:pt>
                <c:pt idx="75">
                  <c:v>2341.942</c:v>
                </c:pt>
                <c:pt idx="76">
                  <c:v>2341.107</c:v>
                </c:pt>
                <c:pt idx="77">
                  <c:v>2337.8989999999999</c:v>
                </c:pt>
                <c:pt idx="78">
                  <c:v>2340.7649999999999</c:v>
                </c:pt>
                <c:pt idx="79">
                  <c:v>2351.6289999999999</c:v>
                </c:pt>
                <c:pt idx="80">
                  <c:v>2350.078</c:v>
                </c:pt>
                <c:pt idx="81">
                  <c:v>2345.2060000000001</c:v>
                </c:pt>
                <c:pt idx="82">
                  <c:v>2351.2400000000002</c:v>
                </c:pt>
                <c:pt idx="83">
                  <c:v>2346.6860000000001</c:v>
                </c:pt>
                <c:pt idx="84">
                  <c:v>2333.0899999999997</c:v>
                </c:pt>
                <c:pt idx="85">
                  <c:v>2339.1509999999998</c:v>
                </c:pt>
                <c:pt idx="86">
                  <c:v>2338.9490000000001</c:v>
                </c:pt>
                <c:pt idx="87">
                  <c:v>2346.0300000000002</c:v>
                </c:pt>
                <c:pt idx="88">
                  <c:v>2352.1659999999997</c:v>
                </c:pt>
                <c:pt idx="89">
                  <c:v>2364.7239999999997</c:v>
                </c:pt>
                <c:pt idx="90">
                  <c:v>2371.9369999999999</c:v>
                </c:pt>
                <c:pt idx="91">
                  <c:v>2392.2620000000002</c:v>
                </c:pt>
                <c:pt idx="92">
                  <c:v>2403.8620000000001</c:v>
                </c:pt>
                <c:pt idx="93">
                  <c:v>2417.259</c:v>
                </c:pt>
                <c:pt idx="94">
                  <c:v>2432.038</c:v>
                </c:pt>
                <c:pt idx="95">
                  <c:v>2454.1369999999997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CD-425C-B6D1-7259728AB40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97</c:v>
                </c:pt>
                <c:pt idx="1">
                  <c:v>97</c:v>
                </c:pt>
                <c:pt idx="2">
                  <c:v>97</c:v>
                </c:pt>
                <c:pt idx="3">
                  <c:v>97</c:v>
                </c:pt>
                <c:pt idx="4">
                  <c:v>89</c:v>
                </c:pt>
                <c:pt idx="5">
                  <c:v>89</c:v>
                </c:pt>
                <c:pt idx="6">
                  <c:v>89</c:v>
                </c:pt>
                <c:pt idx="7">
                  <c:v>89</c:v>
                </c:pt>
                <c:pt idx="8">
                  <c:v>81</c:v>
                </c:pt>
                <c:pt idx="9">
                  <c:v>81</c:v>
                </c:pt>
                <c:pt idx="10">
                  <c:v>81</c:v>
                </c:pt>
                <c:pt idx="11">
                  <c:v>81</c:v>
                </c:pt>
                <c:pt idx="12">
                  <c:v>68</c:v>
                </c:pt>
                <c:pt idx="13">
                  <c:v>68</c:v>
                </c:pt>
                <c:pt idx="14">
                  <c:v>68</c:v>
                </c:pt>
                <c:pt idx="15">
                  <c:v>68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43</c:v>
                </c:pt>
                <c:pt idx="21">
                  <c:v>43</c:v>
                </c:pt>
                <c:pt idx="22">
                  <c:v>43</c:v>
                </c:pt>
                <c:pt idx="23">
                  <c:v>43</c:v>
                </c:pt>
                <c:pt idx="24">
                  <c:v>39</c:v>
                </c:pt>
                <c:pt idx="25">
                  <c:v>39</c:v>
                </c:pt>
                <c:pt idx="26">
                  <c:v>39</c:v>
                </c:pt>
                <c:pt idx="27">
                  <c:v>39</c:v>
                </c:pt>
                <c:pt idx="28">
                  <c:v>49</c:v>
                </c:pt>
                <c:pt idx="29">
                  <c:v>49</c:v>
                </c:pt>
                <c:pt idx="30">
                  <c:v>49</c:v>
                </c:pt>
                <c:pt idx="31">
                  <c:v>49</c:v>
                </c:pt>
                <c:pt idx="32">
                  <c:v>68</c:v>
                </c:pt>
                <c:pt idx="33">
                  <c:v>68</c:v>
                </c:pt>
                <c:pt idx="34">
                  <c:v>68</c:v>
                </c:pt>
                <c:pt idx="35">
                  <c:v>68</c:v>
                </c:pt>
                <c:pt idx="36">
                  <c:v>82</c:v>
                </c:pt>
                <c:pt idx="37">
                  <c:v>82</c:v>
                </c:pt>
                <c:pt idx="38">
                  <c:v>82</c:v>
                </c:pt>
                <c:pt idx="39">
                  <c:v>82</c:v>
                </c:pt>
                <c:pt idx="40">
                  <c:v>88</c:v>
                </c:pt>
                <c:pt idx="41">
                  <c:v>88</c:v>
                </c:pt>
                <c:pt idx="42">
                  <c:v>88</c:v>
                </c:pt>
                <c:pt idx="43">
                  <c:v>88</c:v>
                </c:pt>
                <c:pt idx="44">
                  <c:v>90</c:v>
                </c:pt>
                <c:pt idx="45">
                  <c:v>90</c:v>
                </c:pt>
                <c:pt idx="46">
                  <c:v>90</c:v>
                </c:pt>
                <c:pt idx="47">
                  <c:v>90</c:v>
                </c:pt>
                <c:pt idx="48">
                  <c:v>89</c:v>
                </c:pt>
                <c:pt idx="49">
                  <c:v>89</c:v>
                </c:pt>
                <c:pt idx="50">
                  <c:v>89</c:v>
                </c:pt>
                <c:pt idx="51">
                  <c:v>89</c:v>
                </c:pt>
                <c:pt idx="52">
                  <c:v>83</c:v>
                </c:pt>
                <c:pt idx="53">
                  <c:v>83</c:v>
                </c:pt>
                <c:pt idx="54">
                  <c:v>83</c:v>
                </c:pt>
                <c:pt idx="55">
                  <c:v>83</c:v>
                </c:pt>
                <c:pt idx="56">
                  <c:v>68</c:v>
                </c:pt>
                <c:pt idx="57">
                  <c:v>68</c:v>
                </c:pt>
                <c:pt idx="58">
                  <c:v>68</c:v>
                </c:pt>
                <c:pt idx="59">
                  <c:v>68</c:v>
                </c:pt>
                <c:pt idx="60">
                  <c:v>45</c:v>
                </c:pt>
                <c:pt idx="61">
                  <c:v>45</c:v>
                </c:pt>
                <c:pt idx="62">
                  <c:v>45</c:v>
                </c:pt>
                <c:pt idx="63">
                  <c:v>45</c:v>
                </c:pt>
                <c:pt idx="64">
                  <c:v>25</c:v>
                </c:pt>
                <c:pt idx="65">
                  <c:v>25</c:v>
                </c:pt>
                <c:pt idx="66">
                  <c:v>25</c:v>
                </c:pt>
                <c:pt idx="67">
                  <c:v>25</c:v>
                </c:pt>
                <c:pt idx="68">
                  <c:v>20</c:v>
                </c:pt>
                <c:pt idx="69">
                  <c:v>20</c:v>
                </c:pt>
                <c:pt idx="70">
                  <c:v>20</c:v>
                </c:pt>
                <c:pt idx="71">
                  <c:v>20</c:v>
                </c:pt>
                <c:pt idx="72">
                  <c:v>20</c:v>
                </c:pt>
                <c:pt idx="73">
                  <c:v>20</c:v>
                </c:pt>
                <c:pt idx="74">
                  <c:v>20</c:v>
                </c:pt>
                <c:pt idx="75">
                  <c:v>20</c:v>
                </c:pt>
                <c:pt idx="76">
                  <c:v>21</c:v>
                </c:pt>
                <c:pt idx="77">
                  <c:v>21</c:v>
                </c:pt>
                <c:pt idx="78">
                  <c:v>21</c:v>
                </c:pt>
                <c:pt idx="79">
                  <c:v>21</c:v>
                </c:pt>
                <c:pt idx="80">
                  <c:v>23</c:v>
                </c:pt>
                <c:pt idx="81">
                  <c:v>23</c:v>
                </c:pt>
                <c:pt idx="82">
                  <c:v>23</c:v>
                </c:pt>
                <c:pt idx="83">
                  <c:v>23</c:v>
                </c:pt>
                <c:pt idx="84">
                  <c:v>25</c:v>
                </c:pt>
                <c:pt idx="85">
                  <c:v>25</c:v>
                </c:pt>
                <c:pt idx="86">
                  <c:v>25</c:v>
                </c:pt>
                <c:pt idx="87">
                  <c:v>25</c:v>
                </c:pt>
                <c:pt idx="88">
                  <c:v>26</c:v>
                </c:pt>
                <c:pt idx="89">
                  <c:v>26</c:v>
                </c:pt>
                <c:pt idx="90">
                  <c:v>26</c:v>
                </c:pt>
                <c:pt idx="91">
                  <c:v>26</c:v>
                </c:pt>
                <c:pt idx="92">
                  <c:v>28</c:v>
                </c:pt>
                <c:pt idx="93">
                  <c:v>28</c:v>
                </c:pt>
                <c:pt idx="94">
                  <c:v>28</c:v>
                </c:pt>
                <c:pt idx="95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8CD-425C-B6D1-7259728AB40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1106</c:v>
                </c:pt>
                <c:pt idx="1">
                  <c:v>1106</c:v>
                </c:pt>
                <c:pt idx="2">
                  <c:v>1106</c:v>
                </c:pt>
                <c:pt idx="3">
                  <c:v>1106</c:v>
                </c:pt>
                <c:pt idx="4">
                  <c:v>1106</c:v>
                </c:pt>
                <c:pt idx="5">
                  <c:v>1106</c:v>
                </c:pt>
                <c:pt idx="6">
                  <c:v>1106</c:v>
                </c:pt>
                <c:pt idx="7">
                  <c:v>1106</c:v>
                </c:pt>
                <c:pt idx="8">
                  <c:v>1106</c:v>
                </c:pt>
                <c:pt idx="9">
                  <c:v>1106</c:v>
                </c:pt>
                <c:pt idx="10">
                  <c:v>1106</c:v>
                </c:pt>
                <c:pt idx="11">
                  <c:v>1106</c:v>
                </c:pt>
                <c:pt idx="12">
                  <c:v>1106</c:v>
                </c:pt>
                <c:pt idx="13">
                  <c:v>1186</c:v>
                </c:pt>
                <c:pt idx="14">
                  <c:v>1186</c:v>
                </c:pt>
                <c:pt idx="15">
                  <c:v>1211</c:v>
                </c:pt>
                <c:pt idx="16">
                  <c:v>1261</c:v>
                </c:pt>
                <c:pt idx="17">
                  <c:v>1446</c:v>
                </c:pt>
                <c:pt idx="18">
                  <c:v>1476</c:v>
                </c:pt>
                <c:pt idx="19">
                  <c:v>1476</c:v>
                </c:pt>
                <c:pt idx="20">
                  <c:v>1596</c:v>
                </c:pt>
                <c:pt idx="21">
                  <c:v>1612</c:v>
                </c:pt>
                <c:pt idx="22">
                  <c:v>1637</c:v>
                </c:pt>
                <c:pt idx="23">
                  <c:v>1829</c:v>
                </c:pt>
                <c:pt idx="24">
                  <c:v>1842</c:v>
                </c:pt>
                <c:pt idx="25">
                  <c:v>1842</c:v>
                </c:pt>
                <c:pt idx="26">
                  <c:v>1842</c:v>
                </c:pt>
                <c:pt idx="27">
                  <c:v>1842</c:v>
                </c:pt>
                <c:pt idx="28">
                  <c:v>1785</c:v>
                </c:pt>
                <c:pt idx="29">
                  <c:v>1730</c:v>
                </c:pt>
                <c:pt idx="30">
                  <c:v>1750</c:v>
                </c:pt>
                <c:pt idx="31">
                  <c:v>1664.24</c:v>
                </c:pt>
                <c:pt idx="32">
                  <c:v>1435</c:v>
                </c:pt>
                <c:pt idx="33">
                  <c:v>997</c:v>
                </c:pt>
                <c:pt idx="34">
                  <c:v>684</c:v>
                </c:pt>
                <c:pt idx="35">
                  <c:v>375</c:v>
                </c:pt>
                <c:pt idx="36">
                  <c:v>388</c:v>
                </c:pt>
                <c:pt idx="37">
                  <c:v>388</c:v>
                </c:pt>
                <c:pt idx="38">
                  <c:v>388</c:v>
                </c:pt>
                <c:pt idx="39">
                  <c:v>388</c:v>
                </c:pt>
                <c:pt idx="40">
                  <c:v>388</c:v>
                </c:pt>
                <c:pt idx="41">
                  <c:v>388</c:v>
                </c:pt>
                <c:pt idx="42">
                  <c:v>388</c:v>
                </c:pt>
                <c:pt idx="43">
                  <c:v>388</c:v>
                </c:pt>
                <c:pt idx="44">
                  <c:v>388</c:v>
                </c:pt>
                <c:pt idx="45">
                  <c:v>388</c:v>
                </c:pt>
                <c:pt idx="46">
                  <c:v>388</c:v>
                </c:pt>
                <c:pt idx="47">
                  <c:v>388</c:v>
                </c:pt>
                <c:pt idx="48">
                  <c:v>366</c:v>
                </c:pt>
                <c:pt idx="49">
                  <c:v>366</c:v>
                </c:pt>
                <c:pt idx="50">
                  <c:v>366</c:v>
                </c:pt>
                <c:pt idx="51">
                  <c:v>366</c:v>
                </c:pt>
                <c:pt idx="52">
                  <c:v>362</c:v>
                </c:pt>
                <c:pt idx="53">
                  <c:v>362</c:v>
                </c:pt>
                <c:pt idx="54">
                  <c:v>362</c:v>
                </c:pt>
                <c:pt idx="55">
                  <c:v>362</c:v>
                </c:pt>
                <c:pt idx="56">
                  <c:v>432</c:v>
                </c:pt>
                <c:pt idx="57">
                  <c:v>621</c:v>
                </c:pt>
                <c:pt idx="58">
                  <c:v>721</c:v>
                </c:pt>
                <c:pt idx="59">
                  <c:v>843</c:v>
                </c:pt>
                <c:pt idx="60">
                  <c:v>1086</c:v>
                </c:pt>
                <c:pt idx="61">
                  <c:v>1266</c:v>
                </c:pt>
                <c:pt idx="62">
                  <c:v>1422</c:v>
                </c:pt>
                <c:pt idx="63">
                  <c:v>1547</c:v>
                </c:pt>
                <c:pt idx="64">
                  <c:v>1808</c:v>
                </c:pt>
                <c:pt idx="65">
                  <c:v>1889</c:v>
                </c:pt>
                <c:pt idx="66">
                  <c:v>2082</c:v>
                </c:pt>
                <c:pt idx="67">
                  <c:v>2145</c:v>
                </c:pt>
                <c:pt idx="68">
                  <c:v>2139</c:v>
                </c:pt>
                <c:pt idx="69">
                  <c:v>2149</c:v>
                </c:pt>
                <c:pt idx="70">
                  <c:v>2149</c:v>
                </c:pt>
                <c:pt idx="71">
                  <c:v>2149</c:v>
                </c:pt>
                <c:pt idx="72">
                  <c:v>2149</c:v>
                </c:pt>
                <c:pt idx="73">
                  <c:v>2149</c:v>
                </c:pt>
                <c:pt idx="74">
                  <c:v>2149</c:v>
                </c:pt>
                <c:pt idx="75">
                  <c:v>2149</c:v>
                </c:pt>
                <c:pt idx="76">
                  <c:v>2149</c:v>
                </c:pt>
                <c:pt idx="77">
                  <c:v>2149</c:v>
                </c:pt>
                <c:pt idx="78">
                  <c:v>2149</c:v>
                </c:pt>
                <c:pt idx="79">
                  <c:v>2149</c:v>
                </c:pt>
                <c:pt idx="80">
                  <c:v>2147</c:v>
                </c:pt>
                <c:pt idx="81">
                  <c:v>2147</c:v>
                </c:pt>
                <c:pt idx="82">
                  <c:v>2142</c:v>
                </c:pt>
                <c:pt idx="83">
                  <c:v>2142</c:v>
                </c:pt>
                <c:pt idx="84">
                  <c:v>2032</c:v>
                </c:pt>
                <c:pt idx="85">
                  <c:v>1987</c:v>
                </c:pt>
                <c:pt idx="86">
                  <c:v>1837</c:v>
                </c:pt>
                <c:pt idx="87">
                  <c:v>1812</c:v>
                </c:pt>
                <c:pt idx="88">
                  <c:v>1437</c:v>
                </c:pt>
                <c:pt idx="89">
                  <c:v>1415</c:v>
                </c:pt>
                <c:pt idx="90">
                  <c:v>1339</c:v>
                </c:pt>
                <c:pt idx="91">
                  <c:v>1229</c:v>
                </c:pt>
                <c:pt idx="92">
                  <c:v>1203</c:v>
                </c:pt>
                <c:pt idx="93">
                  <c:v>1201</c:v>
                </c:pt>
                <c:pt idx="94">
                  <c:v>1114</c:v>
                </c:pt>
                <c:pt idx="95">
                  <c:v>1114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8CD-425C-B6D1-7259728AB4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66.87</c:v>
                </c:pt>
                <c:pt idx="1">
                  <c:v>90.27</c:v>
                </c:pt>
                <c:pt idx="2">
                  <c:v>91.57</c:v>
                </c:pt>
                <c:pt idx="3">
                  <c:v>91.34</c:v>
                </c:pt>
                <c:pt idx="4">
                  <c:v>91.53</c:v>
                </c:pt>
                <c:pt idx="5">
                  <c:v>92.67</c:v>
                </c:pt>
                <c:pt idx="6">
                  <c:v>93.65</c:v>
                </c:pt>
                <c:pt idx="7">
                  <c:v>93.45</c:v>
                </c:pt>
                <c:pt idx="8">
                  <c:v>93.05</c:v>
                </c:pt>
                <c:pt idx="9">
                  <c:v>92.84</c:v>
                </c:pt>
                <c:pt idx="10">
                  <c:v>92.63</c:v>
                </c:pt>
                <c:pt idx="11">
                  <c:v>92.52</c:v>
                </c:pt>
                <c:pt idx="12">
                  <c:v>92.53</c:v>
                </c:pt>
                <c:pt idx="13">
                  <c:v>91.53</c:v>
                </c:pt>
                <c:pt idx="14">
                  <c:v>91.82</c:v>
                </c:pt>
                <c:pt idx="15">
                  <c:v>91.67</c:v>
                </c:pt>
                <c:pt idx="16">
                  <c:v>91.14</c:v>
                </c:pt>
                <c:pt idx="17">
                  <c:v>86.31</c:v>
                </c:pt>
                <c:pt idx="18">
                  <c:v>36</c:v>
                </c:pt>
                <c:pt idx="19">
                  <c:v>84.53</c:v>
                </c:pt>
                <c:pt idx="20">
                  <c:v>52</c:v>
                </c:pt>
                <c:pt idx="21">
                  <c:v>79</c:v>
                </c:pt>
                <c:pt idx="22">
                  <c:v>81.180000000000007</c:v>
                </c:pt>
                <c:pt idx="23">
                  <c:v>78.989999999999995</c:v>
                </c:pt>
                <c:pt idx="24">
                  <c:v>83.86</c:v>
                </c:pt>
                <c:pt idx="25">
                  <c:v>89.18</c:v>
                </c:pt>
                <c:pt idx="26">
                  <c:v>89.92</c:v>
                </c:pt>
                <c:pt idx="27">
                  <c:v>89.33</c:v>
                </c:pt>
                <c:pt idx="28">
                  <c:v>89.24</c:v>
                </c:pt>
                <c:pt idx="29">
                  <c:v>90.49</c:v>
                </c:pt>
                <c:pt idx="30">
                  <c:v>79</c:v>
                </c:pt>
                <c:pt idx="31">
                  <c:v>60</c:v>
                </c:pt>
                <c:pt idx="32">
                  <c:v>79</c:v>
                </c:pt>
                <c:pt idx="33">
                  <c:v>79</c:v>
                </c:pt>
                <c:pt idx="34">
                  <c:v>25</c:v>
                </c:pt>
                <c:pt idx="35">
                  <c:v>25</c:v>
                </c:pt>
                <c:pt idx="36">
                  <c:v>0.01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-0.01</c:v>
                </c:pt>
                <c:pt idx="46">
                  <c:v>-0.02</c:v>
                </c:pt>
                <c:pt idx="47">
                  <c:v>-0.02</c:v>
                </c:pt>
                <c:pt idx="48">
                  <c:v>-0.1</c:v>
                </c:pt>
                <c:pt idx="49">
                  <c:v>-0.1</c:v>
                </c:pt>
                <c:pt idx="50">
                  <c:v>-0.02</c:v>
                </c:pt>
                <c:pt idx="51">
                  <c:v>-0.01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0.01</c:v>
                </c:pt>
                <c:pt idx="60">
                  <c:v>0.01</c:v>
                </c:pt>
                <c:pt idx="61">
                  <c:v>28.28</c:v>
                </c:pt>
                <c:pt idx="62">
                  <c:v>90.15</c:v>
                </c:pt>
                <c:pt idx="63">
                  <c:v>95.04</c:v>
                </c:pt>
                <c:pt idx="64">
                  <c:v>93.22</c:v>
                </c:pt>
                <c:pt idx="65">
                  <c:v>100.99</c:v>
                </c:pt>
                <c:pt idx="66">
                  <c:v>126.28</c:v>
                </c:pt>
                <c:pt idx="67">
                  <c:v>138.16999999999999</c:v>
                </c:pt>
                <c:pt idx="68">
                  <c:v>133.19</c:v>
                </c:pt>
                <c:pt idx="69">
                  <c:v>120.62</c:v>
                </c:pt>
                <c:pt idx="70">
                  <c:v>130.09</c:v>
                </c:pt>
                <c:pt idx="71">
                  <c:v>136.1</c:v>
                </c:pt>
                <c:pt idx="72">
                  <c:v>126.62</c:v>
                </c:pt>
                <c:pt idx="73">
                  <c:v>129.24</c:v>
                </c:pt>
                <c:pt idx="74">
                  <c:v>128.68</c:v>
                </c:pt>
                <c:pt idx="75">
                  <c:v>127.47</c:v>
                </c:pt>
                <c:pt idx="76">
                  <c:v>130.04</c:v>
                </c:pt>
                <c:pt idx="77">
                  <c:v>127.19</c:v>
                </c:pt>
                <c:pt idx="78">
                  <c:v>117.65</c:v>
                </c:pt>
                <c:pt idx="79">
                  <c:v>113.77</c:v>
                </c:pt>
                <c:pt idx="80">
                  <c:v>107.76</c:v>
                </c:pt>
                <c:pt idx="81">
                  <c:v>106.68</c:v>
                </c:pt>
                <c:pt idx="82">
                  <c:v>105.13</c:v>
                </c:pt>
                <c:pt idx="83">
                  <c:v>102.01</c:v>
                </c:pt>
                <c:pt idx="84">
                  <c:v>94.05</c:v>
                </c:pt>
                <c:pt idx="85">
                  <c:v>92.95</c:v>
                </c:pt>
                <c:pt idx="86">
                  <c:v>93.85</c:v>
                </c:pt>
                <c:pt idx="87">
                  <c:v>92.22</c:v>
                </c:pt>
                <c:pt idx="88">
                  <c:v>93.81</c:v>
                </c:pt>
                <c:pt idx="89">
                  <c:v>91.68</c:v>
                </c:pt>
                <c:pt idx="90">
                  <c:v>91.56</c:v>
                </c:pt>
                <c:pt idx="91">
                  <c:v>91.69</c:v>
                </c:pt>
                <c:pt idx="92">
                  <c:v>91.05</c:v>
                </c:pt>
                <c:pt idx="93">
                  <c:v>90.86</c:v>
                </c:pt>
                <c:pt idx="94">
                  <c:v>91.3</c:v>
                </c:pt>
                <c:pt idx="95">
                  <c:v>90.76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8CD-425C-B6D1-7259728AB4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106</c:v>
                </c:pt>
                <c:pt idx="1">
                  <c:v>104</c:v>
                </c:pt>
                <c:pt idx="2">
                  <c:v>102</c:v>
                </c:pt>
                <c:pt idx="3">
                  <c:v>101</c:v>
                </c:pt>
                <c:pt idx="4">
                  <c:v>101</c:v>
                </c:pt>
                <c:pt idx="5">
                  <c:v>101</c:v>
                </c:pt>
                <c:pt idx="6">
                  <c:v>101</c:v>
                </c:pt>
                <c:pt idx="7">
                  <c:v>100</c:v>
                </c:pt>
                <c:pt idx="8">
                  <c:v>99</c:v>
                </c:pt>
                <c:pt idx="9">
                  <c:v>99</c:v>
                </c:pt>
                <c:pt idx="10">
                  <c:v>98</c:v>
                </c:pt>
                <c:pt idx="11">
                  <c:v>97</c:v>
                </c:pt>
                <c:pt idx="12">
                  <c:v>97</c:v>
                </c:pt>
                <c:pt idx="13">
                  <c:v>96</c:v>
                </c:pt>
                <c:pt idx="14">
                  <c:v>96</c:v>
                </c:pt>
                <c:pt idx="15">
                  <c:v>96</c:v>
                </c:pt>
                <c:pt idx="16">
                  <c:v>96</c:v>
                </c:pt>
                <c:pt idx="17">
                  <c:v>96</c:v>
                </c:pt>
                <c:pt idx="18">
                  <c:v>97</c:v>
                </c:pt>
                <c:pt idx="19">
                  <c:v>98</c:v>
                </c:pt>
                <c:pt idx="20">
                  <c:v>100</c:v>
                </c:pt>
                <c:pt idx="21">
                  <c:v>102</c:v>
                </c:pt>
                <c:pt idx="22">
                  <c:v>104</c:v>
                </c:pt>
                <c:pt idx="23">
                  <c:v>106</c:v>
                </c:pt>
                <c:pt idx="24">
                  <c:v>108</c:v>
                </c:pt>
                <c:pt idx="25">
                  <c:v>110</c:v>
                </c:pt>
                <c:pt idx="26">
                  <c:v>111</c:v>
                </c:pt>
                <c:pt idx="27">
                  <c:v>110</c:v>
                </c:pt>
                <c:pt idx="28">
                  <c:v>110</c:v>
                </c:pt>
                <c:pt idx="29">
                  <c:v>108</c:v>
                </c:pt>
                <c:pt idx="30">
                  <c:v>104</c:v>
                </c:pt>
                <c:pt idx="31">
                  <c:v>100</c:v>
                </c:pt>
                <c:pt idx="32">
                  <c:v>94</c:v>
                </c:pt>
                <c:pt idx="33">
                  <c:v>88</c:v>
                </c:pt>
                <c:pt idx="34">
                  <c:v>82</c:v>
                </c:pt>
                <c:pt idx="35">
                  <c:v>76</c:v>
                </c:pt>
                <c:pt idx="36">
                  <c:v>70</c:v>
                </c:pt>
                <c:pt idx="37">
                  <c:v>65</c:v>
                </c:pt>
                <c:pt idx="38">
                  <c:v>60</c:v>
                </c:pt>
                <c:pt idx="39">
                  <c:v>56</c:v>
                </c:pt>
                <c:pt idx="40">
                  <c:v>53</c:v>
                </c:pt>
                <c:pt idx="41">
                  <c:v>50</c:v>
                </c:pt>
                <c:pt idx="42">
                  <c:v>47</c:v>
                </c:pt>
                <c:pt idx="43">
                  <c:v>46</c:v>
                </c:pt>
                <c:pt idx="44">
                  <c:v>45</c:v>
                </c:pt>
                <c:pt idx="45">
                  <c:v>44</c:v>
                </c:pt>
                <c:pt idx="46">
                  <c:v>44</c:v>
                </c:pt>
                <c:pt idx="47">
                  <c:v>44</c:v>
                </c:pt>
                <c:pt idx="48">
                  <c:v>44</c:v>
                </c:pt>
                <c:pt idx="49">
                  <c:v>44</c:v>
                </c:pt>
                <c:pt idx="50">
                  <c:v>44</c:v>
                </c:pt>
                <c:pt idx="51">
                  <c:v>45</c:v>
                </c:pt>
                <c:pt idx="52">
                  <c:v>45</c:v>
                </c:pt>
                <c:pt idx="53">
                  <c:v>46</c:v>
                </c:pt>
                <c:pt idx="54">
                  <c:v>48</c:v>
                </c:pt>
                <c:pt idx="55">
                  <c:v>51</c:v>
                </c:pt>
                <c:pt idx="56">
                  <c:v>55</c:v>
                </c:pt>
                <c:pt idx="57">
                  <c:v>59</c:v>
                </c:pt>
                <c:pt idx="58">
                  <c:v>64</c:v>
                </c:pt>
                <c:pt idx="59">
                  <c:v>70</c:v>
                </c:pt>
                <c:pt idx="60">
                  <c:v>77</c:v>
                </c:pt>
                <c:pt idx="61">
                  <c:v>85</c:v>
                </c:pt>
                <c:pt idx="62">
                  <c:v>92</c:v>
                </c:pt>
                <c:pt idx="63">
                  <c:v>101</c:v>
                </c:pt>
                <c:pt idx="64">
                  <c:v>110</c:v>
                </c:pt>
                <c:pt idx="65">
                  <c:v>118</c:v>
                </c:pt>
                <c:pt idx="66">
                  <c:v>125</c:v>
                </c:pt>
                <c:pt idx="67">
                  <c:v>132</c:v>
                </c:pt>
                <c:pt idx="68">
                  <c:v>138</c:v>
                </c:pt>
                <c:pt idx="69">
                  <c:v>142</c:v>
                </c:pt>
                <c:pt idx="70">
                  <c:v>145</c:v>
                </c:pt>
                <c:pt idx="71">
                  <c:v>147</c:v>
                </c:pt>
                <c:pt idx="72">
                  <c:v>147</c:v>
                </c:pt>
                <c:pt idx="73">
                  <c:v>147</c:v>
                </c:pt>
                <c:pt idx="74">
                  <c:v>146</c:v>
                </c:pt>
                <c:pt idx="75">
                  <c:v>146</c:v>
                </c:pt>
                <c:pt idx="76">
                  <c:v>146</c:v>
                </c:pt>
                <c:pt idx="77">
                  <c:v>145</c:v>
                </c:pt>
                <c:pt idx="78">
                  <c:v>144</c:v>
                </c:pt>
                <c:pt idx="79">
                  <c:v>142</c:v>
                </c:pt>
                <c:pt idx="80">
                  <c:v>140</c:v>
                </c:pt>
                <c:pt idx="81">
                  <c:v>138</c:v>
                </c:pt>
                <c:pt idx="82">
                  <c:v>135</c:v>
                </c:pt>
                <c:pt idx="83">
                  <c:v>133</c:v>
                </c:pt>
                <c:pt idx="84">
                  <c:v>130</c:v>
                </c:pt>
                <c:pt idx="85">
                  <c:v>128</c:v>
                </c:pt>
                <c:pt idx="86">
                  <c:v>126</c:v>
                </c:pt>
                <c:pt idx="87">
                  <c:v>123</c:v>
                </c:pt>
                <c:pt idx="88">
                  <c:v>121</c:v>
                </c:pt>
                <c:pt idx="89">
                  <c:v>118</c:v>
                </c:pt>
                <c:pt idx="90">
                  <c:v>116</c:v>
                </c:pt>
                <c:pt idx="91">
                  <c:v>114</c:v>
                </c:pt>
                <c:pt idx="92">
                  <c:v>111</c:v>
                </c:pt>
                <c:pt idx="93">
                  <c:v>109</c:v>
                </c:pt>
                <c:pt idx="94">
                  <c:v>106</c:v>
                </c:pt>
                <c:pt idx="95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F5-41E3-AC70-E62868A2660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867.74699999999996</c:v>
                </c:pt>
                <c:pt idx="1">
                  <c:v>867.99700000000007</c:v>
                </c:pt>
                <c:pt idx="2">
                  <c:v>867.57899999999995</c:v>
                </c:pt>
                <c:pt idx="3">
                  <c:v>866.78800000000001</c:v>
                </c:pt>
                <c:pt idx="4">
                  <c:v>863.70299999999997</c:v>
                </c:pt>
                <c:pt idx="5">
                  <c:v>863.9140000000001</c:v>
                </c:pt>
                <c:pt idx="6">
                  <c:v>863.78399999999999</c:v>
                </c:pt>
                <c:pt idx="7">
                  <c:v>863.3069999999999</c:v>
                </c:pt>
                <c:pt idx="8">
                  <c:v>829.02</c:v>
                </c:pt>
                <c:pt idx="9">
                  <c:v>829.36200000000008</c:v>
                </c:pt>
                <c:pt idx="10">
                  <c:v>829.75400000000002</c:v>
                </c:pt>
                <c:pt idx="11">
                  <c:v>829.84400000000005</c:v>
                </c:pt>
                <c:pt idx="12">
                  <c:v>827.31</c:v>
                </c:pt>
                <c:pt idx="13">
                  <c:v>826.92699999999991</c:v>
                </c:pt>
                <c:pt idx="14">
                  <c:v>826.94399999999996</c:v>
                </c:pt>
                <c:pt idx="15">
                  <c:v>827.11200000000008</c:v>
                </c:pt>
                <c:pt idx="16">
                  <c:v>818.41600000000005</c:v>
                </c:pt>
                <c:pt idx="17">
                  <c:v>817.76799999999992</c:v>
                </c:pt>
                <c:pt idx="18">
                  <c:v>816.84699999999998</c:v>
                </c:pt>
                <c:pt idx="19">
                  <c:v>817.78899999999999</c:v>
                </c:pt>
                <c:pt idx="20">
                  <c:v>823.77600000000007</c:v>
                </c:pt>
                <c:pt idx="21">
                  <c:v>823.15700000000004</c:v>
                </c:pt>
                <c:pt idx="22">
                  <c:v>822.60900000000004</c:v>
                </c:pt>
                <c:pt idx="23">
                  <c:v>822.58799999999997</c:v>
                </c:pt>
                <c:pt idx="24">
                  <c:v>830.71299999999997</c:v>
                </c:pt>
                <c:pt idx="25">
                  <c:v>830.63600000000008</c:v>
                </c:pt>
                <c:pt idx="26">
                  <c:v>830.64099999999996</c:v>
                </c:pt>
                <c:pt idx="27">
                  <c:v>830.06799999999998</c:v>
                </c:pt>
                <c:pt idx="28">
                  <c:v>825.12900000000002</c:v>
                </c:pt>
                <c:pt idx="29">
                  <c:v>824.65800000000013</c:v>
                </c:pt>
                <c:pt idx="30">
                  <c:v>824.84399999999994</c:v>
                </c:pt>
                <c:pt idx="31">
                  <c:v>824.83900000000006</c:v>
                </c:pt>
                <c:pt idx="32">
                  <c:v>817.79700000000003</c:v>
                </c:pt>
                <c:pt idx="33">
                  <c:v>816.87</c:v>
                </c:pt>
                <c:pt idx="34">
                  <c:v>814.46</c:v>
                </c:pt>
                <c:pt idx="35">
                  <c:v>814.28399999999999</c:v>
                </c:pt>
                <c:pt idx="36">
                  <c:v>816.14800000000002</c:v>
                </c:pt>
                <c:pt idx="37">
                  <c:v>816.29199999999992</c:v>
                </c:pt>
                <c:pt idx="38">
                  <c:v>814.91399999999987</c:v>
                </c:pt>
                <c:pt idx="39">
                  <c:v>815.43600000000004</c:v>
                </c:pt>
                <c:pt idx="40">
                  <c:v>822.08899999999994</c:v>
                </c:pt>
                <c:pt idx="41">
                  <c:v>821.67100000000005</c:v>
                </c:pt>
                <c:pt idx="42">
                  <c:v>821.18200000000002</c:v>
                </c:pt>
                <c:pt idx="43">
                  <c:v>821.74</c:v>
                </c:pt>
                <c:pt idx="44">
                  <c:v>813.35500000000002</c:v>
                </c:pt>
                <c:pt idx="45">
                  <c:v>813.56900000000007</c:v>
                </c:pt>
                <c:pt idx="46">
                  <c:v>814.16699999999992</c:v>
                </c:pt>
                <c:pt idx="47">
                  <c:v>813.92200000000003</c:v>
                </c:pt>
                <c:pt idx="48">
                  <c:v>770.19400000000007</c:v>
                </c:pt>
                <c:pt idx="49">
                  <c:v>770.06399999999996</c:v>
                </c:pt>
                <c:pt idx="50">
                  <c:v>769.26499999999999</c:v>
                </c:pt>
                <c:pt idx="51">
                  <c:v>769.33499999999992</c:v>
                </c:pt>
                <c:pt idx="52">
                  <c:v>809.02600000000007</c:v>
                </c:pt>
                <c:pt idx="53">
                  <c:v>809.78</c:v>
                </c:pt>
                <c:pt idx="54">
                  <c:v>809.78500000000008</c:v>
                </c:pt>
                <c:pt idx="55">
                  <c:v>809.64</c:v>
                </c:pt>
                <c:pt idx="56">
                  <c:v>781.35299999999995</c:v>
                </c:pt>
                <c:pt idx="57">
                  <c:v>782.73099999999988</c:v>
                </c:pt>
                <c:pt idx="58">
                  <c:v>787.404</c:v>
                </c:pt>
                <c:pt idx="59">
                  <c:v>788.10599999999999</c:v>
                </c:pt>
                <c:pt idx="60">
                  <c:v>792.50099999999998</c:v>
                </c:pt>
                <c:pt idx="61">
                  <c:v>793.0379999999999</c:v>
                </c:pt>
                <c:pt idx="62">
                  <c:v>793.26400000000001</c:v>
                </c:pt>
                <c:pt idx="63">
                  <c:v>793.12700000000007</c:v>
                </c:pt>
                <c:pt idx="64">
                  <c:v>765.14499999999998</c:v>
                </c:pt>
                <c:pt idx="65">
                  <c:v>765.32600000000002</c:v>
                </c:pt>
                <c:pt idx="66">
                  <c:v>766.51100000000008</c:v>
                </c:pt>
                <c:pt idx="67">
                  <c:v>766.31499999999994</c:v>
                </c:pt>
                <c:pt idx="68">
                  <c:v>681.58500000000004</c:v>
                </c:pt>
                <c:pt idx="69">
                  <c:v>681.00700000000006</c:v>
                </c:pt>
                <c:pt idx="70">
                  <c:v>681.33199999999999</c:v>
                </c:pt>
                <c:pt idx="71">
                  <c:v>681.90899999999999</c:v>
                </c:pt>
                <c:pt idx="72">
                  <c:v>700.7299999999999</c:v>
                </c:pt>
                <c:pt idx="73">
                  <c:v>700.75099999999998</c:v>
                </c:pt>
                <c:pt idx="74">
                  <c:v>700.75700000000006</c:v>
                </c:pt>
                <c:pt idx="75">
                  <c:v>700.9380000000001</c:v>
                </c:pt>
                <c:pt idx="76">
                  <c:v>743.63599999999997</c:v>
                </c:pt>
                <c:pt idx="77">
                  <c:v>743.89599999999996</c:v>
                </c:pt>
                <c:pt idx="78">
                  <c:v>744.42899999999997</c:v>
                </c:pt>
                <c:pt idx="79">
                  <c:v>748.12599999999998</c:v>
                </c:pt>
                <c:pt idx="80">
                  <c:v>748.62600000000009</c:v>
                </c:pt>
                <c:pt idx="81">
                  <c:v>749.25</c:v>
                </c:pt>
                <c:pt idx="82">
                  <c:v>748.27</c:v>
                </c:pt>
                <c:pt idx="83">
                  <c:v>747.73500000000001</c:v>
                </c:pt>
                <c:pt idx="84">
                  <c:v>766.40100000000007</c:v>
                </c:pt>
                <c:pt idx="85">
                  <c:v>765.93700000000001</c:v>
                </c:pt>
                <c:pt idx="86">
                  <c:v>767.25000000000011</c:v>
                </c:pt>
                <c:pt idx="87">
                  <c:v>765.00900000000001</c:v>
                </c:pt>
                <c:pt idx="88">
                  <c:v>813.92299999999989</c:v>
                </c:pt>
                <c:pt idx="89">
                  <c:v>813.63599999999997</c:v>
                </c:pt>
                <c:pt idx="90">
                  <c:v>813.57299999999998</c:v>
                </c:pt>
                <c:pt idx="91">
                  <c:v>814.63400000000001</c:v>
                </c:pt>
                <c:pt idx="92">
                  <c:v>855.29699999999991</c:v>
                </c:pt>
                <c:pt idx="93">
                  <c:v>855.32799999999997</c:v>
                </c:pt>
                <c:pt idx="94">
                  <c:v>856.06200000000001</c:v>
                </c:pt>
                <c:pt idx="95">
                  <c:v>856.10199999999998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F5-41E3-AC70-E62868A2660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1015.325</c:v>
                </c:pt>
                <c:pt idx="1">
                  <c:v>1010.431</c:v>
                </c:pt>
                <c:pt idx="2">
                  <c:v>1009.1780000000001</c:v>
                </c:pt>
                <c:pt idx="3">
                  <c:v>1002.6930000000002</c:v>
                </c:pt>
                <c:pt idx="4">
                  <c:v>985.5329999999999</c:v>
                </c:pt>
                <c:pt idx="5">
                  <c:v>981.52500000000009</c:v>
                </c:pt>
                <c:pt idx="6">
                  <c:v>979.88499999999999</c:v>
                </c:pt>
                <c:pt idx="7">
                  <c:v>979.63400000000001</c:v>
                </c:pt>
                <c:pt idx="8">
                  <c:v>969.7059999999999</c:v>
                </c:pt>
                <c:pt idx="9">
                  <c:v>967.54300000000012</c:v>
                </c:pt>
                <c:pt idx="10">
                  <c:v>963.09900000000005</c:v>
                </c:pt>
                <c:pt idx="11">
                  <c:v>958.87100000000009</c:v>
                </c:pt>
                <c:pt idx="12">
                  <c:v>957.48299999999983</c:v>
                </c:pt>
                <c:pt idx="13">
                  <c:v>955.51800000000014</c:v>
                </c:pt>
                <c:pt idx="14">
                  <c:v>955.40100000000007</c:v>
                </c:pt>
                <c:pt idx="15">
                  <c:v>953.67800000000011</c:v>
                </c:pt>
                <c:pt idx="16">
                  <c:v>965.98200000000008</c:v>
                </c:pt>
                <c:pt idx="17">
                  <c:v>967.77499999999998</c:v>
                </c:pt>
                <c:pt idx="18">
                  <c:v>968.0680000000001</c:v>
                </c:pt>
                <c:pt idx="19">
                  <c:v>960.85800000000006</c:v>
                </c:pt>
                <c:pt idx="20">
                  <c:v>1004.525</c:v>
                </c:pt>
                <c:pt idx="21">
                  <c:v>1008.903</c:v>
                </c:pt>
                <c:pt idx="22">
                  <c:v>1012.874</c:v>
                </c:pt>
                <c:pt idx="23">
                  <c:v>1018.0329999999999</c:v>
                </c:pt>
                <c:pt idx="24">
                  <c:v>1063.335</c:v>
                </c:pt>
                <c:pt idx="25">
                  <c:v>1076.587</c:v>
                </c:pt>
                <c:pt idx="26">
                  <c:v>1080.4350000000002</c:v>
                </c:pt>
                <c:pt idx="27">
                  <c:v>1083.0609999999999</c:v>
                </c:pt>
                <c:pt idx="28">
                  <c:v>1105.461</c:v>
                </c:pt>
                <c:pt idx="29">
                  <c:v>1107.4659999999999</c:v>
                </c:pt>
                <c:pt idx="30">
                  <c:v>1106.664</c:v>
                </c:pt>
                <c:pt idx="31">
                  <c:v>1099.0719999999997</c:v>
                </c:pt>
                <c:pt idx="32">
                  <c:v>1091.4750000000001</c:v>
                </c:pt>
                <c:pt idx="33">
                  <c:v>1084.3009999999999</c:v>
                </c:pt>
                <c:pt idx="34">
                  <c:v>1084.2690000000002</c:v>
                </c:pt>
                <c:pt idx="35">
                  <c:v>1077.0740000000001</c:v>
                </c:pt>
                <c:pt idx="36">
                  <c:v>1043.3909999999998</c:v>
                </c:pt>
                <c:pt idx="37">
                  <c:v>1045.8340000000001</c:v>
                </c:pt>
                <c:pt idx="38">
                  <c:v>1043.5479999999998</c:v>
                </c:pt>
                <c:pt idx="39">
                  <c:v>1036.3420000000001</c:v>
                </c:pt>
                <c:pt idx="40">
                  <c:v>1015.4399999999999</c:v>
                </c:pt>
                <c:pt idx="41">
                  <c:v>1010.003</c:v>
                </c:pt>
                <c:pt idx="42">
                  <c:v>1003.735</c:v>
                </c:pt>
                <c:pt idx="43">
                  <c:v>998.53099999999995</c:v>
                </c:pt>
                <c:pt idx="44">
                  <c:v>994.01199999999994</c:v>
                </c:pt>
                <c:pt idx="45">
                  <c:v>990.16499999999996</c:v>
                </c:pt>
                <c:pt idx="46">
                  <c:v>989.3739999999998</c:v>
                </c:pt>
                <c:pt idx="47">
                  <c:v>987.06400000000008</c:v>
                </c:pt>
                <c:pt idx="48">
                  <c:v>978.17700000000013</c:v>
                </c:pt>
                <c:pt idx="49">
                  <c:v>978.56900000000007</c:v>
                </c:pt>
                <c:pt idx="50">
                  <c:v>974.31099999999992</c:v>
                </c:pt>
                <c:pt idx="51">
                  <c:v>968.69</c:v>
                </c:pt>
                <c:pt idx="52">
                  <c:v>956.51099999999997</c:v>
                </c:pt>
                <c:pt idx="53">
                  <c:v>954.32800000000009</c:v>
                </c:pt>
                <c:pt idx="54">
                  <c:v>954.15199999999993</c:v>
                </c:pt>
                <c:pt idx="55">
                  <c:v>953.56799999999998</c:v>
                </c:pt>
                <c:pt idx="56">
                  <c:v>1000.723</c:v>
                </c:pt>
                <c:pt idx="57">
                  <c:v>1005.975</c:v>
                </c:pt>
                <c:pt idx="58">
                  <c:v>1013.3540000000002</c:v>
                </c:pt>
                <c:pt idx="59">
                  <c:v>1017.2400000000001</c:v>
                </c:pt>
                <c:pt idx="60">
                  <c:v>1033.0820000000001</c:v>
                </c:pt>
                <c:pt idx="61">
                  <c:v>1034.1100000000001</c:v>
                </c:pt>
                <c:pt idx="62">
                  <c:v>995.80700000000013</c:v>
                </c:pt>
                <c:pt idx="63">
                  <c:v>1001.7910000000001</c:v>
                </c:pt>
                <c:pt idx="64">
                  <c:v>1019.5849999999998</c:v>
                </c:pt>
                <c:pt idx="65">
                  <c:v>1017.1780000000001</c:v>
                </c:pt>
                <c:pt idx="66">
                  <c:v>1015.8720000000002</c:v>
                </c:pt>
                <c:pt idx="67">
                  <c:v>1015.943</c:v>
                </c:pt>
                <c:pt idx="68">
                  <c:v>1039.548</c:v>
                </c:pt>
                <c:pt idx="69">
                  <c:v>1044.2419999999997</c:v>
                </c:pt>
                <c:pt idx="70">
                  <c:v>1037.366</c:v>
                </c:pt>
                <c:pt idx="71">
                  <c:v>1034.4180000000001</c:v>
                </c:pt>
                <c:pt idx="72">
                  <c:v>1029.047</c:v>
                </c:pt>
                <c:pt idx="73">
                  <c:v>1033.03</c:v>
                </c:pt>
                <c:pt idx="74">
                  <c:v>1030.873</c:v>
                </c:pt>
                <c:pt idx="75">
                  <c:v>1027.779</c:v>
                </c:pt>
                <c:pt idx="76">
                  <c:v>1003.9610000000002</c:v>
                </c:pt>
                <c:pt idx="77">
                  <c:v>996.35599999999988</c:v>
                </c:pt>
                <c:pt idx="78">
                  <c:v>988.81400000000008</c:v>
                </c:pt>
                <c:pt idx="79">
                  <c:v>985.14400000000012</c:v>
                </c:pt>
                <c:pt idx="80">
                  <c:v>957.80600000000015</c:v>
                </c:pt>
                <c:pt idx="81">
                  <c:v>951.96399999999994</c:v>
                </c:pt>
                <c:pt idx="82">
                  <c:v>943.69200000000001</c:v>
                </c:pt>
                <c:pt idx="83">
                  <c:v>931.44900000000007</c:v>
                </c:pt>
                <c:pt idx="84">
                  <c:v>907.3839999999999</c:v>
                </c:pt>
                <c:pt idx="85">
                  <c:v>904.82299999999998</c:v>
                </c:pt>
                <c:pt idx="86">
                  <c:v>901.63499999999988</c:v>
                </c:pt>
                <c:pt idx="87">
                  <c:v>898.17100000000005</c:v>
                </c:pt>
                <c:pt idx="88">
                  <c:v>883.53699999999992</c:v>
                </c:pt>
                <c:pt idx="89">
                  <c:v>880.84899999999982</c:v>
                </c:pt>
                <c:pt idx="90">
                  <c:v>876.11</c:v>
                </c:pt>
                <c:pt idx="91">
                  <c:v>872.57499999999993</c:v>
                </c:pt>
                <c:pt idx="92">
                  <c:v>867.20299999999997</c:v>
                </c:pt>
                <c:pt idx="93">
                  <c:v>864.06600000000003</c:v>
                </c:pt>
                <c:pt idx="94">
                  <c:v>861.76</c:v>
                </c:pt>
                <c:pt idx="95">
                  <c:v>860.678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F5-41E3-AC70-E62868A2660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2661.3409999999999</c:v>
                </c:pt>
                <c:pt idx="1">
                  <c:v>2608.1429999999996</c:v>
                </c:pt>
                <c:pt idx="2">
                  <c:v>2575.049</c:v>
                </c:pt>
                <c:pt idx="3">
                  <c:v>2561.4889999999996</c:v>
                </c:pt>
                <c:pt idx="4">
                  <c:v>2577.8739999999998</c:v>
                </c:pt>
                <c:pt idx="5">
                  <c:v>2567.2069999999994</c:v>
                </c:pt>
                <c:pt idx="6">
                  <c:v>2554.1080000000002</c:v>
                </c:pt>
                <c:pt idx="7">
                  <c:v>2526.7489999999998</c:v>
                </c:pt>
                <c:pt idx="8">
                  <c:v>2524.8879999999999</c:v>
                </c:pt>
                <c:pt idx="9">
                  <c:v>2491.8469999999998</c:v>
                </c:pt>
                <c:pt idx="10">
                  <c:v>2467.0700000000002</c:v>
                </c:pt>
                <c:pt idx="11">
                  <c:v>2445.6169999999997</c:v>
                </c:pt>
                <c:pt idx="12">
                  <c:v>2413.634</c:v>
                </c:pt>
                <c:pt idx="13">
                  <c:v>2398.3469999999998</c:v>
                </c:pt>
                <c:pt idx="14">
                  <c:v>2389.4399999999996</c:v>
                </c:pt>
                <c:pt idx="15">
                  <c:v>2386.0049999999997</c:v>
                </c:pt>
                <c:pt idx="16">
                  <c:v>2370.2599999999998</c:v>
                </c:pt>
                <c:pt idx="17">
                  <c:v>2384.5990000000002</c:v>
                </c:pt>
                <c:pt idx="18">
                  <c:v>2427.8589999999999</c:v>
                </c:pt>
                <c:pt idx="19">
                  <c:v>2461.3150000000001</c:v>
                </c:pt>
                <c:pt idx="20">
                  <c:v>2513.962</c:v>
                </c:pt>
                <c:pt idx="21">
                  <c:v>2560.5610000000001</c:v>
                </c:pt>
                <c:pt idx="22">
                  <c:v>2611.5479999999998</c:v>
                </c:pt>
                <c:pt idx="23">
                  <c:v>2675.7329999999997</c:v>
                </c:pt>
                <c:pt idx="24">
                  <c:v>2751.2670000000003</c:v>
                </c:pt>
                <c:pt idx="25">
                  <c:v>2816.5959999999995</c:v>
                </c:pt>
                <c:pt idx="26">
                  <c:v>2888.6509999999998</c:v>
                </c:pt>
                <c:pt idx="27">
                  <c:v>2999.7640000000001</c:v>
                </c:pt>
                <c:pt idx="28">
                  <c:v>3118.6079999999997</c:v>
                </c:pt>
                <c:pt idx="29">
                  <c:v>3228.9969999999994</c:v>
                </c:pt>
                <c:pt idx="30">
                  <c:v>3313.8839999999996</c:v>
                </c:pt>
                <c:pt idx="31">
                  <c:v>3399.7690000000002</c:v>
                </c:pt>
                <c:pt idx="32">
                  <c:v>3505.143</c:v>
                </c:pt>
                <c:pt idx="33">
                  <c:v>3577.078</c:v>
                </c:pt>
                <c:pt idx="34">
                  <c:v>3650.6880000000001</c:v>
                </c:pt>
                <c:pt idx="35">
                  <c:v>3708.4909999999995</c:v>
                </c:pt>
                <c:pt idx="36">
                  <c:v>3719.0439999999999</c:v>
                </c:pt>
                <c:pt idx="37">
                  <c:v>3753.886</c:v>
                </c:pt>
                <c:pt idx="38">
                  <c:v>3773.9619999999995</c:v>
                </c:pt>
                <c:pt idx="39">
                  <c:v>3789.4389999999999</c:v>
                </c:pt>
                <c:pt idx="40">
                  <c:v>3799.2289999999998</c:v>
                </c:pt>
                <c:pt idx="41">
                  <c:v>3813.6610000000001</c:v>
                </c:pt>
                <c:pt idx="42">
                  <c:v>3832.7330000000002</c:v>
                </c:pt>
                <c:pt idx="43">
                  <c:v>3870.3919999999998</c:v>
                </c:pt>
                <c:pt idx="44">
                  <c:v>3948.7639999999997</c:v>
                </c:pt>
                <c:pt idx="45">
                  <c:v>3988.4870000000005</c:v>
                </c:pt>
                <c:pt idx="46">
                  <c:v>3996.7649999999999</c:v>
                </c:pt>
                <c:pt idx="47">
                  <c:v>3987.0350000000003</c:v>
                </c:pt>
                <c:pt idx="48">
                  <c:v>3975.252</c:v>
                </c:pt>
                <c:pt idx="49">
                  <c:v>3959.6970000000001</c:v>
                </c:pt>
                <c:pt idx="50">
                  <c:v>3935.674</c:v>
                </c:pt>
                <c:pt idx="51">
                  <c:v>3896.797</c:v>
                </c:pt>
                <c:pt idx="52">
                  <c:v>3779.3419999999996</c:v>
                </c:pt>
                <c:pt idx="53">
                  <c:v>3727.4260000000004</c:v>
                </c:pt>
                <c:pt idx="54">
                  <c:v>3677.4260000000004</c:v>
                </c:pt>
                <c:pt idx="55">
                  <c:v>3614.9740000000006</c:v>
                </c:pt>
                <c:pt idx="56">
                  <c:v>3576.1309999999999</c:v>
                </c:pt>
                <c:pt idx="57">
                  <c:v>3511.2440000000001</c:v>
                </c:pt>
                <c:pt idx="58">
                  <c:v>3469.0969999999998</c:v>
                </c:pt>
                <c:pt idx="59">
                  <c:v>3454.3619999999996</c:v>
                </c:pt>
                <c:pt idx="60">
                  <c:v>3432.567</c:v>
                </c:pt>
                <c:pt idx="61">
                  <c:v>3424.7069999999999</c:v>
                </c:pt>
                <c:pt idx="62">
                  <c:v>3373.1869999999994</c:v>
                </c:pt>
                <c:pt idx="63">
                  <c:v>3403.1369999999997</c:v>
                </c:pt>
                <c:pt idx="64">
                  <c:v>3512.0939999999996</c:v>
                </c:pt>
                <c:pt idx="65">
                  <c:v>3580.5309999999999</c:v>
                </c:pt>
                <c:pt idx="66">
                  <c:v>3664.4989999999998</c:v>
                </c:pt>
                <c:pt idx="67">
                  <c:v>3784.7619999999997</c:v>
                </c:pt>
                <c:pt idx="68">
                  <c:v>3972.7819999999997</c:v>
                </c:pt>
                <c:pt idx="69">
                  <c:v>4100.759</c:v>
                </c:pt>
                <c:pt idx="70">
                  <c:v>4167.7760000000007</c:v>
                </c:pt>
                <c:pt idx="71">
                  <c:v>4210.0430000000006</c:v>
                </c:pt>
                <c:pt idx="72">
                  <c:v>4252.7170000000006</c:v>
                </c:pt>
                <c:pt idx="73">
                  <c:v>4274.2309999999998</c:v>
                </c:pt>
                <c:pt idx="74">
                  <c:v>4278.0929999999998</c:v>
                </c:pt>
                <c:pt idx="75">
                  <c:v>4263.3410000000003</c:v>
                </c:pt>
                <c:pt idx="76">
                  <c:v>4257.5839999999998</c:v>
                </c:pt>
                <c:pt idx="77">
                  <c:v>4227.7979999999998</c:v>
                </c:pt>
                <c:pt idx="78">
                  <c:v>4186.1560000000009</c:v>
                </c:pt>
                <c:pt idx="79">
                  <c:v>4126.6419999999998</c:v>
                </c:pt>
                <c:pt idx="80">
                  <c:v>4048.1559999999995</c:v>
                </c:pt>
                <c:pt idx="81">
                  <c:v>3962.42</c:v>
                </c:pt>
                <c:pt idx="82">
                  <c:v>3881.0929999999994</c:v>
                </c:pt>
                <c:pt idx="83">
                  <c:v>3784.3219999999997</c:v>
                </c:pt>
                <c:pt idx="84">
                  <c:v>3692.4439999999995</c:v>
                </c:pt>
                <c:pt idx="85">
                  <c:v>3595.4630000000002</c:v>
                </c:pt>
                <c:pt idx="86">
                  <c:v>3496.7850000000003</c:v>
                </c:pt>
                <c:pt idx="87">
                  <c:v>3408.373</c:v>
                </c:pt>
                <c:pt idx="88">
                  <c:v>3301.3669999999997</c:v>
                </c:pt>
                <c:pt idx="89">
                  <c:v>3207.864</c:v>
                </c:pt>
                <c:pt idx="90">
                  <c:v>3133.1320000000001</c:v>
                </c:pt>
                <c:pt idx="91">
                  <c:v>3062.2039999999997</c:v>
                </c:pt>
                <c:pt idx="92">
                  <c:v>2930.1509999999998</c:v>
                </c:pt>
                <c:pt idx="93">
                  <c:v>2849.9879999999998</c:v>
                </c:pt>
                <c:pt idx="94">
                  <c:v>2782.3220000000001</c:v>
                </c:pt>
                <c:pt idx="95">
                  <c:v>2709.1929999999998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F5-41E3-AC70-E62868A2660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215</c:v>
                </c:pt>
                <c:pt idx="1">
                  <c:v>215</c:v>
                </c:pt>
                <c:pt idx="2">
                  <c:v>215</c:v>
                </c:pt>
                <c:pt idx="3">
                  <c:v>215</c:v>
                </c:pt>
                <c:pt idx="4">
                  <c:v>205.99999999999997</c:v>
                </c:pt>
                <c:pt idx="5">
                  <c:v>205.99999999999997</c:v>
                </c:pt>
                <c:pt idx="6">
                  <c:v>205.99999999999997</c:v>
                </c:pt>
                <c:pt idx="7">
                  <c:v>205.99999999999997</c:v>
                </c:pt>
                <c:pt idx="8">
                  <c:v>200</c:v>
                </c:pt>
                <c:pt idx="9">
                  <c:v>200</c:v>
                </c:pt>
                <c:pt idx="10">
                  <c:v>200</c:v>
                </c:pt>
                <c:pt idx="11">
                  <c:v>200</c:v>
                </c:pt>
                <c:pt idx="12">
                  <c:v>200</c:v>
                </c:pt>
                <c:pt idx="13">
                  <c:v>200</c:v>
                </c:pt>
                <c:pt idx="14">
                  <c:v>200</c:v>
                </c:pt>
                <c:pt idx="15">
                  <c:v>200</c:v>
                </c:pt>
                <c:pt idx="16">
                  <c:v>207</c:v>
                </c:pt>
                <c:pt idx="17">
                  <c:v>207</c:v>
                </c:pt>
                <c:pt idx="18">
                  <c:v>207</c:v>
                </c:pt>
                <c:pt idx="19">
                  <c:v>207</c:v>
                </c:pt>
                <c:pt idx="20">
                  <c:v>237.00000000000003</c:v>
                </c:pt>
                <c:pt idx="21">
                  <c:v>237.00000000000003</c:v>
                </c:pt>
                <c:pt idx="22">
                  <c:v>237.00000000000003</c:v>
                </c:pt>
                <c:pt idx="23">
                  <c:v>237.00000000000003</c:v>
                </c:pt>
                <c:pt idx="24">
                  <c:v>277</c:v>
                </c:pt>
                <c:pt idx="25">
                  <c:v>277</c:v>
                </c:pt>
                <c:pt idx="26">
                  <c:v>277</c:v>
                </c:pt>
                <c:pt idx="27">
                  <c:v>277</c:v>
                </c:pt>
                <c:pt idx="28">
                  <c:v>305</c:v>
                </c:pt>
                <c:pt idx="29">
                  <c:v>305</c:v>
                </c:pt>
                <c:pt idx="30">
                  <c:v>305</c:v>
                </c:pt>
                <c:pt idx="31">
                  <c:v>305</c:v>
                </c:pt>
                <c:pt idx="32">
                  <c:v>314</c:v>
                </c:pt>
                <c:pt idx="33">
                  <c:v>314</c:v>
                </c:pt>
                <c:pt idx="34">
                  <c:v>314</c:v>
                </c:pt>
                <c:pt idx="35">
                  <c:v>314</c:v>
                </c:pt>
                <c:pt idx="36">
                  <c:v>311</c:v>
                </c:pt>
                <c:pt idx="37">
                  <c:v>311</c:v>
                </c:pt>
                <c:pt idx="38">
                  <c:v>311</c:v>
                </c:pt>
                <c:pt idx="39">
                  <c:v>311</c:v>
                </c:pt>
                <c:pt idx="40">
                  <c:v>318</c:v>
                </c:pt>
                <c:pt idx="41">
                  <c:v>318</c:v>
                </c:pt>
                <c:pt idx="42">
                  <c:v>318</c:v>
                </c:pt>
                <c:pt idx="43">
                  <c:v>318</c:v>
                </c:pt>
                <c:pt idx="44">
                  <c:v>323.99999999999994</c:v>
                </c:pt>
                <c:pt idx="45">
                  <c:v>323.99999999999994</c:v>
                </c:pt>
                <c:pt idx="46">
                  <c:v>323.99999999999994</c:v>
                </c:pt>
                <c:pt idx="47">
                  <c:v>323.99999999999994</c:v>
                </c:pt>
                <c:pt idx="48">
                  <c:v>325</c:v>
                </c:pt>
                <c:pt idx="49">
                  <c:v>325</c:v>
                </c:pt>
                <c:pt idx="50">
                  <c:v>325</c:v>
                </c:pt>
                <c:pt idx="51">
                  <c:v>325</c:v>
                </c:pt>
                <c:pt idx="52">
                  <c:v>323</c:v>
                </c:pt>
                <c:pt idx="53">
                  <c:v>323</c:v>
                </c:pt>
                <c:pt idx="54">
                  <c:v>323</c:v>
                </c:pt>
                <c:pt idx="55">
                  <c:v>323</c:v>
                </c:pt>
                <c:pt idx="56">
                  <c:v>323.99999999999994</c:v>
                </c:pt>
                <c:pt idx="57">
                  <c:v>323.99999999999994</c:v>
                </c:pt>
                <c:pt idx="58">
                  <c:v>323.99999999999994</c:v>
                </c:pt>
                <c:pt idx="59">
                  <c:v>323.99999999999994</c:v>
                </c:pt>
                <c:pt idx="60">
                  <c:v>330</c:v>
                </c:pt>
                <c:pt idx="61">
                  <c:v>330</c:v>
                </c:pt>
                <c:pt idx="62">
                  <c:v>330</c:v>
                </c:pt>
                <c:pt idx="63">
                  <c:v>330</c:v>
                </c:pt>
                <c:pt idx="64">
                  <c:v>351.99999999999994</c:v>
                </c:pt>
                <c:pt idx="65">
                  <c:v>351.99999999999994</c:v>
                </c:pt>
                <c:pt idx="66">
                  <c:v>351.99999999999994</c:v>
                </c:pt>
                <c:pt idx="67">
                  <c:v>351.99999999999994</c:v>
                </c:pt>
                <c:pt idx="68">
                  <c:v>382.00000000000006</c:v>
                </c:pt>
                <c:pt idx="69">
                  <c:v>382.00000000000006</c:v>
                </c:pt>
                <c:pt idx="70">
                  <c:v>382.00000000000006</c:v>
                </c:pt>
                <c:pt idx="71">
                  <c:v>382.00000000000006</c:v>
                </c:pt>
                <c:pt idx="72">
                  <c:v>389</c:v>
                </c:pt>
                <c:pt idx="73">
                  <c:v>389</c:v>
                </c:pt>
                <c:pt idx="74">
                  <c:v>389</c:v>
                </c:pt>
                <c:pt idx="75">
                  <c:v>389</c:v>
                </c:pt>
                <c:pt idx="76">
                  <c:v>383.99999999999994</c:v>
                </c:pt>
                <c:pt idx="77">
                  <c:v>383.99999999999994</c:v>
                </c:pt>
                <c:pt idx="78">
                  <c:v>383.99999999999994</c:v>
                </c:pt>
                <c:pt idx="79">
                  <c:v>383.99999999999994</c:v>
                </c:pt>
                <c:pt idx="80">
                  <c:v>358</c:v>
                </c:pt>
                <c:pt idx="81">
                  <c:v>358</c:v>
                </c:pt>
                <c:pt idx="82">
                  <c:v>358</c:v>
                </c:pt>
                <c:pt idx="83">
                  <c:v>358</c:v>
                </c:pt>
                <c:pt idx="84">
                  <c:v>317</c:v>
                </c:pt>
                <c:pt idx="85">
                  <c:v>317</c:v>
                </c:pt>
                <c:pt idx="86">
                  <c:v>317</c:v>
                </c:pt>
                <c:pt idx="87">
                  <c:v>317</c:v>
                </c:pt>
                <c:pt idx="88">
                  <c:v>273</c:v>
                </c:pt>
                <c:pt idx="89">
                  <c:v>273</c:v>
                </c:pt>
                <c:pt idx="90">
                  <c:v>273</c:v>
                </c:pt>
                <c:pt idx="91">
                  <c:v>273</c:v>
                </c:pt>
                <c:pt idx="92">
                  <c:v>242.99999999999994</c:v>
                </c:pt>
                <c:pt idx="93">
                  <c:v>242.99999999999994</c:v>
                </c:pt>
                <c:pt idx="94">
                  <c:v>242.99999999999994</c:v>
                </c:pt>
                <c:pt idx="95">
                  <c:v>242.99999999999994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7F5-41E3-AC70-E62868A2660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7F5-41E3-AC70-E62868A2660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7F5-41E3-AC70-E62868A2660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7F5-41E3-AC70-E62868A2660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7F5-41E3-AC70-E62868A2660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7F5-41E3-AC70-E62868A2660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2390</c:v>
                </c:pt>
                <c:pt idx="1">
                  <c:v>2390</c:v>
                </c:pt>
                <c:pt idx="2">
                  <c:v>2390</c:v>
                </c:pt>
                <c:pt idx="3">
                  <c:v>2390</c:v>
                </c:pt>
                <c:pt idx="4">
                  <c:v>2357</c:v>
                </c:pt>
                <c:pt idx="5">
                  <c:v>2357</c:v>
                </c:pt>
                <c:pt idx="6">
                  <c:v>2357</c:v>
                </c:pt>
                <c:pt idx="7">
                  <c:v>2357</c:v>
                </c:pt>
                <c:pt idx="8">
                  <c:v>2378</c:v>
                </c:pt>
                <c:pt idx="9">
                  <c:v>2378</c:v>
                </c:pt>
                <c:pt idx="10">
                  <c:v>2378</c:v>
                </c:pt>
                <c:pt idx="11">
                  <c:v>2378</c:v>
                </c:pt>
                <c:pt idx="12">
                  <c:v>2395</c:v>
                </c:pt>
                <c:pt idx="13">
                  <c:v>2395</c:v>
                </c:pt>
                <c:pt idx="14">
                  <c:v>2395</c:v>
                </c:pt>
                <c:pt idx="15">
                  <c:v>2395</c:v>
                </c:pt>
                <c:pt idx="16">
                  <c:v>2395</c:v>
                </c:pt>
                <c:pt idx="17">
                  <c:v>2395</c:v>
                </c:pt>
                <c:pt idx="18">
                  <c:v>2395</c:v>
                </c:pt>
                <c:pt idx="19">
                  <c:v>2395</c:v>
                </c:pt>
                <c:pt idx="20">
                  <c:v>2387</c:v>
                </c:pt>
                <c:pt idx="21">
                  <c:v>2387</c:v>
                </c:pt>
                <c:pt idx="22">
                  <c:v>2387</c:v>
                </c:pt>
                <c:pt idx="23">
                  <c:v>2387</c:v>
                </c:pt>
                <c:pt idx="24">
                  <c:v>2438</c:v>
                </c:pt>
                <c:pt idx="25">
                  <c:v>2438</c:v>
                </c:pt>
                <c:pt idx="26">
                  <c:v>2438</c:v>
                </c:pt>
                <c:pt idx="27">
                  <c:v>2438</c:v>
                </c:pt>
                <c:pt idx="28">
                  <c:v>2447</c:v>
                </c:pt>
                <c:pt idx="29">
                  <c:v>2447</c:v>
                </c:pt>
                <c:pt idx="30">
                  <c:v>2447</c:v>
                </c:pt>
                <c:pt idx="31">
                  <c:v>2447</c:v>
                </c:pt>
                <c:pt idx="32">
                  <c:v>2641</c:v>
                </c:pt>
                <c:pt idx="33">
                  <c:v>2641</c:v>
                </c:pt>
                <c:pt idx="34">
                  <c:v>2641</c:v>
                </c:pt>
                <c:pt idx="35">
                  <c:v>2641</c:v>
                </c:pt>
                <c:pt idx="36">
                  <c:v>2651</c:v>
                </c:pt>
                <c:pt idx="37">
                  <c:v>2651</c:v>
                </c:pt>
                <c:pt idx="38">
                  <c:v>2651</c:v>
                </c:pt>
                <c:pt idx="39">
                  <c:v>2651</c:v>
                </c:pt>
                <c:pt idx="40">
                  <c:v>2596</c:v>
                </c:pt>
                <c:pt idx="41">
                  <c:v>2596</c:v>
                </c:pt>
                <c:pt idx="42">
                  <c:v>2596</c:v>
                </c:pt>
                <c:pt idx="43">
                  <c:v>2596</c:v>
                </c:pt>
                <c:pt idx="44">
                  <c:v>2613</c:v>
                </c:pt>
                <c:pt idx="45">
                  <c:v>2613</c:v>
                </c:pt>
                <c:pt idx="46">
                  <c:v>2613</c:v>
                </c:pt>
                <c:pt idx="47">
                  <c:v>2613</c:v>
                </c:pt>
                <c:pt idx="48">
                  <c:v>2589</c:v>
                </c:pt>
                <c:pt idx="49">
                  <c:v>2589</c:v>
                </c:pt>
                <c:pt idx="50">
                  <c:v>2589</c:v>
                </c:pt>
                <c:pt idx="51">
                  <c:v>2589</c:v>
                </c:pt>
                <c:pt idx="52">
                  <c:v>2660</c:v>
                </c:pt>
                <c:pt idx="53">
                  <c:v>2660</c:v>
                </c:pt>
                <c:pt idx="54">
                  <c:v>2660</c:v>
                </c:pt>
                <c:pt idx="55">
                  <c:v>2660</c:v>
                </c:pt>
                <c:pt idx="56">
                  <c:v>2682</c:v>
                </c:pt>
                <c:pt idx="57">
                  <c:v>2682</c:v>
                </c:pt>
                <c:pt idx="58">
                  <c:v>2682</c:v>
                </c:pt>
                <c:pt idx="59">
                  <c:v>2682</c:v>
                </c:pt>
                <c:pt idx="60">
                  <c:v>2649.8139999999999</c:v>
                </c:pt>
                <c:pt idx="61">
                  <c:v>2649.8139999999999</c:v>
                </c:pt>
                <c:pt idx="62">
                  <c:v>2649.8139999999999</c:v>
                </c:pt>
                <c:pt idx="63">
                  <c:v>2649.8139999999999</c:v>
                </c:pt>
                <c:pt idx="64">
                  <c:v>2544</c:v>
                </c:pt>
                <c:pt idx="65">
                  <c:v>2544</c:v>
                </c:pt>
                <c:pt idx="66">
                  <c:v>2544</c:v>
                </c:pt>
                <c:pt idx="67">
                  <c:v>2496.5</c:v>
                </c:pt>
                <c:pt idx="68">
                  <c:v>2447.8440000000001</c:v>
                </c:pt>
                <c:pt idx="69">
                  <c:v>2515.5439999999999</c:v>
                </c:pt>
                <c:pt idx="70">
                  <c:v>2515.5439999999999</c:v>
                </c:pt>
                <c:pt idx="71">
                  <c:v>2515.5439999999999</c:v>
                </c:pt>
                <c:pt idx="72">
                  <c:v>2467.674</c:v>
                </c:pt>
                <c:pt idx="73">
                  <c:v>2467.674</c:v>
                </c:pt>
                <c:pt idx="74">
                  <c:v>2467.674</c:v>
                </c:pt>
                <c:pt idx="75">
                  <c:v>2467.674</c:v>
                </c:pt>
                <c:pt idx="76">
                  <c:v>2450</c:v>
                </c:pt>
                <c:pt idx="77">
                  <c:v>2450</c:v>
                </c:pt>
                <c:pt idx="78">
                  <c:v>2450</c:v>
                </c:pt>
                <c:pt idx="79">
                  <c:v>2450</c:v>
                </c:pt>
                <c:pt idx="80">
                  <c:v>2537</c:v>
                </c:pt>
                <c:pt idx="81">
                  <c:v>2537</c:v>
                </c:pt>
                <c:pt idx="82">
                  <c:v>2537</c:v>
                </c:pt>
                <c:pt idx="83">
                  <c:v>2537</c:v>
                </c:pt>
                <c:pt idx="84">
                  <c:v>2489</c:v>
                </c:pt>
                <c:pt idx="85">
                  <c:v>2489</c:v>
                </c:pt>
                <c:pt idx="86">
                  <c:v>2489</c:v>
                </c:pt>
                <c:pt idx="87">
                  <c:v>2489</c:v>
                </c:pt>
                <c:pt idx="88">
                  <c:v>2378</c:v>
                </c:pt>
                <c:pt idx="89">
                  <c:v>2378</c:v>
                </c:pt>
                <c:pt idx="90">
                  <c:v>2378</c:v>
                </c:pt>
                <c:pt idx="91">
                  <c:v>2378</c:v>
                </c:pt>
                <c:pt idx="92">
                  <c:v>2365</c:v>
                </c:pt>
                <c:pt idx="93">
                  <c:v>2365</c:v>
                </c:pt>
                <c:pt idx="94">
                  <c:v>2365</c:v>
                </c:pt>
                <c:pt idx="95">
                  <c:v>2365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7F5-41E3-AC70-E62868A2660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55</c:v>
                </c:pt>
                <c:pt idx="25">
                  <c:v>55</c:v>
                </c:pt>
                <c:pt idx="26">
                  <c:v>53.896000000000001</c:v>
                </c:pt>
                <c:pt idx="27">
                  <c:v>52.02</c:v>
                </c:pt>
                <c:pt idx="28">
                  <c:v>49.167999999999999</c:v>
                </c:pt>
                <c:pt idx="29">
                  <c:v>45.847999999999999</c:v>
                </c:pt>
                <c:pt idx="30">
                  <c:v>42.311999999999998</c:v>
                </c:pt>
                <c:pt idx="31">
                  <c:v>38.520000000000003</c:v>
                </c:pt>
                <c:pt idx="32">
                  <c:v>34.515999999999998</c:v>
                </c:pt>
                <c:pt idx="33">
                  <c:v>30.7</c:v>
                </c:pt>
                <c:pt idx="34">
                  <c:v>27.352</c:v>
                </c:pt>
                <c:pt idx="35">
                  <c:v>24.54</c:v>
                </c:pt>
                <c:pt idx="36">
                  <c:v>22.132000000000001</c:v>
                </c:pt>
                <c:pt idx="37">
                  <c:v>19.815999999999999</c:v>
                </c:pt>
                <c:pt idx="38">
                  <c:v>16.192</c:v>
                </c:pt>
                <c:pt idx="39">
                  <c:v>10</c:v>
                </c:pt>
                <c:pt idx="40">
                  <c:v>2.1520000000000001</c:v>
                </c:pt>
                <c:pt idx="53">
                  <c:v>1.5</c:v>
                </c:pt>
                <c:pt idx="54">
                  <c:v>4.452</c:v>
                </c:pt>
                <c:pt idx="55">
                  <c:v>7.82</c:v>
                </c:pt>
                <c:pt idx="56">
                  <c:v>11.56</c:v>
                </c:pt>
                <c:pt idx="57">
                  <c:v>15.476000000000001</c:v>
                </c:pt>
                <c:pt idx="58">
                  <c:v>19.948</c:v>
                </c:pt>
                <c:pt idx="59">
                  <c:v>25.4</c:v>
                </c:pt>
                <c:pt idx="60">
                  <c:v>31.416</c:v>
                </c:pt>
                <c:pt idx="61">
                  <c:v>36.628</c:v>
                </c:pt>
                <c:pt idx="62">
                  <c:v>41.043999999999997</c:v>
                </c:pt>
                <c:pt idx="63">
                  <c:v>45.36</c:v>
                </c:pt>
                <c:pt idx="64">
                  <c:v>49.543999999999997</c:v>
                </c:pt>
                <c:pt idx="65">
                  <c:v>52.524000000000001</c:v>
                </c:pt>
                <c:pt idx="66">
                  <c:v>54.1</c:v>
                </c:pt>
                <c:pt idx="67">
                  <c:v>55</c:v>
                </c:pt>
                <c:pt idx="68">
                  <c:v>55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7F5-41E3-AC70-E62868A2660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7F5-41E3-AC70-E62868A2660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7F5-41E3-AC70-E62868A266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66.87</c:v>
                </c:pt>
                <c:pt idx="1">
                  <c:v>90.27</c:v>
                </c:pt>
                <c:pt idx="2">
                  <c:v>91.57</c:v>
                </c:pt>
                <c:pt idx="3">
                  <c:v>91.34</c:v>
                </c:pt>
                <c:pt idx="4">
                  <c:v>91.53</c:v>
                </c:pt>
                <c:pt idx="5">
                  <c:v>92.67</c:v>
                </c:pt>
                <c:pt idx="6">
                  <c:v>93.65</c:v>
                </c:pt>
                <c:pt idx="7">
                  <c:v>93.45</c:v>
                </c:pt>
                <c:pt idx="8">
                  <c:v>93.05</c:v>
                </c:pt>
                <c:pt idx="9">
                  <c:v>92.84</c:v>
                </c:pt>
                <c:pt idx="10">
                  <c:v>92.63</c:v>
                </c:pt>
                <c:pt idx="11">
                  <c:v>92.52</c:v>
                </c:pt>
                <c:pt idx="12">
                  <c:v>92.53</c:v>
                </c:pt>
                <c:pt idx="13">
                  <c:v>91.53</c:v>
                </c:pt>
                <c:pt idx="14">
                  <c:v>91.82</c:v>
                </c:pt>
                <c:pt idx="15">
                  <c:v>91.67</c:v>
                </c:pt>
                <c:pt idx="16">
                  <c:v>91.14</c:v>
                </c:pt>
                <c:pt idx="17">
                  <c:v>86.31</c:v>
                </c:pt>
                <c:pt idx="18">
                  <c:v>36</c:v>
                </c:pt>
                <c:pt idx="19">
                  <c:v>84.53</c:v>
                </c:pt>
                <c:pt idx="20">
                  <c:v>52</c:v>
                </c:pt>
                <c:pt idx="21">
                  <c:v>79</c:v>
                </c:pt>
                <c:pt idx="22">
                  <c:v>81.180000000000007</c:v>
                </c:pt>
                <c:pt idx="23">
                  <c:v>78.989999999999995</c:v>
                </c:pt>
                <c:pt idx="24">
                  <c:v>83.86</c:v>
                </c:pt>
                <c:pt idx="25">
                  <c:v>89.18</c:v>
                </c:pt>
                <c:pt idx="26">
                  <c:v>89.92</c:v>
                </c:pt>
                <c:pt idx="27">
                  <c:v>89.33</c:v>
                </c:pt>
                <c:pt idx="28">
                  <c:v>89.24</c:v>
                </c:pt>
                <c:pt idx="29">
                  <c:v>90.49</c:v>
                </c:pt>
                <c:pt idx="30">
                  <c:v>79</c:v>
                </c:pt>
                <c:pt idx="31">
                  <c:v>60</c:v>
                </c:pt>
                <c:pt idx="32">
                  <c:v>79</c:v>
                </c:pt>
                <c:pt idx="33">
                  <c:v>79</c:v>
                </c:pt>
                <c:pt idx="34">
                  <c:v>25</c:v>
                </c:pt>
                <c:pt idx="35">
                  <c:v>25</c:v>
                </c:pt>
                <c:pt idx="36">
                  <c:v>0.01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-0.01</c:v>
                </c:pt>
                <c:pt idx="46">
                  <c:v>-0.02</c:v>
                </c:pt>
                <c:pt idx="47">
                  <c:v>-0.02</c:v>
                </c:pt>
                <c:pt idx="48">
                  <c:v>-0.1</c:v>
                </c:pt>
                <c:pt idx="49">
                  <c:v>-0.1</c:v>
                </c:pt>
                <c:pt idx="50">
                  <c:v>-0.02</c:v>
                </c:pt>
                <c:pt idx="51">
                  <c:v>-0.01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0.01</c:v>
                </c:pt>
                <c:pt idx="60">
                  <c:v>0.01</c:v>
                </c:pt>
                <c:pt idx="61">
                  <c:v>28.28</c:v>
                </c:pt>
                <c:pt idx="62">
                  <c:v>90.15</c:v>
                </c:pt>
                <c:pt idx="63">
                  <c:v>95.04</c:v>
                </c:pt>
                <c:pt idx="64">
                  <c:v>93.22</c:v>
                </c:pt>
                <c:pt idx="65">
                  <c:v>100.99</c:v>
                </c:pt>
                <c:pt idx="66">
                  <c:v>126.28</c:v>
                </c:pt>
                <c:pt idx="67">
                  <c:v>138.16999999999999</c:v>
                </c:pt>
                <c:pt idx="68">
                  <c:v>133.19</c:v>
                </c:pt>
                <c:pt idx="69">
                  <c:v>120.62</c:v>
                </c:pt>
                <c:pt idx="70">
                  <c:v>130.09</c:v>
                </c:pt>
                <c:pt idx="71">
                  <c:v>136.1</c:v>
                </c:pt>
                <c:pt idx="72">
                  <c:v>126.62</c:v>
                </c:pt>
                <c:pt idx="73">
                  <c:v>129.24</c:v>
                </c:pt>
                <c:pt idx="74">
                  <c:v>128.68</c:v>
                </c:pt>
                <c:pt idx="75">
                  <c:v>127.47</c:v>
                </c:pt>
                <c:pt idx="76">
                  <c:v>130.04</c:v>
                </c:pt>
                <c:pt idx="77">
                  <c:v>127.19</c:v>
                </c:pt>
                <c:pt idx="78">
                  <c:v>117.65</c:v>
                </c:pt>
                <c:pt idx="79" formatCode="General">
                  <c:v>113.77</c:v>
                </c:pt>
                <c:pt idx="80">
                  <c:v>107.76</c:v>
                </c:pt>
                <c:pt idx="81">
                  <c:v>106.68</c:v>
                </c:pt>
                <c:pt idx="82">
                  <c:v>105.13</c:v>
                </c:pt>
                <c:pt idx="83">
                  <c:v>102.01</c:v>
                </c:pt>
                <c:pt idx="84">
                  <c:v>94.05</c:v>
                </c:pt>
                <c:pt idx="85">
                  <c:v>92.95</c:v>
                </c:pt>
                <c:pt idx="86">
                  <c:v>93.85</c:v>
                </c:pt>
                <c:pt idx="87">
                  <c:v>92.22</c:v>
                </c:pt>
                <c:pt idx="88">
                  <c:v>93.81</c:v>
                </c:pt>
                <c:pt idx="89">
                  <c:v>91.68</c:v>
                </c:pt>
                <c:pt idx="90">
                  <c:v>91.56</c:v>
                </c:pt>
                <c:pt idx="91">
                  <c:v>91.69</c:v>
                </c:pt>
                <c:pt idx="92">
                  <c:v>91.05</c:v>
                </c:pt>
                <c:pt idx="93">
                  <c:v>90.86</c:v>
                </c:pt>
                <c:pt idx="94">
                  <c:v>91.3</c:v>
                </c:pt>
                <c:pt idx="95">
                  <c:v>90.76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7F5-41E3-AC70-E62868A266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7310.4129999999996</v>
      </c>
      <c r="C5" s="25">
        <v>7250.5709999999999</v>
      </c>
      <c r="D5" s="25">
        <v>7213.8059999999996</v>
      </c>
      <c r="E5" s="25">
        <v>7191.9699999999993</v>
      </c>
      <c r="F5" s="25">
        <v>7146.11</v>
      </c>
      <c r="G5" s="25">
        <v>7131.6459999999997</v>
      </c>
      <c r="H5" s="25">
        <v>7116.777</v>
      </c>
      <c r="I5" s="25">
        <v>7087.69</v>
      </c>
      <c r="J5" s="25">
        <v>7055.6139999999996</v>
      </c>
      <c r="K5" s="25">
        <v>7020.7520000000004</v>
      </c>
      <c r="L5" s="25">
        <v>6990.9229999999998</v>
      </c>
      <c r="M5" s="25">
        <v>6964.3320000000003</v>
      </c>
      <c r="N5" s="25">
        <v>6945.4269999999997</v>
      </c>
      <c r="O5" s="25">
        <v>6926.7920000000004</v>
      </c>
      <c r="P5" s="25">
        <v>6917.7849999999999</v>
      </c>
      <c r="Q5" s="25">
        <v>6912.7950000000001</v>
      </c>
      <c r="R5" s="25">
        <v>6907.6580000000004</v>
      </c>
      <c r="S5" s="25">
        <v>6923.1419999999998</v>
      </c>
      <c r="T5" s="25">
        <v>6966.7740000000003</v>
      </c>
      <c r="U5" s="25">
        <v>6994.9620000000004</v>
      </c>
      <c r="V5" s="25">
        <v>7121.2629999999999</v>
      </c>
      <c r="W5" s="25">
        <v>7173.6210000000001</v>
      </c>
      <c r="X5" s="25">
        <v>7230.0309999999999</v>
      </c>
      <c r="Y5" s="25">
        <v>7301.3540000000003</v>
      </c>
      <c r="Z5" s="25">
        <v>7523.3149999999996</v>
      </c>
      <c r="AA5" s="25">
        <v>7603.8190000000004</v>
      </c>
      <c r="AB5" s="25">
        <v>7679.6229999999996</v>
      </c>
      <c r="AC5" s="25">
        <v>7789.9129999999996</v>
      </c>
      <c r="AD5" s="25">
        <v>7960.366</v>
      </c>
      <c r="AE5" s="25">
        <v>8066.9690000000001</v>
      </c>
      <c r="AF5" s="25">
        <v>8143.7039999999997</v>
      </c>
      <c r="AG5" s="25">
        <v>8214.2000000000007</v>
      </c>
      <c r="AH5" s="25">
        <v>8497.9310000000005</v>
      </c>
      <c r="AI5" s="25">
        <v>8551.9490000000005</v>
      </c>
      <c r="AJ5" s="25">
        <v>8613.7690000000002</v>
      </c>
      <c r="AK5" s="25">
        <v>8655.3889999999992</v>
      </c>
      <c r="AL5" s="25">
        <v>8632.7150000000001</v>
      </c>
      <c r="AM5" s="25">
        <v>8662.8279999999995</v>
      </c>
      <c r="AN5" s="25">
        <v>8670.616</v>
      </c>
      <c r="AO5" s="25">
        <v>8669.2170000000006</v>
      </c>
      <c r="AP5" s="25">
        <v>8605.91</v>
      </c>
      <c r="AQ5" s="25">
        <v>8609.3349999999991</v>
      </c>
      <c r="AR5" s="25">
        <v>8618.65</v>
      </c>
      <c r="AS5" s="25">
        <v>8650.6630000000005</v>
      </c>
      <c r="AT5" s="25">
        <v>8738.1309999999994</v>
      </c>
      <c r="AU5" s="25">
        <v>8773.2209999999995</v>
      </c>
      <c r="AV5" s="25">
        <v>8781.3060000000005</v>
      </c>
      <c r="AW5" s="25">
        <v>8769.0210000000006</v>
      </c>
      <c r="AX5" s="25">
        <v>8681.6229999999996</v>
      </c>
      <c r="AY5" s="25">
        <v>8666.33</v>
      </c>
      <c r="AZ5" s="25">
        <v>8637.25</v>
      </c>
      <c r="BA5" s="25">
        <v>8593.8220000000001</v>
      </c>
      <c r="BB5" s="25">
        <v>8572.8790000000008</v>
      </c>
      <c r="BC5" s="25">
        <v>8522.0339999999997</v>
      </c>
      <c r="BD5" s="25">
        <v>8476.8149999999987</v>
      </c>
      <c r="BE5" s="25">
        <v>8420.0020000000004</v>
      </c>
      <c r="BF5" s="25">
        <v>8430.7669999999998</v>
      </c>
      <c r="BG5" s="25">
        <v>8380.4259999999995</v>
      </c>
      <c r="BH5" s="25">
        <v>8359.8029999999999</v>
      </c>
      <c r="BI5" s="25">
        <v>8361.1080000000002</v>
      </c>
      <c r="BJ5" s="25">
        <v>8346.380000000001</v>
      </c>
      <c r="BK5" s="25">
        <v>8353.2969999999987</v>
      </c>
      <c r="BL5" s="25">
        <v>8275.116</v>
      </c>
      <c r="BM5" s="25">
        <v>8324.2289999999994</v>
      </c>
      <c r="BN5" s="25">
        <v>8352.3680000000004</v>
      </c>
      <c r="BO5" s="25">
        <v>8429.5590000000011</v>
      </c>
      <c r="BP5" s="25">
        <v>8521.982</v>
      </c>
      <c r="BQ5" s="25">
        <v>8602.518</v>
      </c>
      <c r="BR5" s="25">
        <v>8716.7780000000002</v>
      </c>
      <c r="BS5" s="25">
        <v>8920.5519999999997</v>
      </c>
      <c r="BT5" s="25">
        <v>8984.018</v>
      </c>
      <c r="BU5" s="25">
        <v>9025.9140000000007</v>
      </c>
      <c r="BV5" s="25">
        <v>9041.1679999999997</v>
      </c>
      <c r="BW5" s="25">
        <v>9066.6859999999997</v>
      </c>
      <c r="BX5" s="25">
        <v>9067.3970000000008</v>
      </c>
      <c r="BY5" s="25">
        <v>9049.732</v>
      </c>
      <c r="BZ5" s="25">
        <v>9040.1810000000005</v>
      </c>
      <c r="CA5" s="25">
        <v>9002.0499999999993</v>
      </c>
      <c r="CB5" s="25">
        <v>8952.3989999999994</v>
      </c>
      <c r="CC5" s="25">
        <v>8890.9120000000003</v>
      </c>
      <c r="CD5" s="25">
        <v>8844.5879999999997</v>
      </c>
      <c r="CE5" s="25">
        <v>8751.634</v>
      </c>
      <c r="CF5" s="25">
        <v>8658.0550000000003</v>
      </c>
      <c r="CG5" s="25">
        <v>8546.5060000000012</v>
      </c>
      <c r="CH5" s="25">
        <v>8357.2289999999994</v>
      </c>
      <c r="CI5" s="25">
        <v>8255.223</v>
      </c>
      <c r="CJ5" s="25">
        <v>8152.67</v>
      </c>
      <c r="CK5" s="25">
        <v>8055.5529999999999</v>
      </c>
      <c r="CL5" s="25">
        <v>7825.8270000000002</v>
      </c>
      <c r="CM5" s="25">
        <v>7726.3490000000002</v>
      </c>
      <c r="CN5" s="25">
        <v>7644.8149999999996</v>
      </c>
      <c r="CO5" s="25">
        <v>7569.4129999999996</v>
      </c>
      <c r="CP5" s="25">
        <v>7426.6509999999998</v>
      </c>
      <c r="CQ5" s="25">
        <v>7341.3819999999996</v>
      </c>
      <c r="CR5" s="25">
        <v>7269.1440000000002</v>
      </c>
      <c r="CS5" s="25">
        <v>7191.973</v>
      </c>
      <c r="CT5" s="26"/>
      <c r="CU5" s="26"/>
      <c r="CV5" s="26"/>
      <c r="CW5" s="27"/>
      <c r="CX5" s="28">
        <f t="array" ref="CX5">SUMPRODUCT(B5:CW5*0.25)</f>
        <v>193991.96875000003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66.87</v>
      </c>
      <c r="C8" s="37">
        <v>90.27</v>
      </c>
      <c r="D8" s="37">
        <v>91.57</v>
      </c>
      <c r="E8" s="37">
        <v>91.34</v>
      </c>
      <c r="F8" s="37">
        <v>91.53</v>
      </c>
      <c r="G8" s="37">
        <v>92.67</v>
      </c>
      <c r="H8" s="37">
        <v>93.65</v>
      </c>
      <c r="I8" s="37">
        <v>93.45</v>
      </c>
      <c r="J8" s="37">
        <v>93.05</v>
      </c>
      <c r="K8" s="37">
        <v>92.84</v>
      </c>
      <c r="L8" s="37">
        <v>92.63</v>
      </c>
      <c r="M8" s="37">
        <v>92.52</v>
      </c>
      <c r="N8" s="37">
        <v>92.53</v>
      </c>
      <c r="O8" s="37">
        <v>91.53</v>
      </c>
      <c r="P8" s="37">
        <v>91.82</v>
      </c>
      <c r="Q8" s="37">
        <v>91.67</v>
      </c>
      <c r="R8" s="37">
        <v>91.14</v>
      </c>
      <c r="S8" s="37">
        <v>86.31</v>
      </c>
      <c r="T8" s="37">
        <v>36</v>
      </c>
      <c r="U8" s="37">
        <v>84.53</v>
      </c>
      <c r="V8" s="37">
        <v>52</v>
      </c>
      <c r="W8" s="37">
        <v>79</v>
      </c>
      <c r="X8" s="37">
        <v>81.180000000000007</v>
      </c>
      <c r="Y8" s="37">
        <v>78.989999999999995</v>
      </c>
      <c r="Z8" s="37">
        <v>83.86</v>
      </c>
      <c r="AA8" s="37">
        <v>89.18</v>
      </c>
      <c r="AB8" s="37">
        <v>89.92</v>
      </c>
      <c r="AC8" s="37">
        <v>89.33</v>
      </c>
      <c r="AD8" s="37">
        <v>89.24</v>
      </c>
      <c r="AE8" s="37">
        <v>90.49</v>
      </c>
      <c r="AF8" s="37">
        <v>79</v>
      </c>
      <c r="AG8" s="37">
        <v>60</v>
      </c>
      <c r="AH8" s="37">
        <v>79</v>
      </c>
      <c r="AI8" s="37">
        <v>79</v>
      </c>
      <c r="AJ8" s="37">
        <v>25</v>
      </c>
      <c r="AK8" s="37">
        <v>25</v>
      </c>
      <c r="AL8" s="37">
        <v>0.01</v>
      </c>
      <c r="AM8" s="37">
        <v>0.01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-0.01</v>
      </c>
      <c r="AV8" s="37">
        <v>-0.02</v>
      </c>
      <c r="AW8" s="37">
        <v>-0.02</v>
      </c>
      <c r="AX8" s="37">
        <v>-0.1</v>
      </c>
      <c r="AY8" s="37">
        <v>-0.1</v>
      </c>
      <c r="AZ8" s="37">
        <v>-0.02</v>
      </c>
      <c r="BA8" s="37">
        <v>-0.01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0.01</v>
      </c>
      <c r="BJ8" s="37">
        <v>0.01</v>
      </c>
      <c r="BK8" s="37">
        <v>28.28</v>
      </c>
      <c r="BL8" s="37">
        <v>90.15</v>
      </c>
      <c r="BM8" s="37">
        <v>95.04</v>
      </c>
      <c r="BN8" s="37">
        <v>93.22</v>
      </c>
      <c r="BO8" s="37">
        <v>100.99</v>
      </c>
      <c r="BP8" s="37">
        <v>126.28</v>
      </c>
      <c r="BQ8" s="37">
        <v>138.16999999999999</v>
      </c>
      <c r="BR8" s="37">
        <v>133.19</v>
      </c>
      <c r="BS8" s="37">
        <v>120.62</v>
      </c>
      <c r="BT8" s="37">
        <v>130.09</v>
      </c>
      <c r="BU8" s="37">
        <v>136.1</v>
      </c>
      <c r="BV8" s="37">
        <v>126.62</v>
      </c>
      <c r="BW8" s="37">
        <v>129.24</v>
      </c>
      <c r="BX8" s="37">
        <v>128.68</v>
      </c>
      <c r="BY8" s="37">
        <v>127.47</v>
      </c>
      <c r="BZ8" s="37">
        <v>130.04</v>
      </c>
      <c r="CA8" s="37">
        <v>127.19</v>
      </c>
      <c r="CB8" s="37">
        <v>117.65</v>
      </c>
      <c r="CC8" s="37">
        <v>113.77</v>
      </c>
      <c r="CD8" s="37">
        <v>107.76</v>
      </c>
      <c r="CE8" s="37">
        <v>106.68</v>
      </c>
      <c r="CF8" s="37">
        <v>105.13</v>
      </c>
      <c r="CG8" s="37">
        <v>102.01</v>
      </c>
      <c r="CH8" s="37">
        <v>94.05</v>
      </c>
      <c r="CI8" s="37">
        <v>92.95</v>
      </c>
      <c r="CJ8" s="37">
        <v>93.85</v>
      </c>
      <c r="CK8" s="37">
        <v>92.22</v>
      </c>
      <c r="CL8" s="37">
        <v>93.81</v>
      </c>
      <c r="CM8" s="37">
        <v>91.68</v>
      </c>
      <c r="CN8" s="37">
        <v>91.56</v>
      </c>
      <c r="CO8" s="37">
        <v>91.69</v>
      </c>
      <c r="CP8" s="37">
        <v>91.05</v>
      </c>
      <c r="CQ8" s="37">
        <v>90.86</v>
      </c>
      <c r="CR8" s="37">
        <v>91.3</v>
      </c>
      <c r="CS8" s="37">
        <v>90.76</v>
      </c>
      <c r="CT8" s="38"/>
      <c r="CU8" s="38"/>
      <c r="CV8" s="38"/>
      <c r="CW8" s="39"/>
      <c r="CX8" s="40">
        <f>IF(SUM(B8:CW8)&lt;&gt;0,AVERAGEIF(B8:CW8,"&lt;&gt;"""),"")</f>
        <v>69.14604166666669</v>
      </c>
    </row>
    <row r="9" spans="1:102" ht="24.95" customHeight="1" thickBot="1" x14ac:dyDescent="0.25">
      <c r="A9" s="41" t="s">
        <v>6</v>
      </c>
      <c r="B9" s="42">
        <v>85.012500000000003</v>
      </c>
      <c r="C9" s="43">
        <v>85.012500000000003</v>
      </c>
      <c r="D9" s="43">
        <v>85.012500000000003</v>
      </c>
      <c r="E9" s="43">
        <v>85.012500000000003</v>
      </c>
      <c r="F9" s="43">
        <v>92.825000000000003</v>
      </c>
      <c r="G9" s="43">
        <v>92.825000000000003</v>
      </c>
      <c r="H9" s="43">
        <v>92.825000000000003</v>
      </c>
      <c r="I9" s="43">
        <v>92.825000000000003</v>
      </c>
      <c r="J9" s="43">
        <v>92.76</v>
      </c>
      <c r="K9" s="43">
        <v>92.76</v>
      </c>
      <c r="L9" s="43">
        <v>92.76</v>
      </c>
      <c r="M9" s="43">
        <v>92.76</v>
      </c>
      <c r="N9" s="43">
        <v>91.887500000000003</v>
      </c>
      <c r="O9" s="43">
        <v>91.887500000000003</v>
      </c>
      <c r="P9" s="43">
        <v>91.887500000000003</v>
      </c>
      <c r="Q9" s="43">
        <v>91.887500000000003</v>
      </c>
      <c r="R9" s="43">
        <v>74.495000000000005</v>
      </c>
      <c r="S9" s="43">
        <v>74.495000000000005</v>
      </c>
      <c r="T9" s="43">
        <v>74.495000000000005</v>
      </c>
      <c r="U9" s="43">
        <v>74.495000000000005</v>
      </c>
      <c r="V9" s="43">
        <v>72.792500000000004</v>
      </c>
      <c r="W9" s="43">
        <v>72.792500000000004</v>
      </c>
      <c r="X9" s="43">
        <v>72.792500000000004</v>
      </c>
      <c r="Y9" s="43">
        <v>72.792500000000004</v>
      </c>
      <c r="Z9" s="43">
        <v>88.072500000000005</v>
      </c>
      <c r="AA9" s="43">
        <v>88.072500000000005</v>
      </c>
      <c r="AB9" s="43">
        <v>88.072500000000005</v>
      </c>
      <c r="AC9" s="43">
        <v>88.072500000000005</v>
      </c>
      <c r="AD9" s="43">
        <v>79.682500000000005</v>
      </c>
      <c r="AE9" s="43">
        <v>79.682500000000005</v>
      </c>
      <c r="AF9" s="43">
        <v>79.682500000000005</v>
      </c>
      <c r="AG9" s="43">
        <v>79.682500000000005</v>
      </c>
      <c r="AH9" s="43">
        <v>52</v>
      </c>
      <c r="AI9" s="43">
        <v>52</v>
      </c>
      <c r="AJ9" s="43">
        <v>52</v>
      </c>
      <c r="AK9" s="43">
        <v>52</v>
      </c>
      <c r="AL9" s="43">
        <v>5.0000000000000001E-3</v>
      </c>
      <c r="AM9" s="43">
        <v>5.0000000000000001E-3</v>
      </c>
      <c r="AN9" s="43">
        <v>5.0000000000000001E-3</v>
      </c>
      <c r="AO9" s="43">
        <v>5.0000000000000001E-3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-1.2500000000000001E-2</v>
      </c>
      <c r="AU9" s="43">
        <v>-1.2500000000000001E-2</v>
      </c>
      <c r="AV9" s="43">
        <v>-1.2500000000000001E-2</v>
      </c>
      <c r="AW9" s="43">
        <v>-1.2500000000000001E-2</v>
      </c>
      <c r="AX9" s="43">
        <v>-5.7500000000000002E-2</v>
      </c>
      <c r="AY9" s="43">
        <v>-5.7500000000000002E-2</v>
      </c>
      <c r="AZ9" s="43">
        <v>-5.7500000000000002E-2</v>
      </c>
      <c r="BA9" s="43">
        <v>-5.7500000000000002E-2</v>
      </c>
      <c r="BB9" s="43">
        <v>0</v>
      </c>
      <c r="BC9" s="43">
        <v>0</v>
      </c>
      <c r="BD9" s="43">
        <v>0</v>
      </c>
      <c r="BE9" s="43">
        <v>0</v>
      </c>
      <c r="BF9" s="43">
        <v>2.5000000000000001E-3</v>
      </c>
      <c r="BG9" s="43">
        <v>2.5000000000000001E-3</v>
      </c>
      <c r="BH9" s="43">
        <v>2.5000000000000001E-3</v>
      </c>
      <c r="BI9" s="43">
        <v>2.5000000000000001E-3</v>
      </c>
      <c r="BJ9" s="43">
        <v>53.37</v>
      </c>
      <c r="BK9" s="43">
        <v>53.37</v>
      </c>
      <c r="BL9" s="43">
        <v>53.37</v>
      </c>
      <c r="BM9" s="43">
        <v>53.37</v>
      </c>
      <c r="BN9" s="43">
        <v>114.66500000000001</v>
      </c>
      <c r="BO9" s="43">
        <v>114.66500000000001</v>
      </c>
      <c r="BP9" s="43">
        <v>114.66500000000001</v>
      </c>
      <c r="BQ9" s="43">
        <v>114.66500000000001</v>
      </c>
      <c r="BR9" s="43">
        <v>130</v>
      </c>
      <c r="BS9" s="43">
        <v>130</v>
      </c>
      <c r="BT9" s="43">
        <v>130</v>
      </c>
      <c r="BU9" s="43">
        <v>130</v>
      </c>
      <c r="BV9" s="43">
        <v>128.0025</v>
      </c>
      <c r="BW9" s="43">
        <v>128.0025</v>
      </c>
      <c r="BX9" s="43">
        <v>128.0025</v>
      </c>
      <c r="BY9" s="43">
        <v>128.0025</v>
      </c>
      <c r="BZ9" s="43">
        <v>122.16249999999999</v>
      </c>
      <c r="CA9" s="43">
        <v>122.16249999999999</v>
      </c>
      <c r="CB9" s="43">
        <v>122.16249999999999</v>
      </c>
      <c r="CC9" s="43">
        <v>122.16249999999999</v>
      </c>
      <c r="CD9" s="43">
        <v>105.395</v>
      </c>
      <c r="CE9" s="43">
        <v>105.395</v>
      </c>
      <c r="CF9" s="43">
        <v>105.395</v>
      </c>
      <c r="CG9" s="43">
        <v>105.395</v>
      </c>
      <c r="CH9" s="43">
        <v>93.267499999999998</v>
      </c>
      <c r="CI9" s="43">
        <v>93.267499999999998</v>
      </c>
      <c r="CJ9" s="43">
        <v>93.267499999999998</v>
      </c>
      <c r="CK9" s="43">
        <v>93.267499999999998</v>
      </c>
      <c r="CL9" s="43">
        <v>92.185000000000002</v>
      </c>
      <c r="CM9" s="43">
        <v>92.185000000000002</v>
      </c>
      <c r="CN9" s="43">
        <v>92.185000000000002</v>
      </c>
      <c r="CO9" s="43">
        <v>92.185000000000002</v>
      </c>
      <c r="CP9" s="43">
        <v>90.992500000000007</v>
      </c>
      <c r="CQ9" s="43">
        <v>90.992500000000007</v>
      </c>
      <c r="CR9" s="43">
        <v>90.992500000000007</v>
      </c>
      <c r="CS9" s="43">
        <v>90.992500000000007</v>
      </c>
      <c r="CT9" s="44"/>
      <c r="CU9" s="44"/>
      <c r="CV9" s="44"/>
      <c r="CW9" s="45"/>
      <c r="CX9" s="46">
        <f>IF(SUM(B9:CW9)&lt;&gt;0,AVERAGEIF(B9:CW9,"&lt;&gt;"""),"")</f>
        <v>69.146041666666733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349</v>
      </c>
      <c r="AA11" s="53">
        <v>349</v>
      </c>
      <c r="AB11" s="53">
        <v>349</v>
      </c>
      <c r="AC11" s="53">
        <v>349</v>
      </c>
      <c r="AD11" s="53">
        <v>350</v>
      </c>
      <c r="AE11" s="53">
        <v>350</v>
      </c>
      <c r="AF11" s="53">
        <v>350</v>
      </c>
      <c r="AG11" s="53">
        <v>350</v>
      </c>
      <c r="AH11" s="53">
        <v>358</v>
      </c>
      <c r="AI11" s="53">
        <v>358</v>
      </c>
      <c r="AJ11" s="53">
        <v>358</v>
      </c>
      <c r="AK11" s="53">
        <v>358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356</v>
      </c>
      <c r="BW11" s="53">
        <v>356</v>
      </c>
      <c r="BX11" s="53">
        <v>356</v>
      </c>
      <c r="BY11" s="53">
        <v>356</v>
      </c>
      <c r="BZ11" s="53">
        <v>358</v>
      </c>
      <c r="CA11" s="53">
        <v>358</v>
      </c>
      <c r="CB11" s="53">
        <v>358</v>
      </c>
      <c r="CC11" s="53">
        <v>358</v>
      </c>
      <c r="CD11" s="53">
        <v>356</v>
      </c>
      <c r="CE11" s="53">
        <v>356</v>
      </c>
      <c r="CF11" s="53">
        <v>356</v>
      </c>
      <c r="CG11" s="53">
        <v>356</v>
      </c>
      <c r="CH11" s="53">
        <v>354</v>
      </c>
      <c r="CI11" s="53">
        <v>354</v>
      </c>
      <c r="CJ11" s="53">
        <v>354</v>
      </c>
      <c r="CK11" s="53">
        <v>354</v>
      </c>
      <c r="CL11" s="53">
        <v>353</v>
      </c>
      <c r="CM11" s="53">
        <v>353</v>
      </c>
      <c r="CN11" s="53">
        <v>353</v>
      </c>
      <c r="CO11" s="53">
        <v>353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8274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1769.9</v>
      </c>
      <c r="C13" s="65">
        <v>1724.34</v>
      </c>
      <c r="D13" s="65">
        <v>1698.6419999999998</v>
      </c>
      <c r="E13" s="65">
        <v>1685.328</v>
      </c>
      <c r="F13" s="65">
        <v>1636.163</v>
      </c>
      <c r="G13" s="65">
        <v>1642.924</v>
      </c>
      <c r="H13" s="65">
        <v>1637.758</v>
      </c>
      <c r="I13" s="65">
        <v>1621.9479999999999</v>
      </c>
      <c r="J13" s="65">
        <v>1591.4369999999999</v>
      </c>
      <c r="K13" s="65">
        <v>1575.8630000000001</v>
      </c>
      <c r="L13" s="65">
        <v>1559.519</v>
      </c>
      <c r="M13" s="65">
        <v>1551.4960000000001</v>
      </c>
      <c r="N13" s="65">
        <v>1552.357</v>
      </c>
      <c r="O13" s="65">
        <v>1476.124</v>
      </c>
      <c r="P13" s="65">
        <v>1497.8490000000002</v>
      </c>
      <c r="Q13" s="65">
        <v>1486.7670000000001</v>
      </c>
      <c r="R13" s="65">
        <v>1476.683</v>
      </c>
      <c r="S13" s="65">
        <v>1321.473</v>
      </c>
      <c r="T13" s="65">
        <v>1363.9</v>
      </c>
      <c r="U13" s="65">
        <v>1414.0989999999999</v>
      </c>
      <c r="V13" s="65">
        <v>1438.9</v>
      </c>
      <c r="W13" s="65">
        <v>1497.5160000000001</v>
      </c>
      <c r="X13" s="65">
        <v>1556.74</v>
      </c>
      <c r="Y13" s="65">
        <v>1464.855</v>
      </c>
      <c r="Z13" s="65">
        <v>1746.8029999999999</v>
      </c>
      <c r="AA13" s="65">
        <v>1844.144</v>
      </c>
      <c r="AB13" s="65">
        <v>1880.721</v>
      </c>
      <c r="AC13" s="65">
        <v>1851.0650000000001</v>
      </c>
      <c r="AD13" s="65">
        <v>1797.0369999999998</v>
      </c>
      <c r="AE13" s="65">
        <v>1635.9699999999998</v>
      </c>
      <c r="AF13" s="65">
        <v>1289.17</v>
      </c>
      <c r="AG13" s="65">
        <v>988.9</v>
      </c>
      <c r="AH13" s="65">
        <v>966.09399999999994</v>
      </c>
      <c r="AI13" s="65">
        <v>996.59299999999996</v>
      </c>
      <c r="AJ13" s="65">
        <v>908.9</v>
      </c>
      <c r="AK13" s="65">
        <v>851.23299999999995</v>
      </c>
      <c r="AL13" s="65">
        <v>727.06700000000001</v>
      </c>
      <c r="AM13" s="65">
        <v>602.9</v>
      </c>
      <c r="AN13" s="65">
        <v>602.9</v>
      </c>
      <c r="AO13" s="65">
        <v>452.9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257.89999999999998</v>
      </c>
      <c r="BG13" s="65">
        <v>307.89999999999998</v>
      </c>
      <c r="BH13" s="65">
        <v>597.9</v>
      </c>
      <c r="BI13" s="65">
        <v>807.9</v>
      </c>
      <c r="BJ13" s="65">
        <v>937.9</v>
      </c>
      <c r="BK13" s="65">
        <v>1157.9000000000001</v>
      </c>
      <c r="BL13" s="65">
        <v>1500.1780000000001</v>
      </c>
      <c r="BM13" s="65">
        <v>2003.2850000000001</v>
      </c>
      <c r="BN13" s="65">
        <v>2416.2690000000002</v>
      </c>
      <c r="BO13" s="65">
        <v>2835.806</v>
      </c>
      <c r="BP13" s="65">
        <v>3068.8250000000007</v>
      </c>
      <c r="BQ13" s="65">
        <v>3286.991</v>
      </c>
      <c r="BR13" s="65">
        <v>3444.8540000000003</v>
      </c>
      <c r="BS13" s="65">
        <v>3660.989</v>
      </c>
      <c r="BT13" s="65">
        <v>3742.9009999999998</v>
      </c>
      <c r="BU13" s="65">
        <v>3795.328</v>
      </c>
      <c r="BV13" s="65">
        <v>3700.375</v>
      </c>
      <c r="BW13" s="65">
        <v>3732.4360000000006</v>
      </c>
      <c r="BX13" s="65">
        <v>3730.5750000000003</v>
      </c>
      <c r="BY13" s="65">
        <v>3715.79</v>
      </c>
      <c r="BZ13" s="65">
        <v>3750.0740000000005</v>
      </c>
      <c r="CA13" s="65">
        <v>3715.1510000000007</v>
      </c>
      <c r="CB13" s="65">
        <v>3662.634</v>
      </c>
      <c r="CC13" s="65">
        <v>3590.2830000000004</v>
      </c>
      <c r="CD13" s="65">
        <v>3580.51</v>
      </c>
      <c r="CE13" s="65">
        <v>3492.4279999999999</v>
      </c>
      <c r="CF13" s="65">
        <v>3397.8150000000001</v>
      </c>
      <c r="CG13" s="65">
        <v>3290.82</v>
      </c>
      <c r="CH13" s="65">
        <v>3084.1390000000001</v>
      </c>
      <c r="CI13" s="65">
        <v>3021.0720000000001</v>
      </c>
      <c r="CJ13" s="65">
        <v>3068.721</v>
      </c>
      <c r="CK13" s="65">
        <v>2989.5230000000001</v>
      </c>
      <c r="CL13" s="65">
        <v>3104.6610000000001</v>
      </c>
      <c r="CM13" s="65">
        <v>3014.625</v>
      </c>
      <c r="CN13" s="65">
        <v>3001.8780000000002</v>
      </c>
      <c r="CO13" s="65">
        <v>3016.1509999999998</v>
      </c>
      <c r="CP13" s="65">
        <v>2901.7890000000002</v>
      </c>
      <c r="CQ13" s="65">
        <v>2805.123</v>
      </c>
      <c r="CR13" s="65">
        <v>2805.1059999999998</v>
      </c>
      <c r="CS13" s="65">
        <v>2705.8360000000002</v>
      </c>
      <c r="CT13" s="66"/>
      <c r="CU13" s="66"/>
      <c r="CV13" s="66"/>
      <c r="CW13" s="67"/>
      <c r="CX13" s="68">
        <f t="array" ref="CX13">SUMPRODUCT(B13:CW13*0.25)</f>
        <v>42782.929750000003</v>
      </c>
    </row>
    <row r="14" spans="1:102" ht="24.95" customHeight="1" x14ac:dyDescent="0.2">
      <c r="A14" s="63" t="s">
        <v>11</v>
      </c>
      <c r="B14" s="64">
        <v>1106</v>
      </c>
      <c r="C14" s="65">
        <v>1106</v>
      </c>
      <c r="D14" s="65">
        <v>1106</v>
      </c>
      <c r="E14" s="65">
        <v>1106</v>
      </c>
      <c r="F14" s="65">
        <v>1106</v>
      </c>
      <c r="G14" s="65">
        <v>1106</v>
      </c>
      <c r="H14" s="65">
        <v>1106</v>
      </c>
      <c r="I14" s="65">
        <v>1106</v>
      </c>
      <c r="J14" s="65">
        <v>1106</v>
      </c>
      <c r="K14" s="65">
        <v>1106</v>
      </c>
      <c r="L14" s="65">
        <v>1106</v>
      </c>
      <c r="M14" s="65">
        <v>1106</v>
      </c>
      <c r="N14" s="65">
        <v>1106</v>
      </c>
      <c r="O14" s="65">
        <v>1186</v>
      </c>
      <c r="P14" s="65">
        <v>1186</v>
      </c>
      <c r="Q14" s="65">
        <v>1211</v>
      </c>
      <c r="R14" s="65">
        <v>1261</v>
      </c>
      <c r="S14" s="65">
        <v>1446</v>
      </c>
      <c r="T14" s="65">
        <v>1476</v>
      </c>
      <c r="U14" s="65">
        <v>1476</v>
      </c>
      <c r="V14" s="65">
        <v>1596</v>
      </c>
      <c r="W14" s="65">
        <v>1612</v>
      </c>
      <c r="X14" s="65">
        <v>1637</v>
      </c>
      <c r="Y14" s="65">
        <v>1829</v>
      </c>
      <c r="Z14" s="65">
        <v>1842</v>
      </c>
      <c r="AA14" s="65">
        <v>1842</v>
      </c>
      <c r="AB14" s="65">
        <v>1842</v>
      </c>
      <c r="AC14" s="65">
        <v>1842</v>
      </c>
      <c r="AD14" s="65">
        <v>1785</v>
      </c>
      <c r="AE14" s="65">
        <v>1730</v>
      </c>
      <c r="AF14" s="65">
        <v>1750</v>
      </c>
      <c r="AG14" s="65">
        <v>1664.24</v>
      </c>
      <c r="AH14" s="65">
        <v>1435</v>
      </c>
      <c r="AI14" s="65">
        <v>997</v>
      </c>
      <c r="AJ14" s="65">
        <v>684</v>
      </c>
      <c r="AK14" s="65">
        <v>375</v>
      </c>
      <c r="AL14" s="65">
        <v>388</v>
      </c>
      <c r="AM14" s="65">
        <v>388</v>
      </c>
      <c r="AN14" s="65">
        <v>388</v>
      </c>
      <c r="AO14" s="65">
        <v>388</v>
      </c>
      <c r="AP14" s="65">
        <v>388</v>
      </c>
      <c r="AQ14" s="65">
        <v>388</v>
      </c>
      <c r="AR14" s="65">
        <v>388</v>
      </c>
      <c r="AS14" s="65">
        <v>388</v>
      </c>
      <c r="AT14" s="65">
        <v>388</v>
      </c>
      <c r="AU14" s="65">
        <v>388</v>
      </c>
      <c r="AV14" s="65">
        <v>388</v>
      </c>
      <c r="AW14" s="65">
        <v>388</v>
      </c>
      <c r="AX14" s="65">
        <v>366</v>
      </c>
      <c r="AY14" s="65">
        <v>366</v>
      </c>
      <c r="AZ14" s="65">
        <v>366</v>
      </c>
      <c r="BA14" s="65">
        <v>366</v>
      </c>
      <c r="BB14" s="65">
        <v>362</v>
      </c>
      <c r="BC14" s="65">
        <v>362</v>
      </c>
      <c r="BD14" s="65">
        <v>362</v>
      </c>
      <c r="BE14" s="65">
        <v>362</v>
      </c>
      <c r="BF14" s="65">
        <v>432</v>
      </c>
      <c r="BG14" s="65">
        <v>621</v>
      </c>
      <c r="BH14" s="65">
        <v>721</v>
      </c>
      <c r="BI14" s="65">
        <v>843</v>
      </c>
      <c r="BJ14" s="65">
        <v>1086</v>
      </c>
      <c r="BK14" s="65">
        <v>1266</v>
      </c>
      <c r="BL14" s="65">
        <v>1422</v>
      </c>
      <c r="BM14" s="65">
        <v>1547</v>
      </c>
      <c r="BN14" s="65">
        <v>1808</v>
      </c>
      <c r="BO14" s="65">
        <v>1889</v>
      </c>
      <c r="BP14" s="65">
        <v>2082</v>
      </c>
      <c r="BQ14" s="65">
        <v>2145</v>
      </c>
      <c r="BR14" s="65">
        <v>2139</v>
      </c>
      <c r="BS14" s="65">
        <v>2149</v>
      </c>
      <c r="BT14" s="65">
        <v>2149</v>
      </c>
      <c r="BU14" s="65">
        <v>2149</v>
      </c>
      <c r="BV14" s="65">
        <v>2149</v>
      </c>
      <c r="BW14" s="65">
        <v>2149</v>
      </c>
      <c r="BX14" s="65">
        <v>2149</v>
      </c>
      <c r="BY14" s="65">
        <v>2149</v>
      </c>
      <c r="BZ14" s="65">
        <v>2149</v>
      </c>
      <c r="CA14" s="65">
        <v>2149</v>
      </c>
      <c r="CB14" s="65">
        <v>2149</v>
      </c>
      <c r="CC14" s="65">
        <v>2149</v>
      </c>
      <c r="CD14" s="65">
        <v>2147</v>
      </c>
      <c r="CE14" s="65">
        <v>2147</v>
      </c>
      <c r="CF14" s="65">
        <v>2142</v>
      </c>
      <c r="CG14" s="65">
        <v>2142</v>
      </c>
      <c r="CH14" s="65">
        <v>2032</v>
      </c>
      <c r="CI14" s="65">
        <v>1987</v>
      </c>
      <c r="CJ14" s="65">
        <v>1837</v>
      </c>
      <c r="CK14" s="65">
        <v>1812</v>
      </c>
      <c r="CL14" s="65">
        <v>1437</v>
      </c>
      <c r="CM14" s="65">
        <v>1415</v>
      </c>
      <c r="CN14" s="65">
        <v>1339</v>
      </c>
      <c r="CO14" s="65">
        <v>1229</v>
      </c>
      <c r="CP14" s="65">
        <v>1203</v>
      </c>
      <c r="CQ14" s="65">
        <v>1201</v>
      </c>
      <c r="CR14" s="65">
        <v>1114</v>
      </c>
      <c r="CS14" s="65">
        <v>1114</v>
      </c>
      <c r="CT14" s="66"/>
      <c r="CU14" s="66"/>
      <c r="CV14" s="66"/>
      <c r="CW14" s="67"/>
      <c r="CX14" s="68">
        <f t="array" ref="CX14">SUMPRODUCT(B14:CW14*0.25)</f>
        <v>30897.059999999998</v>
      </c>
    </row>
    <row r="15" spans="1:102" ht="24.95" customHeight="1" x14ac:dyDescent="0.2">
      <c r="A15" s="69" t="s">
        <v>12</v>
      </c>
      <c r="B15" s="70">
        <v>3530.6350000000002</v>
      </c>
      <c r="C15" s="71">
        <v>3516.3530000000001</v>
      </c>
      <c r="D15" s="71">
        <v>3505.2860000000001</v>
      </c>
      <c r="E15" s="71">
        <v>3496.7640000000001</v>
      </c>
      <c r="F15" s="71">
        <v>3481.9470000000001</v>
      </c>
      <c r="G15" s="71">
        <v>3460.7219999999998</v>
      </c>
      <c r="H15" s="71">
        <v>3451.0189999999998</v>
      </c>
      <c r="I15" s="71">
        <v>3437.7420000000002</v>
      </c>
      <c r="J15" s="71">
        <v>3410.1769999999997</v>
      </c>
      <c r="K15" s="71">
        <v>3390.8890000000001</v>
      </c>
      <c r="L15" s="71">
        <v>3377.404</v>
      </c>
      <c r="M15" s="71">
        <v>3358.8359999999998</v>
      </c>
      <c r="N15" s="71">
        <v>3350.07</v>
      </c>
      <c r="O15" s="71">
        <v>3327.6680000000001</v>
      </c>
      <c r="P15" s="71">
        <v>3296.9360000000001</v>
      </c>
      <c r="Q15" s="71">
        <v>3278.0279999999998</v>
      </c>
      <c r="R15" s="71">
        <v>3258.9749999999999</v>
      </c>
      <c r="S15" s="71">
        <v>3244.6689999999999</v>
      </c>
      <c r="T15" s="71">
        <v>3215.8739999999998</v>
      </c>
      <c r="U15" s="71">
        <v>3193.8629999999998</v>
      </c>
      <c r="V15" s="71">
        <v>3157.3630000000003</v>
      </c>
      <c r="W15" s="71">
        <v>3135.105</v>
      </c>
      <c r="X15" s="71">
        <v>3107.2909999999997</v>
      </c>
      <c r="Y15" s="71">
        <v>3078.4989999999998</v>
      </c>
      <c r="Z15" s="71">
        <v>3060.5120000000002</v>
      </c>
      <c r="AA15" s="71">
        <v>3043.6750000000002</v>
      </c>
      <c r="AB15" s="71">
        <v>3082.902</v>
      </c>
      <c r="AC15" s="71">
        <v>3222.8480000000004</v>
      </c>
      <c r="AD15" s="71">
        <v>3478.3289999999997</v>
      </c>
      <c r="AE15" s="71">
        <v>3800.9990000000003</v>
      </c>
      <c r="AF15" s="71">
        <v>4204.5340000000006</v>
      </c>
      <c r="AG15" s="71">
        <v>4661.0600000000004</v>
      </c>
      <c r="AH15" s="71">
        <v>5193.8369999999995</v>
      </c>
      <c r="AI15" s="71">
        <v>5655.3560000000007</v>
      </c>
      <c r="AJ15" s="71">
        <v>6117.8690000000006</v>
      </c>
      <c r="AK15" s="71">
        <v>6526.1559999999999</v>
      </c>
      <c r="AL15" s="71">
        <v>6661.6480000000001</v>
      </c>
      <c r="AM15" s="71">
        <v>6815.9279999999999</v>
      </c>
      <c r="AN15" s="71">
        <v>6823.7159999999994</v>
      </c>
      <c r="AO15" s="71">
        <v>6972.317</v>
      </c>
      <c r="AP15" s="71">
        <v>7219.01</v>
      </c>
      <c r="AQ15" s="71">
        <v>7222.4350000000004</v>
      </c>
      <c r="AR15" s="71">
        <v>7231.75</v>
      </c>
      <c r="AS15" s="71">
        <v>7263.7629999999999</v>
      </c>
      <c r="AT15" s="71">
        <v>7349.2309999999998</v>
      </c>
      <c r="AU15" s="71">
        <v>7384.3209999999999</v>
      </c>
      <c r="AV15" s="71">
        <v>7392.4059999999999</v>
      </c>
      <c r="AW15" s="71">
        <v>7380.1210000000001</v>
      </c>
      <c r="AX15" s="71">
        <v>7309.723</v>
      </c>
      <c r="AY15" s="71">
        <v>7294.43</v>
      </c>
      <c r="AZ15" s="71">
        <v>7265.35</v>
      </c>
      <c r="BA15" s="71">
        <v>7221.9219999999996</v>
      </c>
      <c r="BB15" s="71">
        <v>7215.9789999999994</v>
      </c>
      <c r="BC15" s="71">
        <v>7165.134</v>
      </c>
      <c r="BD15" s="71">
        <v>7119.915</v>
      </c>
      <c r="BE15" s="71">
        <v>7063.1019999999999</v>
      </c>
      <c r="BF15" s="71">
        <v>6884.8670000000002</v>
      </c>
      <c r="BG15" s="71">
        <v>6595.5260000000007</v>
      </c>
      <c r="BH15" s="71">
        <v>6184.9030000000002</v>
      </c>
      <c r="BI15" s="71">
        <v>5854.2079999999996</v>
      </c>
      <c r="BJ15" s="71">
        <v>5494.4800000000005</v>
      </c>
      <c r="BK15" s="71">
        <v>5101.3969999999999</v>
      </c>
      <c r="BL15" s="71">
        <v>4524.9379999999992</v>
      </c>
      <c r="BM15" s="71">
        <v>3945.9440000000004</v>
      </c>
      <c r="BN15" s="71">
        <v>3420.0990000000002</v>
      </c>
      <c r="BO15" s="71">
        <v>2996.7529999999997</v>
      </c>
      <c r="BP15" s="71">
        <v>2663.1570000000002</v>
      </c>
      <c r="BQ15" s="71">
        <v>2462.527</v>
      </c>
      <c r="BR15" s="71">
        <v>2399.924</v>
      </c>
      <c r="BS15" s="71">
        <v>2377.5630000000001</v>
      </c>
      <c r="BT15" s="71">
        <v>2359.1170000000002</v>
      </c>
      <c r="BU15" s="71">
        <v>2348.5860000000002</v>
      </c>
      <c r="BV15" s="71">
        <v>2348.7929999999997</v>
      </c>
      <c r="BW15" s="71">
        <v>2342.25</v>
      </c>
      <c r="BX15" s="71">
        <v>2344.8220000000001</v>
      </c>
      <c r="BY15" s="71">
        <v>2341.942</v>
      </c>
      <c r="BZ15" s="71">
        <v>2341.107</v>
      </c>
      <c r="CA15" s="71">
        <v>2337.8989999999999</v>
      </c>
      <c r="CB15" s="71">
        <v>2340.7649999999999</v>
      </c>
      <c r="CC15" s="71">
        <v>2351.6289999999999</v>
      </c>
      <c r="CD15" s="71">
        <v>2350.078</v>
      </c>
      <c r="CE15" s="71">
        <v>2345.2060000000001</v>
      </c>
      <c r="CF15" s="71">
        <v>2351.2400000000002</v>
      </c>
      <c r="CG15" s="71">
        <v>2346.6860000000001</v>
      </c>
      <c r="CH15" s="71">
        <v>2333.0899999999997</v>
      </c>
      <c r="CI15" s="71">
        <v>2339.1509999999998</v>
      </c>
      <c r="CJ15" s="71">
        <v>2338.9490000000001</v>
      </c>
      <c r="CK15" s="71">
        <v>2346.0300000000002</v>
      </c>
      <c r="CL15" s="71">
        <v>2352.1659999999997</v>
      </c>
      <c r="CM15" s="71">
        <v>2364.7239999999997</v>
      </c>
      <c r="CN15" s="71">
        <v>2371.9369999999999</v>
      </c>
      <c r="CO15" s="71">
        <v>2392.2620000000002</v>
      </c>
      <c r="CP15" s="71">
        <v>2403.8620000000001</v>
      </c>
      <c r="CQ15" s="71">
        <v>2417.259</v>
      </c>
      <c r="CR15" s="71">
        <v>2432.038</v>
      </c>
      <c r="CS15" s="71">
        <v>2454.1369999999997</v>
      </c>
      <c r="CT15" s="72"/>
      <c r="CU15" s="72"/>
      <c r="CV15" s="72"/>
      <c r="CW15" s="73"/>
      <c r="CX15" s="74">
        <f t="array" ref="CX15">SUMPRODUCT(B15:CW15*0.25)</f>
        <v>99446.101000000039</v>
      </c>
    </row>
    <row r="16" spans="1:102" ht="24.95" customHeight="1" x14ac:dyDescent="0.2">
      <c r="A16" s="69" t="s">
        <v>13</v>
      </c>
      <c r="B16" s="70">
        <v>97</v>
      </c>
      <c r="C16" s="71">
        <v>97</v>
      </c>
      <c r="D16" s="71">
        <v>97</v>
      </c>
      <c r="E16" s="71">
        <v>97</v>
      </c>
      <c r="F16" s="71">
        <v>89</v>
      </c>
      <c r="G16" s="71">
        <v>89</v>
      </c>
      <c r="H16" s="71">
        <v>89</v>
      </c>
      <c r="I16" s="71">
        <v>89</v>
      </c>
      <c r="J16" s="71">
        <v>81</v>
      </c>
      <c r="K16" s="71">
        <v>81</v>
      </c>
      <c r="L16" s="71">
        <v>81</v>
      </c>
      <c r="M16" s="71">
        <v>81</v>
      </c>
      <c r="N16" s="71">
        <v>68</v>
      </c>
      <c r="O16" s="71">
        <v>68</v>
      </c>
      <c r="P16" s="71">
        <v>68</v>
      </c>
      <c r="Q16" s="71">
        <v>68</v>
      </c>
      <c r="R16" s="71">
        <v>54</v>
      </c>
      <c r="S16" s="71">
        <v>54</v>
      </c>
      <c r="T16" s="71">
        <v>54</v>
      </c>
      <c r="U16" s="71">
        <v>54</v>
      </c>
      <c r="V16" s="71">
        <v>43</v>
      </c>
      <c r="W16" s="71">
        <v>43</v>
      </c>
      <c r="X16" s="71">
        <v>43</v>
      </c>
      <c r="Y16" s="71">
        <v>43</v>
      </c>
      <c r="Z16" s="71">
        <v>39</v>
      </c>
      <c r="AA16" s="71">
        <v>39</v>
      </c>
      <c r="AB16" s="71">
        <v>39</v>
      </c>
      <c r="AC16" s="71">
        <v>39</v>
      </c>
      <c r="AD16" s="71">
        <v>49</v>
      </c>
      <c r="AE16" s="71">
        <v>49</v>
      </c>
      <c r="AF16" s="71">
        <v>49</v>
      </c>
      <c r="AG16" s="71">
        <v>49</v>
      </c>
      <c r="AH16" s="71">
        <v>68</v>
      </c>
      <c r="AI16" s="71">
        <v>68</v>
      </c>
      <c r="AJ16" s="71">
        <v>68</v>
      </c>
      <c r="AK16" s="71">
        <v>68</v>
      </c>
      <c r="AL16" s="71">
        <v>82</v>
      </c>
      <c r="AM16" s="71">
        <v>82</v>
      </c>
      <c r="AN16" s="71">
        <v>82</v>
      </c>
      <c r="AO16" s="71">
        <v>82</v>
      </c>
      <c r="AP16" s="71">
        <v>88</v>
      </c>
      <c r="AQ16" s="71">
        <v>88</v>
      </c>
      <c r="AR16" s="71">
        <v>88</v>
      </c>
      <c r="AS16" s="71">
        <v>88</v>
      </c>
      <c r="AT16" s="71">
        <v>90</v>
      </c>
      <c r="AU16" s="71">
        <v>90</v>
      </c>
      <c r="AV16" s="71">
        <v>90</v>
      </c>
      <c r="AW16" s="71">
        <v>90</v>
      </c>
      <c r="AX16" s="71">
        <v>89</v>
      </c>
      <c r="AY16" s="71">
        <v>89</v>
      </c>
      <c r="AZ16" s="71">
        <v>89</v>
      </c>
      <c r="BA16" s="71">
        <v>89</v>
      </c>
      <c r="BB16" s="71">
        <v>83</v>
      </c>
      <c r="BC16" s="71">
        <v>83</v>
      </c>
      <c r="BD16" s="71">
        <v>83</v>
      </c>
      <c r="BE16" s="71">
        <v>83</v>
      </c>
      <c r="BF16" s="71">
        <v>68</v>
      </c>
      <c r="BG16" s="71">
        <v>68</v>
      </c>
      <c r="BH16" s="71">
        <v>68</v>
      </c>
      <c r="BI16" s="71">
        <v>68</v>
      </c>
      <c r="BJ16" s="71">
        <v>45</v>
      </c>
      <c r="BK16" s="71">
        <v>45</v>
      </c>
      <c r="BL16" s="71">
        <v>45</v>
      </c>
      <c r="BM16" s="71">
        <v>45</v>
      </c>
      <c r="BN16" s="71">
        <v>25</v>
      </c>
      <c r="BO16" s="71">
        <v>25</v>
      </c>
      <c r="BP16" s="71">
        <v>25</v>
      </c>
      <c r="BQ16" s="71">
        <v>25</v>
      </c>
      <c r="BR16" s="71">
        <v>20</v>
      </c>
      <c r="BS16" s="71">
        <v>20</v>
      </c>
      <c r="BT16" s="71">
        <v>20</v>
      </c>
      <c r="BU16" s="71">
        <v>20</v>
      </c>
      <c r="BV16" s="71">
        <v>20</v>
      </c>
      <c r="BW16" s="71">
        <v>20</v>
      </c>
      <c r="BX16" s="71">
        <v>20</v>
      </c>
      <c r="BY16" s="71">
        <v>20</v>
      </c>
      <c r="BZ16" s="71">
        <v>21</v>
      </c>
      <c r="CA16" s="71">
        <v>21</v>
      </c>
      <c r="CB16" s="71">
        <v>21</v>
      </c>
      <c r="CC16" s="71">
        <v>21</v>
      </c>
      <c r="CD16" s="71">
        <v>23</v>
      </c>
      <c r="CE16" s="71">
        <v>23</v>
      </c>
      <c r="CF16" s="71">
        <v>23</v>
      </c>
      <c r="CG16" s="71">
        <v>23</v>
      </c>
      <c r="CH16" s="71">
        <v>25</v>
      </c>
      <c r="CI16" s="71">
        <v>25</v>
      </c>
      <c r="CJ16" s="71">
        <v>25</v>
      </c>
      <c r="CK16" s="71">
        <v>25</v>
      </c>
      <c r="CL16" s="71">
        <v>26</v>
      </c>
      <c r="CM16" s="71">
        <v>26</v>
      </c>
      <c r="CN16" s="71">
        <v>26</v>
      </c>
      <c r="CO16" s="71">
        <v>26</v>
      </c>
      <c r="CP16" s="71">
        <v>28</v>
      </c>
      <c r="CQ16" s="71">
        <v>28</v>
      </c>
      <c r="CR16" s="71">
        <v>28</v>
      </c>
      <c r="CS16" s="71">
        <v>28</v>
      </c>
      <c r="CT16" s="72"/>
      <c r="CU16" s="72"/>
      <c r="CV16" s="72"/>
      <c r="CW16" s="73"/>
      <c r="CX16" s="74">
        <f t="array" ref="CX16">SUMPRODUCT(B16:CW16*0.25)</f>
        <v>1321</v>
      </c>
    </row>
    <row r="17" spans="1:102" ht="30" customHeight="1" thickBot="1" x14ac:dyDescent="0.25">
      <c r="A17" s="75" t="s">
        <v>14</v>
      </c>
      <c r="B17" s="76">
        <f>SUM(B11:B16)</f>
        <v>6843.5349999999999</v>
      </c>
      <c r="C17" s="77">
        <f t="shared" ref="C17:BN17" si="0">SUM(C11:C16)</f>
        <v>6783.6930000000002</v>
      </c>
      <c r="D17" s="77">
        <f t="shared" si="0"/>
        <v>6746.9279999999999</v>
      </c>
      <c r="E17" s="77">
        <f t="shared" si="0"/>
        <v>6725.0920000000006</v>
      </c>
      <c r="F17" s="77">
        <f t="shared" si="0"/>
        <v>6653.1100000000006</v>
      </c>
      <c r="G17" s="77">
        <f t="shared" si="0"/>
        <v>6638.6459999999997</v>
      </c>
      <c r="H17" s="77">
        <f t="shared" si="0"/>
        <v>6623.777</v>
      </c>
      <c r="I17" s="77">
        <f t="shared" si="0"/>
        <v>6594.6900000000005</v>
      </c>
      <c r="J17" s="77">
        <f t="shared" si="0"/>
        <v>6528.6139999999996</v>
      </c>
      <c r="K17" s="77">
        <f t="shared" si="0"/>
        <v>6493.7520000000004</v>
      </c>
      <c r="L17" s="77">
        <f t="shared" si="0"/>
        <v>6463.9230000000007</v>
      </c>
      <c r="M17" s="77">
        <f t="shared" si="0"/>
        <v>6437.3320000000003</v>
      </c>
      <c r="N17" s="77">
        <f t="shared" si="0"/>
        <v>6416.4269999999997</v>
      </c>
      <c r="O17" s="77">
        <f t="shared" si="0"/>
        <v>6397.7919999999995</v>
      </c>
      <c r="P17" s="77">
        <f t="shared" si="0"/>
        <v>6388.7849999999999</v>
      </c>
      <c r="Q17" s="77">
        <f t="shared" si="0"/>
        <v>6383.7950000000001</v>
      </c>
      <c r="R17" s="77">
        <f t="shared" si="0"/>
        <v>6390.6579999999994</v>
      </c>
      <c r="S17" s="77">
        <f t="shared" si="0"/>
        <v>6406.1419999999998</v>
      </c>
      <c r="T17" s="77">
        <f t="shared" si="0"/>
        <v>6449.7739999999994</v>
      </c>
      <c r="U17" s="77">
        <f t="shared" si="0"/>
        <v>6477.9619999999995</v>
      </c>
      <c r="V17" s="77">
        <f t="shared" si="0"/>
        <v>6575.2630000000008</v>
      </c>
      <c r="W17" s="77">
        <f t="shared" si="0"/>
        <v>6627.6210000000001</v>
      </c>
      <c r="X17" s="77">
        <f t="shared" si="0"/>
        <v>6684.030999999999</v>
      </c>
      <c r="Y17" s="77">
        <f t="shared" si="0"/>
        <v>6755.3539999999994</v>
      </c>
      <c r="Z17" s="77">
        <f t="shared" si="0"/>
        <v>7037.3150000000005</v>
      </c>
      <c r="AA17" s="77">
        <f t="shared" si="0"/>
        <v>7117.8190000000004</v>
      </c>
      <c r="AB17" s="77">
        <f t="shared" si="0"/>
        <v>7193.6229999999996</v>
      </c>
      <c r="AC17" s="77">
        <f t="shared" si="0"/>
        <v>7303.9130000000005</v>
      </c>
      <c r="AD17" s="77">
        <f t="shared" si="0"/>
        <v>7459.366</v>
      </c>
      <c r="AE17" s="77">
        <f t="shared" si="0"/>
        <v>7565.9690000000001</v>
      </c>
      <c r="AF17" s="77">
        <f t="shared" si="0"/>
        <v>7642.7040000000006</v>
      </c>
      <c r="AG17" s="77">
        <f t="shared" si="0"/>
        <v>7713.2000000000007</v>
      </c>
      <c r="AH17" s="77">
        <f t="shared" si="0"/>
        <v>8020.9309999999996</v>
      </c>
      <c r="AI17" s="77">
        <f t="shared" si="0"/>
        <v>8074.9490000000005</v>
      </c>
      <c r="AJ17" s="77">
        <f t="shared" si="0"/>
        <v>8136.7690000000002</v>
      </c>
      <c r="AK17" s="77">
        <f t="shared" si="0"/>
        <v>8178.3890000000001</v>
      </c>
      <c r="AL17" s="77">
        <f t="shared" si="0"/>
        <v>8198.7150000000001</v>
      </c>
      <c r="AM17" s="77">
        <f t="shared" si="0"/>
        <v>8228.8279999999995</v>
      </c>
      <c r="AN17" s="77">
        <f t="shared" si="0"/>
        <v>8236.616</v>
      </c>
      <c r="AO17" s="77">
        <f t="shared" si="0"/>
        <v>8235.2170000000006</v>
      </c>
      <c r="AP17" s="77">
        <f t="shared" si="0"/>
        <v>8162.91</v>
      </c>
      <c r="AQ17" s="77">
        <f t="shared" si="0"/>
        <v>8166.335</v>
      </c>
      <c r="AR17" s="77">
        <f t="shared" si="0"/>
        <v>8175.65</v>
      </c>
      <c r="AS17" s="77">
        <f t="shared" si="0"/>
        <v>8207.6630000000005</v>
      </c>
      <c r="AT17" s="77">
        <f t="shared" si="0"/>
        <v>8295.1309999999994</v>
      </c>
      <c r="AU17" s="77">
        <f t="shared" si="0"/>
        <v>8330.2209999999995</v>
      </c>
      <c r="AV17" s="77">
        <f t="shared" si="0"/>
        <v>8338.3060000000005</v>
      </c>
      <c r="AW17" s="77">
        <f t="shared" si="0"/>
        <v>8326.0210000000006</v>
      </c>
      <c r="AX17" s="77">
        <f t="shared" si="0"/>
        <v>8232.6229999999996</v>
      </c>
      <c r="AY17" s="77">
        <f t="shared" si="0"/>
        <v>8217.33</v>
      </c>
      <c r="AZ17" s="77">
        <f t="shared" si="0"/>
        <v>8188.25</v>
      </c>
      <c r="BA17" s="77">
        <f t="shared" si="0"/>
        <v>8144.8219999999992</v>
      </c>
      <c r="BB17" s="77">
        <f t="shared" si="0"/>
        <v>8128.878999999999</v>
      </c>
      <c r="BC17" s="77">
        <f t="shared" si="0"/>
        <v>8078.0339999999997</v>
      </c>
      <c r="BD17" s="77">
        <f t="shared" si="0"/>
        <v>8032.8149999999996</v>
      </c>
      <c r="BE17" s="77">
        <f t="shared" si="0"/>
        <v>7976.0019999999995</v>
      </c>
      <c r="BF17" s="77">
        <f t="shared" si="0"/>
        <v>7982.7669999999998</v>
      </c>
      <c r="BG17" s="77">
        <f t="shared" si="0"/>
        <v>7932.4260000000013</v>
      </c>
      <c r="BH17" s="77">
        <f t="shared" si="0"/>
        <v>7911.8029999999999</v>
      </c>
      <c r="BI17" s="77">
        <f t="shared" si="0"/>
        <v>7913.1080000000002</v>
      </c>
      <c r="BJ17" s="77">
        <f t="shared" si="0"/>
        <v>7903.380000000001</v>
      </c>
      <c r="BK17" s="77">
        <f t="shared" si="0"/>
        <v>7910.2970000000005</v>
      </c>
      <c r="BL17" s="77">
        <f t="shared" si="0"/>
        <v>7832.1159999999991</v>
      </c>
      <c r="BM17" s="77">
        <f t="shared" si="0"/>
        <v>7881.2290000000003</v>
      </c>
      <c r="BN17" s="77">
        <f t="shared" si="0"/>
        <v>8009.3680000000004</v>
      </c>
      <c r="BO17" s="77">
        <f t="shared" ref="BO17:CW17" si="1">SUM(BO11:BO16)</f>
        <v>8086.5590000000002</v>
      </c>
      <c r="BP17" s="77">
        <f t="shared" si="1"/>
        <v>8178.9820000000009</v>
      </c>
      <c r="BQ17" s="77">
        <f t="shared" si="1"/>
        <v>8259.518</v>
      </c>
      <c r="BR17" s="77">
        <f t="shared" si="1"/>
        <v>8343.7780000000002</v>
      </c>
      <c r="BS17" s="77">
        <f t="shared" si="1"/>
        <v>8547.5519999999997</v>
      </c>
      <c r="BT17" s="77">
        <f t="shared" si="1"/>
        <v>8611.018</v>
      </c>
      <c r="BU17" s="77">
        <f t="shared" si="1"/>
        <v>8652.9140000000007</v>
      </c>
      <c r="BV17" s="77">
        <f t="shared" si="1"/>
        <v>8574.1679999999997</v>
      </c>
      <c r="BW17" s="77">
        <f t="shared" si="1"/>
        <v>8599.6860000000015</v>
      </c>
      <c r="BX17" s="77">
        <f t="shared" si="1"/>
        <v>8600.3970000000008</v>
      </c>
      <c r="BY17" s="77">
        <f t="shared" si="1"/>
        <v>8582.732</v>
      </c>
      <c r="BZ17" s="77">
        <f t="shared" si="1"/>
        <v>8619.1810000000005</v>
      </c>
      <c r="CA17" s="77">
        <f t="shared" si="1"/>
        <v>8581.0500000000011</v>
      </c>
      <c r="CB17" s="77">
        <f t="shared" si="1"/>
        <v>8531.3989999999994</v>
      </c>
      <c r="CC17" s="77">
        <f t="shared" si="1"/>
        <v>8469.9120000000003</v>
      </c>
      <c r="CD17" s="77">
        <f t="shared" si="1"/>
        <v>8456.5879999999997</v>
      </c>
      <c r="CE17" s="77">
        <f t="shared" si="1"/>
        <v>8363.634</v>
      </c>
      <c r="CF17" s="77">
        <f t="shared" si="1"/>
        <v>8270.0550000000003</v>
      </c>
      <c r="CG17" s="77">
        <f t="shared" si="1"/>
        <v>8158.5059999999994</v>
      </c>
      <c r="CH17" s="77">
        <f t="shared" si="1"/>
        <v>7828.2289999999994</v>
      </c>
      <c r="CI17" s="77">
        <f t="shared" si="1"/>
        <v>7726.223</v>
      </c>
      <c r="CJ17" s="77">
        <f t="shared" si="1"/>
        <v>7623.67</v>
      </c>
      <c r="CK17" s="77">
        <f t="shared" si="1"/>
        <v>7526.5529999999999</v>
      </c>
      <c r="CL17" s="77">
        <f t="shared" si="1"/>
        <v>7272.8269999999993</v>
      </c>
      <c r="CM17" s="77">
        <f t="shared" si="1"/>
        <v>7173.3490000000002</v>
      </c>
      <c r="CN17" s="77">
        <f t="shared" si="1"/>
        <v>7091.8150000000005</v>
      </c>
      <c r="CO17" s="77">
        <f t="shared" si="1"/>
        <v>7016.4130000000005</v>
      </c>
      <c r="CP17" s="77">
        <f t="shared" si="1"/>
        <v>6876.6510000000007</v>
      </c>
      <c r="CQ17" s="77">
        <f t="shared" si="1"/>
        <v>6791.3819999999996</v>
      </c>
      <c r="CR17" s="77">
        <f t="shared" si="1"/>
        <v>6719.1440000000002</v>
      </c>
      <c r="CS17" s="77">
        <f t="shared" si="1"/>
        <v>6641.973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182721.09075000003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4063.9</v>
      </c>
      <c r="C30" s="88">
        <v>4058.9</v>
      </c>
      <c r="D30" s="88">
        <v>3952.9</v>
      </c>
      <c r="E30" s="88">
        <v>3946.9</v>
      </c>
      <c r="F30" s="88">
        <v>3931.9</v>
      </c>
      <c r="G30" s="88">
        <v>3923.9</v>
      </c>
      <c r="H30" s="88">
        <v>3914.9</v>
      </c>
      <c r="I30" s="88">
        <v>3905.9</v>
      </c>
      <c r="J30" s="88">
        <v>3887.9</v>
      </c>
      <c r="K30" s="88">
        <v>3877.9</v>
      </c>
      <c r="L30" s="88">
        <v>3868.9</v>
      </c>
      <c r="M30" s="88">
        <v>3860.9</v>
      </c>
      <c r="N30" s="88">
        <v>3840.9</v>
      </c>
      <c r="O30" s="88">
        <v>3911.9</v>
      </c>
      <c r="P30" s="88">
        <v>3902.9</v>
      </c>
      <c r="Q30" s="88">
        <v>3917.9</v>
      </c>
      <c r="R30" s="88">
        <v>3941.9</v>
      </c>
      <c r="S30" s="88">
        <v>4115.8999999999996</v>
      </c>
      <c r="T30" s="88">
        <v>4133.8999999999996</v>
      </c>
      <c r="U30" s="88">
        <v>4121.8999999999996</v>
      </c>
      <c r="V30" s="88">
        <v>4258.8999999999996</v>
      </c>
      <c r="W30" s="88">
        <v>4245.8999999999996</v>
      </c>
      <c r="X30" s="88">
        <v>4256.8999999999996</v>
      </c>
      <c r="Y30" s="88">
        <v>4344.8999999999996</v>
      </c>
      <c r="Z30" s="88">
        <v>4487.0200000000004</v>
      </c>
      <c r="AA30" s="88">
        <v>4487.0200000000004</v>
      </c>
      <c r="AB30" s="88">
        <v>4509.0200000000004</v>
      </c>
      <c r="AC30" s="88">
        <v>4550.0200000000004</v>
      </c>
      <c r="AD30" s="88">
        <v>4553.5600000000004</v>
      </c>
      <c r="AE30" s="88">
        <v>4337.5600000000004</v>
      </c>
      <c r="AF30" s="88">
        <v>4396.5600000000004</v>
      </c>
      <c r="AG30" s="88">
        <v>4282.5600000000004</v>
      </c>
      <c r="AH30" s="88">
        <v>4153.8</v>
      </c>
      <c r="AI30" s="88">
        <v>3843.8</v>
      </c>
      <c r="AJ30" s="88">
        <v>3665.8</v>
      </c>
      <c r="AK30" s="88">
        <v>3466.8</v>
      </c>
      <c r="AL30" s="88">
        <v>3590.76</v>
      </c>
      <c r="AM30" s="88">
        <v>3680.76</v>
      </c>
      <c r="AN30" s="88">
        <v>3759.76</v>
      </c>
      <c r="AO30" s="88">
        <v>3827.76</v>
      </c>
      <c r="AP30" s="88">
        <v>3886.03</v>
      </c>
      <c r="AQ30" s="88">
        <v>3937.03</v>
      </c>
      <c r="AR30" s="88">
        <v>3981.03</v>
      </c>
      <c r="AS30" s="88">
        <v>4019.03</v>
      </c>
      <c r="AT30" s="88">
        <v>4053.55</v>
      </c>
      <c r="AU30" s="88">
        <v>4075.55</v>
      </c>
      <c r="AV30" s="88">
        <v>4086.55</v>
      </c>
      <c r="AW30" s="88">
        <v>4086.55</v>
      </c>
      <c r="AX30" s="88">
        <v>4059.46</v>
      </c>
      <c r="AY30" s="88">
        <v>4043.46</v>
      </c>
      <c r="AZ30" s="88">
        <v>4020.46</v>
      </c>
      <c r="BA30" s="88">
        <v>3991.46</v>
      </c>
      <c r="BB30" s="88">
        <v>3932.69</v>
      </c>
      <c r="BC30" s="88">
        <v>3882.69</v>
      </c>
      <c r="BD30" s="88">
        <v>3818.69</v>
      </c>
      <c r="BE30" s="88">
        <v>3740.69</v>
      </c>
      <c r="BF30" s="88">
        <v>3701.14</v>
      </c>
      <c r="BG30" s="88">
        <v>3783.14</v>
      </c>
      <c r="BH30" s="88">
        <v>3761.14</v>
      </c>
      <c r="BI30" s="88">
        <v>3747.14</v>
      </c>
      <c r="BJ30" s="88">
        <v>3819.83</v>
      </c>
      <c r="BK30" s="88">
        <v>3996.83</v>
      </c>
      <c r="BL30" s="88">
        <v>4041.83</v>
      </c>
      <c r="BM30" s="88">
        <v>4098.83</v>
      </c>
      <c r="BN30" s="88">
        <v>4101.55</v>
      </c>
      <c r="BO30" s="88">
        <v>3976.55</v>
      </c>
      <c r="BP30" s="88">
        <v>3882.55</v>
      </c>
      <c r="BQ30" s="88">
        <v>4025.55</v>
      </c>
      <c r="BR30" s="88">
        <v>3986.9</v>
      </c>
      <c r="BS30" s="88">
        <v>4313.8999999999996</v>
      </c>
      <c r="BT30" s="88">
        <v>4303.8999999999996</v>
      </c>
      <c r="BU30" s="88">
        <v>4301.8999999999996</v>
      </c>
      <c r="BV30" s="88">
        <v>4318.8999999999996</v>
      </c>
      <c r="BW30" s="88">
        <v>4318.8999999999996</v>
      </c>
      <c r="BX30" s="88">
        <v>4323.8999999999996</v>
      </c>
      <c r="BY30" s="88">
        <v>4323.8999999999996</v>
      </c>
      <c r="BZ30" s="88">
        <v>4323.8999999999996</v>
      </c>
      <c r="CA30" s="88">
        <v>4322.8999999999996</v>
      </c>
      <c r="CB30" s="88">
        <v>4322.8999999999996</v>
      </c>
      <c r="CC30" s="88">
        <v>4325.8999999999996</v>
      </c>
      <c r="CD30" s="88">
        <v>4327.8999999999996</v>
      </c>
      <c r="CE30" s="88">
        <v>4331.8999999999996</v>
      </c>
      <c r="CF30" s="88">
        <v>4330.8999999999996</v>
      </c>
      <c r="CG30" s="88">
        <v>4335.8999999999996</v>
      </c>
      <c r="CH30" s="88">
        <v>4365.8999999999996</v>
      </c>
      <c r="CI30" s="88">
        <v>4325.8999999999996</v>
      </c>
      <c r="CJ30" s="88">
        <v>4282.8999999999996</v>
      </c>
      <c r="CK30" s="88">
        <v>4264.8999999999996</v>
      </c>
      <c r="CL30" s="88">
        <v>3949.9</v>
      </c>
      <c r="CM30" s="88">
        <v>3958.9</v>
      </c>
      <c r="CN30" s="88">
        <v>3906.9</v>
      </c>
      <c r="CO30" s="88">
        <v>3905.9</v>
      </c>
      <c r="CP30" s="88">
        <v>3893.9</v>
      </c>
      <c r="CQ30" s="88">
        <v>3900.9</v>
      </c>
      <c r="CR30" s="88">
        <v>3824.9</v>
      </c>
      <c r="CS30" s="88">
        <v>3835.9</v>
      </c>
      <c r="CT30" s="89"/>
      <c r="CU30" s="89"/>
      <c r="CV30" s="89"/>
      <c r="CW30" s="90"/>
      <c r="CX30" s="91">
        <f t="array" ref="CX30">SUMPRODUCT(B30:CW30*0.25)</f>
        <v>97390.840000000127</v>
      </c>
    </row>
    <row r="31" spans="1:102" ht="24.95" customHeight="1" x14ac:dyDescent="0.2">
      <c r="A31" s="92" t="s">
        <v>26</v>
      </c>
      <c r="B31" s="93">
        <v>2190.5129999999999</v>
      </c>
      <c r="C31" s="94">
        <v>2295.6709999999998</v>
      </c>
      <c r="D31" s="94">
        <v>2364.9059999999999</v>
      </c>
      <c r="E31" s="94">
        <v>2349.0700000000002</v>
      </c>
      <c r="F31" s="94">
        <v>2418.21</v>
      </c>
      <c r="G31" s="94">
        <v>2491.7460000000001</v>
      </c>
      <c r="H31" s="94">
        <v>2565.877</v>
      </c>
      <c r="I31" s="94">
        <v>2545.79</v>
      </c>
      <c r="J31" s="94">
        <v>2531.7139999999999</v>
      </c>
      <c r="K31" s="94">
        <v>2506.8519999999999</v>
      </c>
      <c r="L31" s="94">
        <v>2486.0230000000001</v>
      </c>
      <c r="M31" s="94">
        <v>2467.4319999999998</v>
      </c>
      <c r="N31" s="94">
        <v>2468.527</v>
      </c>
      <c r="O31" s="94">
        <v>2378.8919999999998</v>
      </c>
      <c r="P31" s="94">
        <v>2378.8850000000002</v>
      </c>
      <c r="Q31" s="94">
        <v>2358.895</v>
      </c>
      <c r="R31" s="94">
        <v>2299.7579999999998</v>
      </c>
      <c r="S31" s="94">
        <v>2121.2420000000002</v>
      </c>
      <c r="T31" s="94">
        <v>2046.874</v>
      </c>
      <c r="U31" s="94">
        <v>2077.0619999999999</v>
      </c>
      <c r="V31" s="94">
        <v>2051.3630000000003</v>
      </c>
      <c r="W31" s="94">
        <v>2116.721</v>
      </c>
      <c r="X31" s="94">
        <v>2162.1310000000003</v>
      </c>
      <c r="Y31" s="94">
        <v>2145.4539999999997</v>
      </c>
      <c r="Z31" s="94">
        <v>2225.2950000000001</v>
      </c>
      <c r="AA31" s="94">
        <v>2305.799</v>
      </c>
      <c r="AB31" s="94">
        <v>2359.6030000000001</v>
      </c>
      <c r="AC31" s="94">
        <v>2428.893</v>
      </c>
      <c r="AD31" s="94">
        <v>2595.806</v>
      </c>
      <c r="AE31" s="94">
        <v>2918.4090000000001</v>
      </c>
      <c r="AF31" s="94">
        <v>2936.1439999999998</v>
      </c>
      <c r="AG31" s="94">
        <v>3120.64</v>
      </c>
      <c r="AH31" s="94">
        <v>3562.1309999999999</v>
      </c>
      <c r="AI31" s="94">
        <v>3926.1489999999999</v>
      </c>
      <c r="AJ31" s="94">
        <v>4166.9690000000001</v>
      </c>
      <c r="AK31" s="94">
        <v>4465.2560000000003</v>
      </c>
      <c r="AL31" s="94">
        <v>4442.7879999999996</v>
      </c>
      <c r="AM31" s="94">
        <v>4507.0680000000002</v>
      </c>
      <c r="AN31" s="94">
        <v>4435.8559999999998</v>
      </c>
      <c r="AO31" s="94">
        <v>4516.4570000000003</v>
      </c>
      <c r="AP31" s="94">
        <v>4719.88</v>
      </c>
      <c r="AQ31" s="94">
        <v>4672.3050000000003</v>
      </c>
      <c r="AR31" s="94">
        <v>4637.62</v>
      </c>
      <c r="AS31" s="94">
        <v>4631.6329999999998</v>
      </c>
      <c r="AT31" s="94">
        <v>4684.5810000000001</v>
      </c>
      <c r="AU31" s="94">
        <v>4697.6710000000003</v>
      </c>
      <c r="AV31" s="94">
        <v>4694.7560000000003</v>
      </c>
      <c r="AW31" s="94">
        <v>4682.4709999999995</v>
      </c>
      <c r="AX31" s="94">
        <v>4622.1629999999996</v>
      </c>
      <c r="AY31" s="94">
        <v>4622.87</v>
      </c>
      <c r="AZ31" s="94">
        <v>4616.79</v>
      </c>
      <c r="BA31" s="94">
        <v>4602.3620000000001</v>
      </c>
      <c r="BB31" s="94">
        <v>4640.1890000000003</v>
      </c>
      <c r="BC31" s="94">
        <v>4639.3440000000001</v>
      </c>
      <c r="BD31" s="94">
        <v>4658.125</v>
      </c>
      <c r="BE31" s="94">
        <v>4679.3119999999999</v>
      </c>
      <c r="BF31" s="94">
        <v>4599.6270000000004</v>
      </c>
      <c r="BG31" s="94">
        <v>4417.2860000000001</v>
      </c>
      <c r="BH31" s="94">
        <v>4128.6630000000005</v>
      </c>
      <c r="BI31" s="94">
        <v>3933.9679999999998</v>
      </c>
      <c r="BJ31" s="94">
        <v>3716.55</v>
      </c>
      <c r="BK31" s="94">
        <v>3476.4670000000001</v>
      </c>
      <c r="BL31" s="94">
        <v>3223.2860000000001</v>
      </c>
      <c r="BM31" s="94">
        <v>3070.3989999999999</v>
      </c>
      <c r="BN31" s="94">
        <v>2805.8180000000002</v>
      </c>
      <c r="BO31" s="94">
        <v>3008.009</v>
      </c>
      <c r="BP31" s="94">
        <v>3154.4319999999998</v>
      </c>
      <c r="BQ31" s="94">
        <v>3091.9679999999998</v>
      </c>
      <c r="BR31" s="94">
        <v>3154.8780000000002</v>
      </c>
      <c r="BS31" s="94">
        <v>3031.652</v>
      </c>
      <c r="BT31" s="94">
        <v>3105.1179999999999</v>
      </c>
      <c r="BU31" s="94">
        <v>3149.0140000000001</v>
      </c>
      <c r="BV31" s="94">
        <v>3147.268</v>
      </c>
      <c r="BW31" s="94">
        <v>3172.7860000000001</v>
      </c>
      <c r="BX31" s="94">
        <v>3168.4969999999998</v>
      </c>
      <c r="BY31" s="94">
        <v>3150.8319999999999</v>
      </c>
      <c r="BZ31" s="94">
        <v>3141.2809999999999</v>
      </c>
      <c r="CA31" s="94">
        <v>3104.15</v>
      </c>
      <c r="CB31" s="94">
        <v>3054.4989999999998</v>
      </c>
      <c r="CC31" s="94">
        <v>2990.0120000000002</v>
      </c>
      <c r="CD31" s="94">
        <v>2941.6880000000001</v>
      </c>
      <c r="CE31" s="94">
        <v>2844.7339999999999</v>
      </c>
      <c r="CF31" s="94">
        <v>2752.1550000000002</v>
      </c>
      <c r="CG31" s="94">
        <v>2635.6060000000002</v>
      </c>
      <c r="CH31" s="94">
        <v>2416.3290000000002</v>
      </c>
      <c r="CI31" s="94">
        <v>2354.3230000000003</v>
      </c>
      <c r="CJ31" s="94">
        <v>2294.77</v>
      </c>
      <c r="CK31" s="94">
        <v>2215.6530000000002</v>
      </c>
      <c r="CL31" s="94">
        <v>2300.9269999999997</v>
      </c>
      <c r="CM31" s="94">
        <v>2192.4490000000001</v>
      </c>
      <c r="CN31" s="94">
        <v>2162.915</v>
      </c>
      <c r="CO31" s="94">
        <v>2088.5129999999999</v>
      </c>
      <c r="CP31" s="94">
        <v>2072.7510000000002</v>
      </c>
      <c r="CQ31" s="94">
        <v>2047.982</v>
      </c>
      <c r="CR31" s="94">
        <v>2119.2439999999997</v>
      </c>
      <c r="CS31" s="94">
        <v>2031.0730000000001</v>
      </c>
      <c r="CT31" s="95"/>
      <c r="CU31" s="95"/>
      <c r="CV31" s="95"/>
      <c r="CW31" s="96"/>
      <c r="CX31" s="97">
        <f t="array" ref="CX31">SUMPRODUCT(B31:CW31*0.25)</f>
        <v>75675.628750000003</v>
      </c>
    </row>
    <row r="32" spans="1:102" ht="24.95" customHeight="1" x14ac:dyDescent="0.2">
      <c r="A32" s="101" t="s">
        <v>27</v>
      </c>
      <c r="B32" s="98">
        <v>1056</v>
      </c>
      <c r="C32" s="99">
        <v>896</v>
      </c>
      <c r="D32" s="99">
        <v>896</v>
      </c>
      <c r="E32" s="99">
        <v>896</v>
      </c>
      <c r="F32" s="99">
        <v>796</v>
      </c>
      <c r="G32" s="99">
        <v>716</v>
      </c>
      <c r="H32" s="99">
        <v>636</v>
      </c>
      <c r="I32" s="99">
        <v>636</v>
      </c>
      <c r="J32" s="99">
        <v>636</v>
      </c>
      <c r="K32" s="99">
        <v>636</v>
      </c>
      <c r="L32" s="99">
        <v>636</v>
      </c>
      <c r="M32" s="99">
        <v>636</v>
      </c>
      <c r="N32" s="99">
        <v>636</v>
      </c>
      <c r="O32" s="99">
        <v>636</v>
      </c>
      <c r="P32" s="99">
        <v>636</v>
      </c>
      <c r="Q32" s="99">
        <v>636</v>
      </c>
      <c r="R32" s="99">
        <v>666</v>
      </c>
      <c r="S32" s="99">
        <v>686</v>
      </c>
      <c r="T32" s="99">
        <v>786</v>
      </c>
      <c r="U32" s="99">
        <v>796</v>
      </c>
      <c r="V32" s="99">
        <v>811</v>
      </c>
      <c r="W32" s="99">
        <v>811</v>
      </c>
      <c r="X32" s="99">
        <v>811</v>
      </c>
      <c r="Y32" s="99">
        <v>811</v>
      </c>
      <c r="Z32" s="99">
        <v>811</v>
      </c>
      <c r="AA32" s="99">
        <v>811</v>
      </c>
      <c r="AB32" s="99">
        <v>811</v>
      </c>
      <c r="AC32" s="99">
        <v>811</v>
      </c>
      <c r="AD32" s="99">
        <v>811</v>
      </c>
      <c r="AE32" s="99">
        <v>811</v>
      </c>
      <c r="AF32" s="99">
        <v>811</v>
      </c>
      <c r="AG32" s="99">
        <v>811</v>
      </c>
      <c r="AH32" s="99">
        <v>782</v>
      </c>
      <c r="AI32" s="99">
        <v>782</v>
      </c>
      <c r="AJ32" s="99">
        <v>781</v>
      </c>
      <c r="AK32" s="99">
        <v>723.33299999999997</v>
      </c>
      <c r="AL32" s="99">
        <v>599.16700000000003</v>
      </c>
      <c r="AM32" s="99">
        <v>475</v>
      </c>
      <c r="AN32" s="99">
        <v>475</v>
      </c>
      <c r="AO32" s="99">
        <v>325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>
        <v>130</v>
      </c>
      <c r="BG32" s="99">
        <v>180</v>
      </c>
      <c r="BH32" s="99">
        <v>470</v>
      </c>
      <c r="BI32" s="99">
        <v>680</v>
      </c>
      <c r="BJ32" s="99">
        <v>810</v>
      </c>
      <c r="BK32" s="99">
        <v>880</v>
      </c>
      <c r="BL32" s="99">
        <v>1010</v>
      </c>
      <c r="BM32" s="99">
        <v>1155</v>
      </c>
      <c r="BN32" s="99">
        <v>1445</v>
      </c>
      <c r="BO32" s="99">
        <v>1445</v>
      </c>
      <c r="BP32" s="99">
        <v>1485</v>
      </c>
      <c r="BQ32" s="99">
        <v>1485</v>
      </c>
      <c r="BR32" s="99">
        <v>1575</v>
      </c>
      <c r="BS32" s="99">
        <v>1575</v>
      </c>
      <c r="BT32" s="99">
        <v>1575</v>
      </c>
      <c r="BU32" s="99">
        <v>1575</v>
      </c>
      <c r="BV32" s="99">
        <v>1575</v>
      </c>
      <c r="BW32" s="99">
        <v>1575</v>
      </c>
      <c r="BX32" s="99">
        <v>1575</v>
      </c>
      <c r="BY32" s="99">
        <v>1575</v>
      </c>
      <c r="BZ32" s="99">
        <v>1575</v>
      </c>
      <c r="CA32" s="99">
        <v>1575</v>
      </c>
      <c r="CB32" s="99">
        <v>1575</v>
      </c>
      <c r="CC32" s="99">
        <v>1575</v>
      </c>
      <c r="CD32" s="99">
        <v>1575</v>
      </c>
      <c r="CE32" s="99">
        <v>1575</v>
      </c>
      <c r="CF32" s="99">
        <v>1575</v>
      </c>
      <c r="CG32" s="99">
        <v>1575</v>
      </c>
      <c r="CH32" s="99">
        <v>1575</v>
      </c>
      <c r="CI32" s="99">
        <v>1575</v>
      </c>
      <c r="CJ32" s="99">
        <v>1575</v>
      </c>
      <c r="CK32" s="99">
        <v>1575</v>
      </c>
      <c r="CL32" s="99">
        <v>1575</v>
      </c>
      <c r="CM32" s="99">
        <v>1575</v>
      </c>
      <c r="CN32" s="99">
        <v>1575</v>
      </c>
      <c r="CO32" s="99">
        <v>1575</v>
      </c>
      <c r="CP32" s="99">
        <v>1460</v>
      </c>
      <c r="CQ32" s="99">
        <v>1392.5</v>
      </c>
      <c r="CR32" s="99">
        <v>1325</v>
      </c>
      <c r="CS32" s="99">
        <v>1325</v>
      </c>
      <c r="CT32" s="100"/>
      <c r="CU32" s="100"/>
      <c r="CV32" s="100"/>
      <c r="CW32" s="102"/>
      <c r="CX32" s="103">
        <f t="array" ref="CX32">SUMPRODUCT(B32:CW32*0.25)</f>
        <v>20925.5</v>
      </c>
    </row>
    <row r="33" spans="1:102" ht="30" customHeight="1" thickBot="1" x14ac:dyDescent="0.25">
      <c r="A33" s="75" t="s">
        <v>28</v>
      </c>
      <c r="B33" s="76">
        <f>SUM(B30:B32)</f>
        <v>7310.4130000000005</v>
      </c>
      <c r="C33" s="77">
        <f t="shared" ref="C33:BN33" si="5">SUM(C30:C32)</f>
        <v>7250.5709999999999</v>
      </c>
      <c r="D33" s="77">
        <f t="shared" si="5"/>
        <v>7213.8060000000005</v>
      </c>
      <c r="E33" s="77">
        <f t="shared" si="5"/>
        <v>7191.97</v>
      </c>
      <c r="F33" s="77">
        <f t="shared" si="5"/>
        <v>7146.1100000000006</v>
      </c>
      <c r="G33" s="77">
        <f t="shared" si="5"/>
        <v>7131.6460000000006</v>
      </c>
      <c r="H33" s="77">
        <f t="shared" si="5"/>
        <v>7116.777</v>
      </c>
      <c r="I33" s="77">
        <f t="shared" si="5"/>
        <v>7087.6900000000005</v>
      </c>
      <c r="J33" s="77">
        <f t="shared" si="5"/>
        <v>7055.6139999999996</v>
      </c>
      <c r="K33" s="77">
        <f t="shared" si="5"/>
        <v>7020.7520000000004</v>
      </c>
      <c r="L33" s="77">
        <f t="shared" si="5"/>
        <v>6990.9230000000007</v>
      </c>
      <c r="M33" s="77">
        <f t="shared" si="5"/>
        <v>6964.3320000000003</v>
      </c>
      <c r="N33" s="77">
        <f t="shared" si="5"/>
        <v>6945.4269999999997</v>
      </c>
      <c r="O33" s="77">
        <f t="shared" si="5"/>
        <v>6926.7919999999995</v>
      </c>
      <c r="P33" s="77">
        <f t="shared" si="5"/>
        <v>6917.7849999999999</v>
      </c>
      <c r="Q33" s="77">
        <f t="shared" si="5"/>
        <v>6912.7950000000001</v>
      </c>
      <c r="R33" s="77">
        <f t="shared" si="5"/>
        <v>6907.6579999999994</v>
      </c>
      <c r="S33" s="77">
        <f t="shared" si="5"/>
        <v>6923.1419999999998</v>
      </c>
      <c r="T33" s="77">
        <f t="shared" si="5"/>
        <v>6966.7739999999994</v>
      </c>
      <c r="U33" s="77">
        <f t="shared" si="5"/>
        <v>6994.9619999999995</v>
      </c>
      <c r="V33" s="77">
        <f t="shared" si="5"/>
        <v>7121.2629999999999</v>
      </c>
      <c r="W33" s="77">
        <f t="shared" si="5"/>
        <v>7173.6209999999992</v>
      </c>
      <c r="X33" s="77">
        <f t="shared" si="5"/>
        <v>7230.0309999999999</v>
      </c>
      <c r="Y33" s="77">
        <f t="shared" si="5"/>
        <v>7301.3539999999994</v>
      </c>
      <c r="Z33" s="77">
        <f t="shared" si="5"/>
        <v>7523.3150000000005</v>
      </c>
      <c r="AA33" s="77">
        <f t="shared" si="5"/>
        <v>7603.8190000000004</v>
      </c>
      <c r="AB33" s="77">
        <f t="shared" si="5"/>
        <v>7679.6230000000005</v>
      </c>
      <c r="AC33" s="77">
        <f t="shared" si="5"/>
        <v>7789.9130000000005</v>
      </c>
      <c r="AD33" s="77">
        <f t="shared" si="5"/>
        <v>7960.366</v>
      </c>
      <c r="AE33" s="77">
        <f t="shared" si="5"/>
        <v>8066.969000000001</v>
      </c>
      <c r="AF33" s="77">
        <f t="shared" si="5"/>
        <v>8143.7039999999997</v>
      </c>
      <c r="AG33" s="77">
        <f t="shared" si="5"/>
        <v>8214.2000000000007</v>
      </c>
      <c r="AH33" s="77">
        <f t="shared" si="5"/>
        <v>8497.9310000000005</v>
      </c>
      <c r="AI33" s="77">
        <f t="shared" si="5"/>
        <v>8551.9490000000005</v>
      </c>
      <c r="AJ33" s="77">
        <f t="shared" si="5"/>
        <v>8613.7690000000002</v>
      </c>
      <c r="AK33" s="77">
        <f t="shared" si="5"/>
        <v>8655.389000000001</v>
      </c>
      <c r="AL33" s="77">
        <f t="shared" si="5"/>
        <v>8632.7150000000001</v>
      </c>
      <c r="AM33" s="77">
        <f t="shared" si="5"/>
        <v>8662.8280000000013</v>
      </c>
      <c r="AN33" s="77">
        <f t="shared" si="5"/>
        <v>8670.616</v>
      </c>
      <c r="AO33" s="77">
        <f t="shared" si="5"/>
        <v>8669.2170000000006</v>
      </c>
      <c r="AP33" s="77">
        <f t="shared" si="5"/>
        <v>8605.91</v>
      </c>
      <c r="AQ33" s="77">
        <f t="shared" si="5"/>
        <v>8609.3350000000009</v>
      </c>
      <c r="AR33" s="77">
        <f t="shared" si="5"/>
        <v>8618.65</v>
      </c>
      <c r="AS33" s="77">
        <f t="shared" si="5"/>
        <v>8650.6630000000005</v>
      </c>
      <c r="AT33" s="77">
        <f t="shared" si="5"/>
        <v>8738.1310000000012</v>
      </c>
      <c r="AU33" s="77">
        <f t="shared" si="5"/>
        <v>8773.2210000000014</v>
      </c>
      <c r="AV33" s="77">
        <f t="shared" si="5"/>
        <v>8781.3060000000005</v>
      </c>
      <c r="AW33" s="77">
        <f t="shared" si="5"/>
        <v>8769.0210000000006</v>
      </c>
      <c r="AX33" s="77">
        <f t="shared" si="5"/>
        <v>8681.6229999999996</v>
      </c>
      <c r="AY33" s="77">
        <f t="shared" si="5"/>
        <v>8666.33</v>
      </c>
      <c r="AZ33" s="77">
        <f t="shared" si="5"/>
        <v>8637.25</v>
      </c>
      <c r="BA33" s="77">
        <f t="shared" si="5"/>
        <v>8593.8220000000001</v>
      </c>
      <c r="BB33" s="77">
        <f t="shared" si="5"/>
        <v>8572.8790000000008</v>
      </c>
      <c r="BC33" s="77">
        <f t="shared" si="5"/>
        <v>8522.0339999999997</v>
      </c>
      <c r="BD33" s="77">
        <f t="shared" si="5"/>
        <v>8476.8150000000005</v>
      </c>
      <c r="BE33" s="77">
        <f t="shared" si="5"/>
        <v>8420.0020000000004</v>
      </c>
      <c r="BF33" s="77">
        <f t="shared" si="5"/>
        <v>8430.7669999999998</v>
      </c>
      <c r="BG33" s="77">
        <f t="shared" si="5"/>
        <v>8380.4259999999995</v>
      </c>
      <c r="BH33" s="77">
        <f t="shared" si="5"/>
        <v>8359.8029999999999</v>
      </c>
      <c r="BI33" s="77">
        <f t="shared" si="5"/>
        <v>8361.1080000000002</v>
      </c>
      <c r="BJ33" s="77">
        <f t="shared" si="5"/>
        <v>8346.380000000001</v>
      </c>
      <c r="BK33" s="77">
        <f t="shared" si="5"/>
        <v>8353.2970000000005</v>
      </c>
      <c r="BL33" s="77">
        <f t="shared" si="5"/>
        <v>8275.116</v>
      </c>
      <c r="BM33" s="77">
        <f t="shared" si="5"/>
        <v>8324.2289999999994</v>
      </c>
      <c r="BN33" s="77">
        <f t="shared" si="5"/>
        <v>8352.3680000000004</v>
      </c>
      <c r="BO33" s="77">
        <f t="shared" ref="BO33:CW33" si="6">SUM(BO30:BO32)</f>
        <v>8429.5590000000011</v>
      </c>
      <c r="BP33" s="77">
        <f t="shared" si="6"/>
        <v>8521.982</v>
      </c>
      <c r="BQ33" s="77">
        <f t="shared" si="6"/>
        <v>8602.518</v>
      </c>
      <c r="BR33" s="77">
        <f t="shared" si="6"/>
        <v>8716.7780000000002</v>
      </c>
      <c r="BS33" s="77">
        <f t="shared" si="6"/>
        <v>8920.5519999999997</v>
      </c>
      <c r="BT33" s="77">
        <f t="shared" si="6"/>
        <v>8984.018</v>
      </c>
      <c r="BU33" s="77">
        <f t="shared" si="6"/>
        <v>9025.9140000000007</v>
      </c>
      <c r="BV33" s="77">
        <f t="shared" si="6"/>
        <v>9041.1679999999997</v>
      </c>
      <c r="BW33" s="77">
        <f t="shared" si="6"/>
        <v>9066.6859999999997</v>
      </c>
      <c r="BX33" s="77">
        <f t="shared" si="6"/>
        <v>9067.396999999999</v>
      </c>
      <c r="BY33" s="77">
        <f t="shared" si="6"/>
        <v>9049.732</v>
      </c>
      <c r="BZ33" s="77">
        <f t="shared" si="6"/>
        <v>9040.1810000000005</v>
      </c>
      <c r="CA33" s="77">
        <f t="shared" si="6"/>
        <v>9002.0499999999993</v>
      </c>
      <c r="CB33" s="77">
        <f t="shared" si="6"/>
        <v>8952.3989999999994</v>
      </c>
      <c r="CC33" s="77">
        <f t="shared" si="6"/>
        <v>8890.9120000000003</v>
      </c>
      <c r="CD33" s="77">
        <f t="shared" si="6"/>
        <v>8844.5879999999997</v>
      </c>
      <c r="CE33" s="77">
        <f t="shared" si="6"/>
        <v>8751.634</v>
      </c>
      <c r="CF33" s="77">
        <f t="shared" si="6"/>
        <v>8658.0550000000003</v>
      </c>
      <c r="CG33" s="77">
        <f t="shared" si="6"/>
        <v>8546.5059999999994</v>
      </c>
      <c r="CH33" s="77">
        <f t="shared" si="6"/>
        <v>8357.2289999999994</v>
      </c>
      <c r="CI33" s="77">
        <f t="shared" si="6"/>
        <v>8255.223</v>
      </c>
      <c r="CJ33" s="77">
        <f t="shared" si="6"/>
        <v>8152.67</v>
      </c>
      <c r="CK33" s="77">
        <f t="shared" si="6"/>
        <v>8055.5529999999999</v>
      </c>
      <c r="CL33" s="77">
        <f t="shared" si="6"/>
        <v>7825.8269999999993</v>
      </c>
      <c r="CM33" s="77">
        <f t="shared" si="6"/>
        <v>7726.3490000000002</v>
      </c>
      <c r="CN33" s="77">
        <f t="shared" si="6"/>
        <v>7644.8150000000005</v>
      </c>
      <c r="CO33" s="77">
        <f t="shared" si="6"/>
        <v>7569.4130000000005</v>
      </c>
      <c r="CP33" s="77">
        <f t="shared" si="6"/>
        <v>7426.6509999999998</v>
      </c>
      <c r="CQ33" s="77">
        <f t="shared" si="6"/>
        <v>7341.3819999999996</v>
      </c>
      <c r="CR33" s="77">
        <f t="shared" si="6"/>
        <v>7269.1440000000002</v>
      </c>
      <c r="CS33" s="77">
        <f t="shared" si="6"/>
        <v>7191.973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193991.96875000012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393</v>
      </c>
      <c r="C36" s="115">
        <v>393</v>
      </c>
      <c r="D36" s="115">
        <v>393</v>
      </c>
      <c r="E36" s="115">
        <v>393</v>
      </c>
      <c r="F36" s="115">
        <v>418</v>
      </c>
      <c r="G36" s="115">
        <v>418</v>
      </c>
      <c r="H36" s="115">
        <v>418</v>
      </c>
      <c r="I36" s="115">
        <v>418</v>
      </c>
      <c r="J36" s="115">
        <v>452</v>
      </c>
      <c r="K36" s="115">
        <v>452</v>
      </c>
      <c r="L36" s="115">
        <v>452</v>
      </c>
      <c r="M36" s="115">
        <v>452</v>
      </c>
      <c r="N36" s="115">
        <v>454</v>
      </c>
      <c r="O36" s="115">
        <v>454</v>
      </c>
      <c r="P36" s="115">
        <v>454</v>
      </c>
      <c r="Q36" s="115">
        <v>454</v>
      </c>
      <c r="R36" s="115">
        <v>444</v>
      </c>
      <c r="S36" s="115">
        <v>444</v>
      </c>
      <c r="T36" s="115">
        <v>444</v>
      </c>
      <c r="U36" s="115">
        <v>444</v>
      </c>
      <c r="V36" s="115">
        <v>478</v>
      </c>
      <c r="W36" s="115">
        <v>478</v>
      </c>
      <c r="X36" s="115">
        <v>478</v>
      </c>
      <c r="Y36" s="115">
        <v>478</v>
      </c>
      <c r="Z36" s="115">
        <v>418</v>
      </c>
      <c r="AA36" s="115">
        <v>418</v>
      </c>
      <c r="AB36" s="115">
        <v>418</v>
      </c>
      <c r="AC36" s="115">
        <v>418</v>
      </c>
      <c r="AD36" s="115">
        <v>434</v>
      </c>
      <c r="AE36" s="115">
        <v>434</v>
      </c>
      <c r="AF36" s="115">
        <v>434</v>
      </c>
      <c r="AG36" s="115">
        <v>434</v>
      </c>
      <c r="AH36" s="115">
        <v>436</v>
      </c>
      <c r="AI36" s="115">
        <v>436</v>
      </c>
      <c r="AJ36" s="115">
        <v>436</v>
      </c>
      <c r="AK36" s="115">
        <v>436</v>
      </c>
      <c r="AL36" s="115">
        <v>393</v>
      </c>
      <c r="AM36" s="115">
        <v>393</v>
      </c>
      <c r="AN36" s="115">
        <v>393</v>
      </c>
      <c r="AO36" s="115">
        <v>393</v>
      </c>
      <c r="AP36" s="115">
        <v>407</v>
      </c>
      <c r="AQ36" s="115">
        <v>407</v>
      </c>
      <c r="AR36" s="115">
        <v>407</v>
      </c>
      <c r="AS36" s="115">
        <v>407</v>
      </c>
      <c r="AT36" s="115">
        <v>407</v>
      </c>
      <c r="AU36" s="115">
        <v>407</v>
      </c>
      <c r="AV36" s="115">
        <v>407</v>
      </c>
      <c r="AW36" s="115">
        <v>407</v>
      </c>
      <c r="AX36" s="115">
        <v>408</v>
      </c>
      <c r="AY36" s="115">
        <v>408</v>
      </c>
      <c r="AZ36" s="115">
        <v>408</v>
      </c>
      <c r="BA36" s="115">
        <v>408</v>
      </c>
      <c r="BB36" s="115">
        <v>403</v>
      </c>
      <c r="BC36" s="115">
        <v>403</v>
      </c>
      <c r="BD36" s="115">
        <v>403</v>
      </c>
      <c r="BE36" s="115">
        <v>403</v>
      </c>
      <c r="BF36" s="115">
        <v>407</v>
      </c>
      <c r="BG36" s="115">
        <v>407</v>
      </c>
      <c r="BH36" s="115">
        <v>407</v>
      </c>
      <c r="BI36" s="115">
        <v>407</v>
      </c>
      <c r="BJ36" s="115">
        <v>394</v>
      </c>
      <c r="BK36" s="115">
        <v>394</v>
      </c>
      <c r="BL36" s="115">
        <v>394</v>
      </c>
      <c r="BM36" s="115">
        <v>394</v>
      </c>
      <c r="BN36" s="115">
        <v>275</v>
      </c>
      <c r="BO36" s="115">
        <v>275</v>
      </c>
      <c r="BP36" s="115">
        <v>275</v>
      </c>
      <c r="BQ36" s="115">
        <v>275</v>
      </c>
      <c r="BR36" s="115">
        <v>298</v>
      </c>
      <c r="BS36" s="115">
        <v>298</v>
      </c>
      <c r="BT36" s="115">
        <v>298</v>
      </c>
      <c r="BU36" s="115">
        <v>298</v>
      </c>
      <c r="BV36" s="115">
        <v>396</v>
      </c>
      <c r="BW36" s="115">
        <v>396</v>
      </c>
      <c r="BX36" s="115">
        <v>396</v>
      </c>
      <c r="BY36" s="115">
        <v>396</v>
      </c>
      <c r="BZ36" s="115">
        <v>346</v>
      </c>
      <c r="CA36" s="115">
        <v>346</v>
      </c>
      <c r="CB36" s="115">
        <v>346</v>
      </c>
      <c r="CC36" s="115">
        <v>346</v>
      </c>
      <c r="CD36" s="115">
        <v>315</v>
      </c>
      <c r="CE36" s="115">
        <v>315</v>
      </c>
      <c r="CF36" s="115">
        <v>315</v>
      </c>
      <c r="CG36" s="115">
        <v>315</v>
      </c>
      <c r="CH36" s="115">
        <v>456</v>
      </c>
      <c r="CI36" s="115">
        <v>456</v>
      </c>
      <c r="CJ36" s="115">
        <v>456</v>
      </c>
      <c r="CK36" s="115">
        <v>456</v>
      </c>
      <c r="CL36" s="115">
        <v>480</v>
      </c>
      <c r="CM36" s="115">
        <v>480</v>
      </c>
      <c r="CN36" s="115">
        <v>480</v>
      </c>
      <c r="CO36" s="115">
        <v>480</v>
      </c>
      <c r="CP36" s="115">
        <v>477</v>
      </c>
      <c r="CQ36" s="115">
        <v>477</v>
      </c>
      <c r="CR36" s="115">
        <v>477</v>
      </c>
      <c r="CS36" s="115">
        <v>477</v>
      </c>
      <c r="CT36" s="116"/>
      <c r="CU36" s="116"/>
      <c r="CV36" s="116"/>
      <c r="CW36" s="117"/>
      <c r="CX36" s="91">
        <f t="array" ref="CX36">SUMPRODUCT(B36:CW36*0.25)</f>
        <v>9789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73.878</v>
      </c>
      <c r="C39" s="120">
        <v>73.878</v>
      </c>
      <c r="D39" s="120">
        <v>73.878</v>
      </c>
      <c r="E39" s="120">
        <v>73.878</v>
      </c>
      <c r="F39" s="120">
        <v>75</v>
      </c>
      <c r="G39" s="120">
        <v>75</v>
      </c>
      <c r="H39" s="120">
        <v>75</v>
      </c>
      <c r="I39" s="120">
        <v>75</v>
      </c>
      <c r="J39" s="120">
        <v>75</v>
      </c>
      <c r="K39" s="120">
        <v>75</v>
      </c>
      <c r="L39" s="120">
        <v>75</v>
      </c>
      <c r="M39" s="120">
        <v>75</v>
      </c>
      <c r="N39" s="120">
        <v>75</v>
      </c>
      <c r="O39" s="120">
        <v>75</v>
      </c>
      <c r="P39" s="120">
        <v>75</v>
      </c>
      <c r="Q39" s="120">
        <v>75</v>
      </c>
      <c r="R39" s="120">
        <v>73</v>
      </c>
      <c r="S39" s="120">
        <v>73</v>
      </c>
      <c r="T39" s="120">
        <v>73</v>
      </c>
      <c r="U39" s="120">
        <v>73</v>
      </c>
      <c r="V39" s="120">
        <v>68</v>
      </c>
      <c r="W39" s="120">
        <v>68</v>
      </c>
      <c r="X39" s="120">
        <v>68</v>
      </c>
      <c r="Y39" s="120">
        <v>68</v>
      </c>
      <c r="Z39" s="120">
        <v>68</v>
      </c>
      <c r="AA39" s="120">
        <v>68</v>
      </c>
      <c r="AB39" s="120">
        <v>68</v>
      </c>
      <c r="AC39" s="120">
        <v>68</v>
      </c>
      <c r="AD39" s="120">
        <v>67</v>
      </c>
      <c r="AE39" s="120">
        <v>67</v>
      </c>
      <c r="AF39" s="120">
        <v>67</v>
      </c>
      <c r="AG39" s="120">
        <v>67</v>
      </c>
      <c r="AH39" s="120">
        <v>41</v>
      </c>
      <c r="AI39" s="120">
        <v>41</v>
      </c>
      <c r="AJ39" s="120">
        <v>41</v>
      </c>
      <c r="AK39" s="120">
        <v>41</v>
      </c>
      <c r="AL39" s="120">
        <v>41</v>
      </c>
      <c r="AM39" s="120">
        <v>41</v>
      </c>
      <c r="AN39" s="120">
        <v>41</v>
      </c>
      <c r="AO39" s="120">
        <v>41</v>
      </c>
      <c r="AP39" s="120">
        <v>36</v>
      </c>
      <c r="AQ39" s="120">
        <v>36</v>
      </c>
      <c r="AR39" s="120">
        <v>36</v>
      </c>
      <c r="AS39" s="120">
        <v>36</v>
      </c>
      <c r="AT39" s="120">
        <v>36</v>
      </c>
      <c r="AU39" s="120">
        <v>36</v>
      </c>
      <c r="AV39" s="120">
        <v>36</v>
      </c>
      <c r="AW39" s="120">
        <v>36</v>
      </c>
      <c r="AX39" s="120">
        <v>41</v>
      </c>
      <c r="AY39" s="120">
        <v>41</v>
      </c>
      <c r="AZ39" s="120">
        <v>41</v>
      </c>
      <c r="BA39" s="120">
        <v>41</v>
      </c>
      <c r="BB39" s="120">
        <v>41</v>
      </c>
      <c r="BC39" s="120">
        <v>41</v>
      </c>
      <c r="BD39" s="120">
        <v>41</v>
      </c>
      <c r="BE39" s="120">
        <v>41</v>
      </c>
      <c r="BF39" s="120">
        <v>41</v>
      </c>
      <c r="BG39" s="120">
        <v>41</v>
      </c>
      <c r="BH39" s="120">
        <v>41</v>
      </c>
      <c r="BI39" s="120">
        <v>41</v>
      </c>
      <c r="BJ39" s="120">
        <v>49</v>
      </c>
      <c r="BK39" s="120">
        <v>49</v>
      </c>
      <c r="BL39" s="120">
        <v>49</v>
      </c>
      <c r="BM39" s="120">
        <v>49</v>
      </c>
      <c r="BN39" s="120">
        <v>68</v>
      </c>
      <c r="BO39" s="120">
        <v>68</v>
      </c>
      <c r="BP39" s="120">
        <v>68</v>
      </c>
      <c r="BQ39" s="120">
        <v>68</v>
      </c>
      <c r="BR39" s="120">
        <v>75</v>
      </c>
      <c r="BS39" s="120">
        <v>75</v>
      </c>
      <c r="BT39" s="120">
        <v>75</v>
      </c>
      <c r="BU39" s="120">
        <v>75</v>
      </c>
      <c r="BV39" s="120">
        <v>71</v>
      </c>
      <c r="BW39" s="120">
        <v>71</v>
      </c>
      <c r="BX39" s="120">
        <v>71</v>
      </c>
      <c r="BY39" s="120">
        <v>71</v>
      </c>
      <c r="BZ39" s="120">
        <v>75</v>
      </c>
      <c r="CA39" s="120">
        <v>75</v>
      </c>
      <c r="CB39" s="120">
        <v>75</v>
      </c>
      <c r="CC39" s="120">
        <v>75</v>
      </c>
      <c r="CD39" s="120">
        <v>73</v>
      </c>
      <c r="CE39" s="120">
        <v>73</v>
      </c>
      <c r="CF39" s="120">
        <v>73</v>
      </c>
      <c r="CG39" s="120">
        <v>73</v>
      </c>
      <c r="CH39" s="120">
        <v>73</v>
      </c>
      <c r="CI39" s="120">
        <v>73</v>
      </c>
      <c r="CJ39" s="120">
        <v>73</v>
      </c>
      <c r="CK39" s="120">
        <v>73</v>
      </c>
      <c r="CL39" s="120">
        <v>73</v>
      </c>
      <c r="CM39" s="120">
        <v>73</v>
      </c>
      <c r="CN39" s="120">
        <v>73</v>
      </c>
      <c r="CO39" s="120">
        <v>73</v>
      </c>
      <c r="CP39" s="120">
        <v>73</v>
      </c>
      <c r="CQ39" s="120">
        <v>73</v>
      </c>
      <c r="CR39" s="120">
        <v>73</v>
      </c>
      <c r="CS39" s="120">
        <v>73</v>
      </c>
      <c r="CT39" s="122"/>
      <c r="CU39" s="122"/>
      <c r="CV39" s="122"/>
      <c r="CW39" s="121"/>
      <c r="CX39" s="97">
        <f t="array" ref="CX39">SUMPRODUCT(B39:CW39*0.25)</f>
        <v>1481.8779999999999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466.87799999999999</v>
      </c>
      <c r="C41" s="107">
        <f t="shared" ref="C41:BN41" si="7">SUM(C36:C40)</f>
        <v>466.87799999999999</v>
      </c>
      <c r="D41" s="107">
        <f t="shared" si="7"/>
        <v>466.87799999999999</v>
      </c>
      <c r="E41" s="107">
        <f t="shared" si="7"/>
        <v>466.87799999999999</v>
      </c>
      <c r="F41" s="107">
        <f t="shared" si="7"/>
        <v>493</v>
      </c>
      <c r="G41" s="107">
        <f t="shared" si="7"/>
        <v>493</v>
      </c>
      <c r="H41" s="107">
        <f t="shared" si="7"/>
        <v>493</v>
      </c>
      <c r="I41" s="107">
        <f t="shared" si="7"/>
        <v>493</v>
      </c>
      <c r="J41" s="107">
        <f t="shared" si="7"/>
        <v>527</v>
      </c>
      <c r="K41" s="107">
        <f t="shared" si="7"/>
        <v>527</v>
      </c>
      <c r="L41" s="107">
        <f t="shared" si="7"/>
        <v>527</v>
      </c>
      <c r="M41" s="107">
        <f t="shared" si="7"/>
        <v>527</v>
      </c>
      <c r="N41" s="107">
        <f t="shared" si="7"/>
        <v>529</v>
      </c>
      <c r="O41" s="107">
        <f t="shared" si="7"/>
        <v>529</v>
      </c>
      <c r="P41" s="107">
        <f t="shared" si="7"/>
        <v>529</v>
      </c>
      <c r="Q41" s="107">
        <f t="shared" si="7"/>
        <v>529</v>
      </c>
      <c r="R41" s="107">
        <f t="shared" si="7"/>
        <v>517</v>
      </c>
      <c r="S41" s="107">
        <f t="shared" si="7"/>
        <v>517</v>
      </c>
      <c r="T41" s="107">
        <f t="shared" si="7"/>
        <v>517</v>
      </c>
      <c r="U41" s="107">
        <f t="shared" si="7"/>
        <v>517</v>
      </c>
      <c r="V41" s="107">
        <f t="shared" si="7"/>
        <v>546</v>
      </c>
      <c r="W41" s="107">
        <f t="shared" si="7"/>
        <v>546</v>
      </c>
      <c r="X41" s="107">
        <f t="shared" si="7"/>
        <v>546</v>
      </c>
      <c r="Y41" s="107">
        <f t="shared" si="7"/>
        <v>546</v>
      </c>
      <c r="Z41" s="107">
        <f t="shared" si="7"/>
        <v>486</v>
      </c>
      <c r="AA41" s="107">
        <f t="shared" si="7"/>
        <v>486</v>
      </c>
      <c r="AB41" s="107">
        <f t="shared" si="7"/>
        <v>486</v>
      </c>
      <c r="AC41" s="107">
        <f t="shared" si="7"/>
        <v>486</v>
      </c>
      <c r="AD41" s="107">
        <f t="shared" si="7"/>
        <v>501</v>
      </c>
      <c r="AE41" s="107">
        <f t="shared" si="7"/>
        <v>501</v>
      </c>
      <c r="AF41" s="107">
        <f t="shared" si="7"/>
        <v>501</v>
      </c>
      <c r="AG41" s="107">
        <f t="shared" si="7"/>
        <v>501</v>
      </c>
      <c r="AH41" s="107">
        <f t="shared" si="7"/>
        <v>477</v>
      </c>
      <c r="AI41" s="107">
        <f t="shared" si="7"/>
        <v>477</v>
      </c>
      <c r="AJ41" s="107">
        <f t="shared" si="7"/>
        <v>477</v>
      </c>
      <c r="AK41" s="107">
        <f t="shared" si="7"/>
        <v>477</v>
      </c>
      <c r="AL41" s="107">
        <f t="shared" si="7"/>
        <v>434</v>
      </c>
      <c r="AM41" s="107">
        <f t="shared" si="7"/>
        <v>434</v>
      </c>
      <c r="AN41" s="107">
        <f t="shared" si="7"/>
        <v>434</v>
      </c>
      <c r="AO41" s="107">
        <f t="shared" si="7"/>
        <v>434</v>
      </c>
      <c r="AP41" s="107">
        <f t="shared" si="7"/>
        <v>443</v>
      </c>
      <c r="AQ41" s="107">
        <f t="shared" si="7"/>
        <v>443</v>
      </c>
      <c r="AR41" s="107">
        <f t="shared" si="7"/>
        <v>443</v>
      </c>
      <c r="AS41" s="107">
        <f t="shared" si="7"/>
        <v>443</v>
      </c>
      <c r="AT41" s="107">
        <f t="shared" si="7"/>
        <v>443</v>
      </c>
      <c r="AU41" s="107">
        <f t="shared" si="7"/>
        <v>443</v>
      </c>
      <c r="AV41" s="107">
        <f t="shared" si="7"/>
        <v>443</v>
      </c>
      <c r="AW41" s="107">
        <f t="shared" si="7"/>
        <v>443</v>
      </c>
      <c r="AX41" s="107">
        <f t="shared" si="7"/>
        <v>449</v>
      </c>
      <c r="AY41" s="107">
        <f t="shared" si="7"/>
        <v>449</v>
      </c>
      <c r="AZ41" s="107">
        <f t="shared" si="7"/>
        <v>449</v>
      </c>
      <c r="BA41" s="107">
        <f t="shared" si="7"/>
        <v>449</v>
      </c>
      <c r="BB41" s="107">
        <f t="shared" si="7"/>
        <v>444</v>
      </c>
      <c r="BC41" s="107">
        <f t="shared" si="7"/>
        <v>444</v>
      </c>
      <c r="BD41" s="107">
        <f t="shared" si="7"/>
        <v>444</v>
      </c>
      <c r="BE41" s="107">
        <f t="shared" si="7"/>
        <v>444</v>
      </c>
      <c r="BF41" s="107">
        <f t="shared" si="7"/>
        <v>448</v>
      </c>
      <c r="BG41" s="107">
        <f t="shared" si="7"/>
        <v>448</v>
      </c>
      <c r="BH41" s="107">
        <f t="shared" si="7"/>
        <v>448</v>
      </c>
      <c r="BI41" s="107">
        <f t="shared" si="7"/>
        <v>448</v>
      </c>
      <c r="BJ41" s="107">
        <f t="shared" si="7"/>
        <v>443</v>
      </c>
      <c r="BK41" s="107">
        <f t="shared" si="7"/>
        <v>443</v>
      </c>
      <c r="BL41" s="107">
        <f t="shared" si="7"/>
        <v>443</v>
      </c>
      <c r="BM41" s="107">
        <f t="shared" si="7"/>
        <v>443</v>
      </c>
      <c r="BN41" s="107">
        <f t="shared" si="7"/>
        <v>343</v>
      </c>
      <c r="BO41" s="107">
        <f t="shared" ref="BO41:CW41" si="8">SUM(BO36:BO40)</f>
        <v>343</v>
      </c>
      <c r="BP41" s="107">
        <f t="shared" si="8"/>
        <v>343</v>
      </c>
      <c r="BQ41" s="107">
        <f t="shared" si="8"/>
        <v>343</v>
      </c>
      <c r="BR41" s="107">
        <f t="shared" si="8"/>
        <v>373</v>
      </c>
      <c r="BS41" s="107">
        <f t="shared" si="8"/>
        <v>373</v>
      </c>
      <c r="BT41" s="107">
        <f t="shared" si="8"/>
        <v>373</v>
      </c>
      <c r="BU41" s="107">
        <f t="shared" si="8"/>
        <v>373</v>
      </c>
      <c r="BV41" s="107">
        <f t="shared" si="8"/>
        <v>467</v>
      </c>
      <c r="BW41" s="107">
        <f t="shared" si="8"/>
        <v>467</v>
      </c>
      <c r="BX41" s="107">
        <f t="shared" si="8"/>
        <v>467</v>
      </c>
      <c r="BY41" s="107">
        <f t="shared" si="8"/>
        <v>467</v>
      </c>
      <c r="BZ41" s="107">
        <f t="shared" si="8"/>
        <v>421</v>
      </c>
      <c r="CA41" s="107">
        <f t="shared" si="8"/>
        <v>421</v>
      </c>
      <c r="CB41" s="107">
        <f t="shared" si="8"/>
        <v>421</v>
      </c>
      <c r="CC41" s="107">
        <f t="shared" si="8"/>
        <v>421</v>
      </c>
      <c r="CD41" s="107">
        <f t="shared" si="8"/>
        <v>388</v>
      </c>
      <c r="CE41" s="107">
        <f t="shared" si="8"/>
        <v>388</v>
      </c>
      <c r="CF41" s="107">
        <f t="shared" si="8"/>
        <v>388</v>
      </c>
      <c r="CG41" s="107">
        <f t="shared" si="8"/>
        <v>388</v>
      </c>
      <c r="CH41" s="107">
        <f t="shared" si="8"/>
        <v>529</v>
      </c>
      <c r="CI41" s="107">
        <f t="shared" si="8"/>
        <v>529</v>
      </c>
      <c r="CJ41" s="107">
        <f t="shared" si="8"/>
        <v>529</v>
      </c>
      <c r="CK41" s="107">
        <f t="shared" si="8"/>
        <v>529</v>
      </c>
      <c r="CL41" s="107">
        <f t="shared" si="8"/>
        <v>553</v>
      </c>
      <c r="CM41" s="107">
        <f t="shared" si="8"/>
        <v>553</v>
      </c>
      <c r="CN41" s="107">
        <f t="shared" si="8"/>
        <v>553</v>
      </c>
      <c r="CO41" s="107">
        <f t="shared" si="8"/>
        <v>553</v>
      </c>
      <c r="CP41" s="107">
        <f t="shared" si="8"/>
        <v>550</v>
      </c>
      <c r="CQ41" s="107">
        <f t="shared" si="8"/>
        <v>550</v>
      </c>
      <c r="CR41" s="107">
        <f t="shared" si="8"/>
        <v>550</v>
      </c>
      <c r="CS41" s="107">
        <f t="shared" si="8"/>
        <v>550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11270.878000000001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7310.4129999999996</v>
      </c>
      <c r="C53" s="107">
        <f t="shared" ref="C53:BN53" si="13">C17+C27+C41</f>
        <v>7250.5709999999999</v>
      </c>
      <c r="D53" s="107">
        <f t="shared" si="13"/>
        <v>7213.8059999999996</v>
      </c>
      <c r="E53" s="107">
        <f t="shared" si="13"/>
        <v>7191.97</v>
      </c>
      <c r="F53" s="107">
        <f t="shared" si="13"/>
        <v>7146.1100000000006</v>
      </c>
      <c r="G53" s="107">
        <f t="shared" si="13"/>
        <v>7131.6459999999997</v>
      </c>
      <c r="H53" s="107">
        <f t="shared" si="13"/>
        <v>7116.777</v>
      </c>
      <c r="I53" s="107">
        <f t="shared" si="13"/>
        <v>7087.6900000000005</v>
      </c>
      <c r="J53" s="107">
        <f t="shared" si="13"/>
        <v>7055.6139999999996</v>
      </c>
      <c r="K53" s="107">
        <f t="shared" si="13"/>
        <v>7020.7520000000004</v>
      </c>
      <c r="L53" s="107">
        <f t="shared" si="13"/>
        <v>6990.9230000000007</v>
      </c>
      <c r="M53" s="107">
        <f t="shared" si="13"/>
        <v>6964.3320000000003</v>
      </c>
      <c r="N53" s="107">
        <f t="shared" si="13"/>
        <v>6945.4269999999997</v>
      </c>
      <c r="O53" s="107">
        <f t="shared" si="13"/>
        <v>6926.7919999999995</v>
      </c>
      <c r="P53" s="107">
        <f t="shared" si="13"/>
        <v>6917.7849999999999</v>
      </c>
      <c r="Q53" s="107">
        <f t="shared" si="13"/>
        <v>6912.7950000000001</v>
      </c>
      <c r="R53" s="107">
        <f t="shared" si="13"/>
        <v>6907.6579999999994</v>
      </c>
      <c r="S53" s="107">
        <f t="shared" si="13"/>
        <v>6923.1419999999998</v>
      </c>
      <c r="T53" s="107">
        <f t="shared" si="13"/>
        <v>6966.7739999999994</v>
      </c>
      <c r="U53" s="107">
        <f t="shared" si="13"/>
        <v>6994.9619999999995</v>
      </c>
      <c r="V53" s="107">
        <f t="shared" si="13"/>
        <v>7121.2630000000008</v>
      </c>
      <c r="W53" s="107">
        <f t="shared" si="13"/>
        <v>7173.6210000000001</v>
      </c>
      <c r="X53" s="107">
        <f t="shared" si="13"/>
        <v>7230.030999999999</v>
      </c>
      <c r="Y53" s="107">
        <f t="shared" si="13"/>
        <v>7301.3539999999994</v>
      </c>
      <c r="Z53" s="107">
        <f t="shared" si="13"/>
        <v>7523.3150000000005</v>
      </c>
      <c r="AA53" s="107">
        <f t="shared" si="13"/>
        <v>7603.8190000000004</v>
      </c>
      <c r="AB53" s="107">
        <f t="shared" si="13"/>
        <v>7679.6229999999996</v>
      </c>
      <c r="AC53" s="107">
        <f t="shared" si="13"/>
        <v>7789.9130000000005</v>
      </c>
      <c r="AD53" s="107">
        <f t="shared" si="13"/>
        <v>7960.366</v>
      </c>
      <c r="AE53" s="107">
        <f t="shared" si="13"/>
        <v>8066.9690000000001</v>
      </c>
      <c r="AF53" s="107">
        <f t="shared" si="13"/>
        <v>8143.7040000000006</v>
      </c>
      <c r="AG53" s="107">
        <f t="shared" si="13"/>
        <v>8214.2000000000007</v>
      </c>
      <c r="AH53" s="107">
        <f t="shared" si="13"/>
        <v>8497.9310000000005</v>
      </c>
      <c r="AI53" s="107">
        <f t="shared" si="13"/>
        <v>8551.9490000000005</v>
      </c>
      <c r="AJ53" s="107">
        <f t="shared" si="13"/>
        <v>8613.7690000000002</v>
      </c>
      <c r="AK53" s="107">
        <f t="shared" si="13"/>
        <v>8655.3889999999992</v>
      </c>
      <c r="AL53" s="107">
        <f t="shared" si="13"/>
        <v>8632.7150000000001</v>
      </c>
      <c r="AM53" s="107">
        <f t="shared" si="13"/>
        <v>8662.8279999999995</v>
      </c>
      <c r="AN53" s="107">
        <f t="shared" si="13"/>
        <v>8670.616</v>
      </c>
      <c r="AO53" s="107">
        <f t="shared" si="13"/>
        <v>8669.2170000000006</v>
      </c>
      <c r="AP53" s="107">
        <f t="shared" si="13"/>
        <v>8605.91</v>
      </c>
      <c r="AQ53" s="107">
        <f t="shared" si="13"/>
        <v>8609.3349999999991</v>
      </c>
      <c r="AR53" s="107">
        <f t="shared" si="13"/>
        <v>8618.65</v>
      </c>
      <c r="AS53" s="107">
        <f t="shared" si="13"/>
        <v>8650.6630000000005</v>
      </c>
      <c r="AT53" s="107">
        <f t="shared" si="13"/>
        <v>8738.1309999999994</v>
      </c>
      <c r="AU53" s="107">
        <f t="shared" si="13"/>
        <v>8773.2209999999995</v>
      </c>
      <c r="AV53" s="107">
        <f t="shared" si="13"/>
        <v>8781.3060000000005</v>
      </c>
      <c r="AW53" s="107">
        <f t="shared" si="13"/>
        <v>8769.0210000000006</v>
      </c>
      <c r="AX53" s="107">
        <f t="shared" si="13"/>
        <v>8681.6229999999996</v>
      </c>
      <c r="AY53" s="107">
        <f t="shared" si="13"/>
        <v>8666.33</v>
      </c>
      <c r="AZ53" s="107">
        <f t="shared" si="13"/>
        <v>8637.25</v>
      </c>
      <c r="BA53" s="107">
        <f t="shared" si="13"/>
        <v>8593.8220000000001</v>
      </c>
      <c r="BB53" s="107">
        <f t="shared" si="13"/>
        <v>8572.878999999999</v>
      </c>
      <c r="BC53" s="107">
        <f t="shared" si="13"/>
        <v>8522.0339999999997</v>
      </c>
      <c r="BD53" s="107">
        <f t="shared" si="13"/>
        <v>8476.8149999999987</v>
      </c>
      <c r="BE53" s="107">
        <f t="shared" si="13"/>
        <v>8420.0020000000004</v>
      </c>
      <c r="BF53" s="107">
        <f t="shared" si="13"/>
        <v>8430.7669999999998</v>
      </c>
      <c r="BG53" s="107">
        <f t="shared" si="13"/>
        <v>8380.4260000000013</v>
      </c>
      <c r="BH53" s="107">
        <f t="shared" si="13"/>
        <v>8359.8029999999999</v>
      </c>
      <c r="BI53" s="107">
        <f t="shared" si="13"/>
        <v>8361.1080000000002</v>
      </c>
      <c r="BJ53" s="107">
        <f t="shared" si="13"/>
        <v>8346.380000000001</v>
      </c>
      <c r="BK53" s="107">
        <f t="shared" si="13"/>
        <v>8353.2970000000005</v>
      </c>
      <c r="BL53" s="107">
        <f t="shared" si="13"/>
        <v>8275.1159999999982</v>
      </c>
      <c r="BM53" s="107">
        <f t="shared" si="13"/>
        <v>8324.2289999999994</v>
      </c>
      <c r="BN53" s="107">
        <f t="shared" si="13"/>
        <v>8352.3680000000004</v>
      </c>
      <c r="BO53" s="107">
        <f t="shared" ref="BO53:CX53" si="14">BO17+BO27+BO41</f>
        <v>8429.5590000000011</v>
      </c>
      <c r="BP53" s="107">
        <f t="shared" si="14"/>
        <v>8521.982</v>
      </c>
      <c r="BQ53" s="107">
        <f t="shared" si="14"/>
        <v>8602.518</v>
      </c>
      <c r="BR53" s="107">
        <f t="shared" si="14"/>
        <v>8716.7780000000002</v>
      </c>
      <c r="BS53" s="107">
        <f t="shared" si="14"/>
        <v>8920.5519999999997</v>
      </c>
      <c r="BT53" s="107">
        <f t="shared" si="14"/>
        <v>8984.018</v>
      </c>
      <c r="BU53" s="107">
        <f t="shared" si="14"/>
        <v>9025.9140000000007</v>
      </c>
      <c r="BV53" s="107">
        <f t="shared" si="14"/>
        <v>9041.1679999999997</v>
      </c>
      <c r="BW53" s="107">
        <f t="shared" si="14"/>
        <v>9066.6860000000015</v>
      </c>
      <c r="BX53" s="107">
        <f t="shared" si="14"/>
        <v>9067.3970000000008</v>
      </c>
      <c r="BY53" s="107">
        <f t="shared" si="14"/>
        <v>9049.732</v>
      </c>
      <c r="BZ53" s="107">
        <f t="shared" si="14"/>
        <v>9040.1810000000005</v>
      </c>
      <c r="CA53" s="107">
        <f t="shared" si="14"/>
        <v>9002.0500000000011</v>
      </c>
      <c r="CB53" s="107">
        <f t="shared" si="14"/>
        <v>8952.3989999999994</v>
      </c>
      <c r="CC53" s="107">
        <f t="shared" si="14"/>
        <v>8890.9120000000003</v>
      </c>
      <c r="CD53" s="107">
        <f t="shared" si="14"/>
        <v>8844.5879999999997</v>
      </c>
      <c r="CE53" s="107">
        <f t="shared" si="14"/>
        <v>8751.634</v>
      </c>
      <c r="CF53" s="107">
        <f t="shared" si="14"/>
        <v>8658.0550000000003</v>
      </c>
      <c r="CG53" s="107">
        <f t="shared" si="14"/>
        <v>8546.5059999999994</v>
      </c>
      <c r="CH53" s="107">
        <f t="shared" si="14"/>
        <v>8357.2289999999994</v>
      </c>
      <c r="CI53" s="107">
        <f t="shared" si="14"/>
        <v>8255.223</v>
      </c>
      <c r="CJ53" s="107">
        <f t="shared" si="14"/>
        <v>8152.67</v>
      </c>
      <c r="CK53" s="107">
        <f t="shared" si="14"/>
        <v>8055.5529999999999</v>
      </c>
      <c r="CL53" s="107">
        <f t="shared" si="14"/>
        <v>7825.8269999999993</v>
      </c>
      <c r="CM53" s="107">
        <f t="shared" si="14"/>
        <v>7726.3490000000002</v>
      </c>
      <c r="CN53" s="107">
        <f t="shared" si="14"/>
        <v>7644.8150000000005</v>
      </c>
      <c r="CO53" s="107">
        <f t="shared" si="14"/>
        <v>7569.4130000000005</v>
      </c>
      <c r="CP53" s="107">
        <f t="shared" si="14"/>
        <v>7426.6510000000007</v>
      </c>
      <c r="CQ53" s="107">
        <f t="shared" si="14"/>
        <v>7341.3819999999996</v>
      </c>
      <c r="CR53" s="107">
        <f t="shared" si="14"/>
        <v>7269.1440000000002</v>
      </c>
      <c r="CS53" s="107">
        <f t="shared" si="14"/>
        <v>7191.973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193991.96875000003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7310.4129999999996</v>
      </c>
      <c r="C5" s="25">
        <v>7250.5709999999999</v>
      </c>
      <c r="D5" s="25">
        <v>7213.8059999999996</v>
      </c>
      <c r="E5" s="25">
        <v>7191.97</v>
      </c>
      <c r="F5" s="25">
        <v>7146.11</v>
      </c>
      <c r="G5" s="25">
        <v>7131.6459999999997</v>
      </c>
      <c r="H5" s="25">
        <v>7116.777</v>
      </c>
      <c r="I5" s="25">
        <v>7087.69</v>
      </c>
      <c r="J5" s="25">
        <v>7055.6139999999996</v>
      </c>
      <c r="K5" s="25">
        <v>7020.7520000000004</v>
      </c>
      <c r="L5" s="25">
        <v>6990.9229999999998</v>
      </c>
      <c r="M5" s="25">
        <v>6964.3320000000003</v>
      </c>
      <c r="N5" s="25">
        <v>6945.4269999999997</v>
      </c>
      <c r="O5" s="25">
        <v>6926.7920000000004</v>
      </c>
      <c r="P5" s="25">
        <v>6917.7849999999999</v>
      </c>
      <c r="Q5" s="25">
        <v>6912.7950000000001</v>
      </c>
      <c r="R5" s="25">
        <v>6907.6580000000004</v>
      </c>
      <c r="S5" s="25">
        <v>6923.1419999999998</v>
      </c>
      <c r="T5" s="25">
        <v>6966.7740000000003</v>
      </c>
      <c r="U5" s="25">
        <v>6994.9620000000004</v>
      </c>
      <c r="V5" s="25">
        <v>7121.2629999999999</v>
      </c>
      <c r="W5" s="25">
        <v>7173.6210000000001</v>
      </c>
      <c r="X5" s="25">
        <v>7230.0309999999999</v>
      </c>
      <c r="Y5" s="25">
        <v>7301.3540000000003</v>
      </c>
      <c r="Z5" s="25">
        <v>7523.3149999999996</v>
      </c>
      <c r="AA5" s="25">
        <v>7603.8190000000004</v>
      </c>
      <c r="AB5" s="25">
        <v>7679.6229999999996</v>
      </c>
      <c r="AC5" s="25">
        <v>7789.9129999999996</v>
      </c>
      <c r="AD5" s="25">
        <v>7960.366</v>
      </c>
      <c r="AE5" s="25">
        <v>8066.9690000000001</v>
      </c>
      <c r="AF5" s="25">
        <v>8143.7039999999997</v>
      </c>
      <c r="AG5" s="25">
        <v>8214.2000000000007</v>
      </c>
      <c r="AH5" s="25">
        <v>8497.9310000000005</v>
      </c>
      <c r="AI5" s="25">
        <v>8551.9490000000005</v>
      </c>
      <c r="AJ5" s="25">
        <v>8613.7690000000002</v>
      </c>
      <c r="AK5" s="25">
        <v>8655.3889999999992</v>
      </c>
      <c r="AL5" s="25">
        <v>8632.7150000000001</v>
      </c>
      <c r="AM5" s="25">
        <v>8662.8280000000013</v>
      </c>
      <c r="AN5" s="25">
        <v>8670.616</v>
      </c>
      <c r="AO5" s="25">
        <v>8669.2170000000006</v>
      </c>
      <c r="AP5" s="25">
        <v>8605.91</v>
      </c>
      <c r="AQ5" s="25">
        <v>8609.3349999999991</v>
      </c>
      <c r="AR5" s="25">
        <v>8618.65</v>
      </c>
      <c r="AS5" s="25">
        <v>8650.6630000000005</v>
      </c>
      <c r="AT5" s="25">
        <v>8738.1310000000012</v>
      </c>
      <c r="AU5" s="25">
        <v>8773.2209999999995</v>
      </c>
      <c r="AV5" s="25">
        <v>8781.3060000000005</v>
      </c>
      <c r="AW5" s="25">
        <v>8769.0210000000006</v>
      </c>
      <c r="AX5" s="25">
        <v>8681.6229999999996</v>
      </c>
      <c r="AY5" s="25">
        <v>8666.33</v>
      </c>
      <c r="AZ5" s="25">
        <v>8637.25</v>
      </c>
      <c r="BA5" s="25">
        <v>8593.8220000000001</v>
      </c>
      <c r="BB5" s="25">
        <v>8572.8790000000008</v>
      </c>
      <c r="BC5" s="25">
        <v>8522.0339999999997</v>
      </c>
      <c r="BD5" s="25">
        <v>8476.8149999999987</v>
      </c>
      <c r="BE5" s="25">
        <v>8420.0020000000004</v>
      </c>
      <c r="BF5" s="25">
        <v>8430.7669999999998</v>
      </c>
      <c r="BG5" s="25">
        <v>8380.4259999999995</v>
      </c>
      <c r="BH5" s="25">
        <v>8359.8029999999999</v>
      </c>
      <c r="BI5" s="25">
        <v>8361.1080000000002</v>
      </c>
      <c r="BJ5" s="25">
        <v>8346.3799999999992</v>
      </c>
      <c r="BK5" s="25">
        <v>8353.2970000000005</v>
      </c>
      <c r="BL5" s="25">
        <v>8275.116</v>
      </c>
      <c r="BM5" s="25">
        <v>8324.2289999999994</v>
      </c>
      <c r="BN5" s="25">
        <v>8352.3680000000004</v>
      </c>
      <c r="BO5" s="25">
        <v>8429.5590000000011</v>
      </c>
      <c r="BP5" s="25">
        <v>8521.982</v>
      </c>
      <c r="BQ5" s="25">
        <v>8602.52</v>
      </c>
      <c r="BR5" s="25">
        <v>8716.759</v>
      </c>
      <c r="BS5" s="25">
        <v>8920.5519999999997</v>
      </c>
      <c r="BT5" s="25">
        <v>8984.018</v>
      </c>
      <c r="BU5" s="25">
        <v>9025.9140000000007</v>
      </c>
      <c r="BV5" s="25">
        <v>9041.1680000000015</v>
      </c>
      <c r="BW5" s="25">
        <v>9066.6860000000015</v>
      </c>
      <c r="BX5" s="25">
        <v>9067.3970000000008</v>
      </c>
      <c r="BY5" s="25">
        <v>9049.732</v>
      </c>
      <c r="BZ5" s="25">
        <v>9040.1810000000005</v>
      </c>
      <c r="CA5" s="25">
        <v>9002.0499999999993</v>
      </c>
      <c r="CB5" s="25">
        <v>8952.3989999999994</v>
      </c>
      <c r="CC5" s="25">
        <v>8890.9120000000003</v>
      </c>
      <c r="CD5" s="25">
        <v>8844.5879999999997</v>
      </c>
      <c r="CE5" s="25">
        <v>8751.634</v>
      </c>
      <c r="CF5" s="25">
        <v>8658.0550000000003</v>
      </c>
      <c r="CG5" s="25">
        <v>8546.5060000000012</v>
      </c>
      <c r="CH5" s="25">
        <v>8357.2289999999994</v>
      </c>
      <c r="CI5" s="25">
        <v>8255.223</v>
      </c>
      <c r="CJ5" s="25">
        <v>8152.67</v>
      </c>
      <c r="CK5" s="25">
        <v>8055.5529999999999</v>
      </c>
      <c r="CL5" s="25">
        <v>7825.8270000000002</v>
      </c>
      <c r="CM5" s="25">
        <v>7726.3490000000002</v>
      </c>
      <c r="CN5" s="25">
        <v>7644.8149999999996</v>
      </c>
      <c r="CO5" s="25">
        <v>7569.4129999999996</v>
      </c>
      <c r="CP5" s="25">
        <v>7426.6509999999998</v>
      </c>
      <c r="CQ5" s="25">
        <v>7341.3819999999996</v>
      </c>
      <c r="CR5" s="25">
        <v>7269.1440000000002</v>
      </c>
      <c r="CS5" s="25">
        <v>7191.973</v>
      </c>
      <c r="CT5" s="26"/>
      <c r="CU5" s="26"/>
      <c r="CV5" s="26"/>
      <c r="CW5" s="27"/>
      <c r="CX5" s="28">
        <f t="array" ref="CX5">SUMPRODUCT(B5:CW5*0.25)</f>
        <v>193991.9645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66.87</v>
      </c>
      <c r="C8" s="37">
        <v>90.27</v>
      </c>
      <c r="D8" s="37">
        <v>91.57</v>
      </c>
      <c r="E8" s="37">
        <v>91.34</v>
      </c>
      <c r="F8" s="37">
        <v>91.53</v>
      </c>
      <c r="G8" s="37">
        <v>92.67</v>
      </c>
      <c r="H8" s="37">
        <v>93.65</v>
      </c>
      <c r="I8" s="37">
        <v>93.45</v>
      </c>
      <c r="J8" s="37">
        <v>93.05</v>
      </c>
      <c r="K8" s="37">
        <v>92.84</v>
      </c>
      <c r="L8" s="37">
        <v>92.63</v>
      </c>
      <c r="M8" s="37">
        <v>92.52</v>
      </c>
      <c r="N8" s="37">
        <v>92.53</v>
      </c>
      <c r="O8" s="37">
        <v>91.53</v>
      </c>
      <c r="P8" s="37">
        <v>91.82</v>
      </c>
      <c r="Q8" s="37">
        <v>91.67</v>
      </c>
      <c r="R8" s="37">
        <v>91.14</v>
      </c>
      <c r="S8" s="37">
        <v>86.31</v>
      </c>
      <c r="T8" s="37">
        <v>36</v>
      </c>
      <c r="U8" s="37">
        <v>84.53</v>
      </c>
      <c r="V8" s="37">
        <v>52</v>
      </c>
      <c r="W8" s="37">
        <v>79</v>
      </c>
      <c r="X8" s="37">
        <v>81.180000000000007</v>
      </c>
      <c r="Y8" s="37">
        <v>78.989999999999995</v>
      </c>
      <c r="Z8" s="37">
        <v>83.86</v>
      </c>
      <c r="AA8" s="37">
        <v>89.18</v>
      </c>
      <c r="AB8" s="37">
        <v>89.92</v>
      </c>
      <c r="AC8" s="37">
        <v>89.33</v>
      </c>
      <c r="AD8" s="37">
        <v>89.24</v>
      </c>
      <c r="AE8" s="37">
        <v>90.49</v>
      </c>
      <c r="AF8" s="37">
        <v>79</v>
      </c>
      <c r="AG8" s="37">
        <v>60</v>
      </c>
      <c r="AH8" s="37">
        <v>79</v>
      </c>
      <c r="AI8" s="37">
        <v>79</v>
      </c>
      <c r="AJ8" s="37">
        <v>25</v>
      </c>
      <c r="AK8" s="37">
        <v>25</v>
      </c>
      <c r="AL8" s="37">
        <v>0.01</v>
      </c>
      <c r="AM8" s="37">
        <v>0.01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-0.01</v>
      </c>
      <c r="AV8" s="37">
        <v>-0.02</v>
      </c>
      <c r="AW8" s="37">
        <v>-0.02</v>
      </c>
      <c r="AX8" s="37">
        <v>-0.1</v>
      </c>
      <c r="AY8" s="37">
        <v>-0.1</v>
      </c>
      <c r="AZ8" s="37">
        <v>-0.02</v>
      </c>
      <c r="BA8" s="37">
        <v>-0.01</v>
      </c>
      <c r="BB8" s="37">
        <v>0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0.01</v>
      </c>
      <c r="BJ8" s="37">
        <v>0.01</v>
      </c>
      <c r="BK8" s="37">
        <v>28.28</v>
      </c>
      <c r="BL8" s="37">
        <v>90.15</v>
      </c>
      <c r="BM8" s="37">
        <v>95.04</v>
      </c>
      <c r="BN8" s="37">
        <v>93.22</v>
      </c>
      <c r="BO8" s="37">
        <v>100.99</v>
      </c>
      <c r="BP8" s="37">
        <v>126.28</v>
      </c>
      <c r="BQ8" s="37">
        <v>138.16999999999999</v>
      </c>
      <c r="BR8" s="37">
        <v>133.19</v>
      </c>
      <c r="BS8" s="37">
        <v>120.62</v>
      </c>
      <c r="BT8" s="37">
        <v>130.09</v>
      </c>
      <c r="BU8" s="37">
        <v>136.1</v>
      </c>
      <c r="BV8" s="37">
        <v>126.62</v>
      </c>
      <c r="BW8" s="37">
        <v>129.24</v>
      </c>
      <c r="BX8" s="37">
        <v>128.68</v>
      </c>
      <c r="BY8" s="37">
        <v>127.47</v>
      </c>
      <c r="BZ8" s="37">
        <v>130.04</v>
      </c>
      <c r="CA8" s="37">
        <v>127.19</v>
      </c>
      <c r="CB8" s="37">
        <v>117.65</v>
      </c>
      <c r="CC8" s="43">
        <v>113.77</v>
      </c>
      <c r="CD8" s="37">
        <v>107.76</v>
      </c>
      <c r="CE8" s="37">
        <v>106.68</v>
      </c>
      <c r="CF8" s="37">
        <v>105.13</v>
      </c>
      <c r="CG8" s="37">
        <v>102.01</v>
      </c>
      <c r="CH8" s="37">
        <v>94.05</v>
      </c>
      <c r="CI8" s="37">
        <v>92.95</v>
      </c>
      <c r="CJ8" s="37">
        <v>93.85</v>
      </c>
      <c r="CK8" s="37">
        <v>92.22</v>
      </c>
      <c r="CL8" s="37">
        <v>93.81</v>
      </c>
      <c r="CM8" s="37">
        <v>91.68</v>
      </c>
      <c r="CN8" s="37">
        <v>91.56</v>
      </c>
      <c r="CO8" s="37">
        <v>91.69</v>
      </c>
      <c r="CP8" s="37">
        <v>91.05</v>
      </c>
      <c r="CQ8" s="37">
        <v>90.86</v>
      </c>
      <c r="CR8" s="37">
        <v>91.3</v>
      </c>
      <c r="CS8" s="37">
        <v>90.76</v>
      </c>
      <c r="CT8" s="38"/>
      <c r="CU8" s="38"/>
      <c r="CV8" s="38"/>
      <c r="CW8" s="39"/>
      <c r="CX8" s="40">
        <f>IF(SUM(B8:CW8)&lt;&gt;0,AVERAGEIF(B8:CW8,"&lt;&gt;"""),"")</f>
        <v>69.14604166666669</v>
      </c>
    </row>
    <row r="9" spans="1:102" ht="24.95" customHeight="1" thickBot="1" x14ac:dyDescent="0.25">
      <c r="A9" s="41" t="s">
        <v>6</v>
      </c>
      <c r="B9" s="42">
        <v>85.012500000000003</v>
      </c>
      <c r="C9" s="43">
        <v>85.012500000000003</v>
      </c>
      <c r="D9" s="43">
        <v>85.012500000000003</v>
      </c>
      <c r="E9" s="43">
        <v>85.012500000000003</v>
      </c>
      <c r="F9" s="43">
        <v>92.825000000000003</v>
      </c>
      <c r="G9" s="43">
        <v>92.825000000000003</v>
      </c>
      <c r="H9" s="43">
        <v>92.825000000000003</v>
      </c>
      <c r="I9" s="43">
        <v>92.825000000000003</v>
      </c>
      <c r="J9" s="43">
        <v>92.76</v>
      </c>
      <c r="K9" s="43">
        <v>92.76</v>
      </c>
      <c r="L9" s="43">
        <v>92.76</v>
      </c>
      <c r="M9" s="43">
        <v>92.76</v>
      </c>
      <c r="N9" s="43">
        <v>91.887500000000003</v>
      </c>
      <c r="O9" s="43">
        <v>91.887500000000003</v>
      </c>
      <c r="P9" s="43">
        <v>91.887500000000003</v>
      </c>
      <c r="Q9" s="43">
        <v>91.887500000000003</v>
      </c>
      <c r="R9" s="43">
        <v>74.495000000000005</v>
      </c>
      <c r="S9" s="43">
        <v>74.495000000000005</v>
      </c>
      <c r="T9" s="43">
        <v>74.495000000000005</v>
      </c>
      <c r="U9" s="43">
        <v>74.495000000000005</v>
      </c>
      <c r="V9" s="43">
        <v>72.792500000000004</v>
      </c>
      <c r="W9" s="43">
        <v>72.792500000000004</v>
      </c>
      <c r="X9" s="43">
        <v>72.792500000000004</v>
      </c>
      <c r="Y9" s="43">
        <v>72.792500000000004</v>
      </c>
      <c r="Z9" s="43">
        <v>88.072500000000005</v>
      </c>
      <c r="AA9" s="43">
        <v>88.072500000000005</v>
      </c>
      <c r="AB9" s="43">
        <v>88.072500000000005</v>
      </c>
      <c r="AC9" s="43">
        <v>88.072500000000005</v>
      </c>
      <c r="AD9" s="43">
        <v>79.682500000000005</v>
      </c>
      <c r="AE9" s="43">
        <v>79.682500000000005</v>
      </c>
      <c r="AF9" s="43">
        <v>79.682500000000005</v>
      </c>
      <c r="AG9" s="43">
        <v>79.682500000000005</v>
      </c>
      <c r="AH9" s="43">
        <v>52</v>
      </c>
      <c r="AI9" s="43">
        <v>52</v>
      </c>
      <c r="AJ9" s="43">
        <v>52</v>
      </c>
      <c r="AK9" s="43">
        <v>52</v>
      </c>
      <c r="AL9" s="43">
        <v>5.0000000000000001E-3</v>
      </c>
      <c r="AM9" s="43">
        <v>5.0000000000000001E-3</v>
      </c>
      <c r="AN9" s="43">
        <v>5.0000000000000001E-3</v>
      </c>
      <c r="AO9" s="43">
        <v>5.0000000000000001E-3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-1.2500000000000001E-2</v>
      </c>
      <c r="AU9" s="43">
        <v>-1.2500000000000001E-2</v>
      </c>
      <c r="AV9" s="43">
        <v>-1.2500000000000001E-2</v>
      </c>
      <c r="AW9" s="43">
        <v>-1.2500000000000001E-2</v>
      </c>
      <c r="AX9" s="43">
        <v>-5.7500000000000002E-2</v>
      </c>
      <c r="AY9" s="43">
        <v>-5.7500000000000002E-2</v>
      </c>
      <c r="AZ9" s="43">
        <v>-5.7500000000000002E-2</v>
      </c>
      <c r="BA9" s="43">
        <v>-5.7500000000000002E-2</v>
      </c>
      <c r="BB9" s="43">
        <v>0</v>
      </c>
      <c r="BC9" s="43">
        <v>0</v>
      </c>
      <c r="BD9" s="43">
        <v>0</v>
      </c>
      <c r="BE9" s="43">
        <v>0</v>
      </c>
      <c r="BF9" s="43">
        <v>2.5000000000000001E-3</v>
      </c>
      <c r="BG9" s="43">
        <v>2.5000000000000001E-3</v>
      </c>
      <c r="BH9" s="43">
        <v>2.5000000000000001E-3</v>
      </c>
      <c r="BI9" s="43">
        <v>2.5000000000000001E-3</v>
      </c>
      <c r="BJ9" s="43">
        <v>53.37</v>
      </c>
      <c r="BK9" s="43">
        <v>53.37</v>
      </c>
      <c r="BL9" s="43">
        <v>53.37</v>
      </c>
      <c r="BM9" s="43">
        <v>53.37</v>
      </c>
      <c r="BN9" s="43">
        <v>114.66500000000001</v>
      </c>
      <c r="BO9" s="43">
        <v>114.66500000000001</v>
      </c>
      <c r="BP9" s="43">
        <v>114.66500000000001</v>
      </c>
      <c r="BQ9" s="43">
        <v>114.66500000000001</v>
      </c>
      <c r="BR9" s="43">
        <v>130</v>
      </c>
      <c r="BS9" s="43">
        <v>130</v>
      </c>
      <c r="BT9" s="43">
        <v>130</v>
      </c>
      <c r="BU9" s="43">
        <v>130</v>
      </c>
      <c r="BV9" s="43">
        <v>128.0025</v>
      </c>
      <c r="BW9" s="43">
        <v>128.0025</v>
      </c>
      <c r="BX9" s="43">
        <v>128.0025</v>
      </c>
      <c r="BY9" s="43">
        <v>128.0025</v>
      </c>
      <c r="BZ9" s="43">
        <v>122.16249999999999</v>
      </c>
      <c r="CA9" s="43">
        <v>122.16249999999999</v>
      </c>
      <c r="CB9" s="43">
        <v>122.16249999999999</v>
      </c>
      <c r="CC9" s="43">
        <v>122.16249999999999</v>
      </c>
      <c r="CD9" s="43">
        <v>105.395</v>
      </c>
      <c r="CE9" s="43">
        <v>105.395</v>
      </c>
      <c r="CF9" s="43">
        <v>105.395</v>
      </c>
      <c r="CG9" s="43">
        <v>105.395</v>
      </c>
      <c r="CH9" s="43">
        <v>93.267499999999998</v>
      </c>
      <c r="CI9" s="43">
        <v>93.267499999999998</v>
      </c>
      <c r="CJ9" s="43">
        <v>93.267499999999998</v>
      </c>
      <c r="CK9" s="43">
        <v>93.267499999999998</v>
      </c>
      <c r="CL9" s="43">
        <v>92.185000000000002</v>
      </c>
      <c r="CM9" s="43">
        <v>92.185000000000002</v>
      </c>
      <c r="CN9" s="43">
        <v>92.185000000000002</v>
      </c>
      <c r="CO9" s="43">
        <v>92.185000000000002</v>
      </c>
      <c r="CP9" s="43">
        <v>90.992500000000007</v>
      </c>
      <c r="CQ9" s="43">
        <v>90.992500000000007</v>
      </c>
      <c r="CR9" s="43">
        <v>90.992500000000007</v>
      </c>
      <c r="CS9" s="43">
        <v>90.992500000000007</v>
      </c>
      <c r="CT9" s="44"/>
      <c r="CU9" s="44"/>
      <c r="CV9" s="44"/>
      <c r="CW9" s="45"/>
      <c r="CX9" s="46">
        <f>IF(SUM(B9:CW9)&lt;&gt;0,AVERAGEIF(B9:CW9,"&lt;&gt;"""),"")</f>
        <v>69.146041666666733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55</v>
      </c>
      <c r="AA15" s="71">
        <v>55</v>
      </c>
      <c r="AB15" s="71">
        <v>53.896000000000001</v>
      </c>
      <c r="AC15" s="71">
        <v>52.02</v>
      </c>
      <c r="AD15" s="71">
        <v>49.167999999999999</v>
      </c>
      <c r="AE15" s="71">
        <v>45.847999999999999</v>
      </c>
      <c r="AF15" s="71">
        <v>42.311999999999998</v>
      </c>
      <c r="AG15" s="71">
        <v>38.520000000000003</v>
      </c>
      <c r="AH15" s="71">
        <v>34.515999999999998</v>
      </c>
      <c r="AI15" s="71">
        <v>30.7</v>
      </c>
      <c r="AJ15" s="71">
        <v>27.352</v>
      </c>
      <c r="AK15" s="71">
        <v>24.54</v>
      </c>
      <c r="AL15" s="71">
        <v>22.132000000000001</v>
      </c>
      <c r="AM15" s="71">
        <v>19.815999999999999</v>
      </c>
      <c r="AN15" s="71">
        <v>16.192</v>
      </c>
      <c r="AO15" s="71">
        <v>10</v>
      </c>
      <c r="AP15" s="71">
        <v>2.1520000000000001</v>
      </c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>
        <v>1.5</v>
      </c>
      <c r="BD15" s="71">
        <v>4.452</v>
      </c>
      <c r="BE15" s="71">
        <v>7.82</v>
      </c>
      <c r="BF15" s="71">
        <v>11.56</v>
      </c>
      <c r="BG15" s="71">
        <v>15.476000000000001</v>
      </c>
      <c r="BH15" s="71">
        <v>19.948</v>
      </c>
      <c r="BI15" s="71">
        <v>25.4</v>
      </c>
      <c r="BJ15" s="71">
        <v>31.416</v>
      </c>
      <c r="BK15" s="71">
        <v>36.628</v>
      </c>
      <c r="BL15" s="71">
        <v>41.043999999999997</v>
      </c>
      <c r="BM15" s="71">
        <v>45.36</v>
      </c>
      <c r="BN15" s="71">
        <v>49.543999999999997</v>
      </c>
      <c r="BO15" s="71">
        <v>52.524000000000001</v>
      </c>
      <c r="BP15" s="71">
        <v>54.1</v>
      </c>
      <c r="BQ15" s="71">
        <v>55</v>
      </c>
      <c r="BR15" s="71">
        <v>55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972.73399999999992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55</v>
      </c>
      <c r="AA17" s="77">
        <f t="shared" si="0"/>
        <v>55</v>
      </c>
      <c r="AB17" s="77">
        <f t="shared" si="0"/>
        <v>53.896000000000001</v>
      </c>
      <c r="AC17" s="77">
        <f t="shared" si="0"/>
        <v>52.02</v>
      </c>
      <c r="AD17" s="77">
        <f t="shared" si="0"/>
        <v>49.167999999999999</v>
      </c>
      <c r="AE17" s="77">
        <f t="shared" si="0"/>
        <v>45.847999999999999</v>
      </c>
      <c r="AF17" s="77">
        <f t="shared" si="0"/>
        <v>42.311999999999998</v>
      </c>
      <c r="AG17" s="77">
        <f t="shared" si="0"/>
        <v>38.520000000000003</v>
      </c>
      <c r="AH17" s="77">
        <f t="shared" si="0"/>
        <v>34.515999999999998</v>
      </c>
      <c r="AI17" s="77">
        <f t="shared" si="0"/>
        <v>30.7</v>
      </c>
      <c r="AJ17" s="77">
        <f t="shared" si="0"/>
        <v>27.352</v>
      </c>
      <c r="AK17" s="77">
        <f t="shared" si="0"/>
        <v>24.54</v>
      </c>
      <c r="AL17" s="77">
        <f t="shared" si="0"/>
        <v>22.132000000000001</v>
      </c>
      <c r="AM17" s="77">
        <f t="shared" si="0"/>
        <v>19.815999999999999</v>
      </c>
      <c r="AN17" s="77">
        <f t="shared" si="0"/>
        <v>16.192</v>
      </c>
      <c r="AO17" s="77">
        <f t="shared" si="0"/>
        <v>10</v>
      </c>
      <c r="AP17" s="77">
        <f t="shared" si="0"/>
        <v>2.1520000000000001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1.5</v>
      </c>
      <c r="BD17" s="77">
        <f t="shared" si="0"/>
        <v>4.452</v>
      </c>
      <c r="BE17" s="77">
        <f t="shared" si="0"/>
        <v>7.82</v>
      </c>
      <c r="BF17" s="77">
        <f t="shared" si="0"/>
        <v>11.56</v>
      </c>
      <c r="BG17" s="77">
        <f t="shared" si="0"/>
        <v>15.476000000000001</v>
      </c>
      <c r="BH17" s="77">
        <f t="shared" si="0"/>
        <v>19.948</v>
      </c>
      <c r="BI17" s="77">
        <f t="shared" si="0"/>
        <v>25.4</v>
      </c>
      <c r="BJ17" s="77">
        <f t="shared" si="0"/>
        <v>31.416</v>
      </c>
      <c r="BK17" s="77">
        <f t="shared" si="0"/>
        <v>36.628</v>
      </c>
      <c r="BL17" s="77">
        <f t="shared" si="0"/>
        <v>41.043999999999997</v>
      </c>
      <c r="BM17" s="77">
        <f t="shared" si="0"/>
        <v>45.36</v>
      </c>
      <c r="BN17" s="77">
        <f t="shared" si="0"/>
        <v>49.543999999999997</v>
      </c>
      <c r="BO17" s="77">
        <f t="shared" ref="BO17:CW17" si="1">SUM(BO11:BO16)</f>
        <v>52.524000000000001</v>
      </c>
      <c r="BP17" s="77">
        <f t="shared" si="1"/>
        <v>54.1</v>
      </c>
      <c r="BQ17" s="77">
        <f t="shared" si="1"/>
        <v>55</v>
      </c>
      <c r="BR17" s="77">
        <f t="shared" si="1"/>
        <v>55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972.73399999999992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867.74699999999996</v>
      </c>
      <c r="C20" s="88">
        <v>867.99700000000007</v>
      </c>
      <c r="D20" s="88">
        <v>867.57899999999995</v>
      </c>
      <c r="E20" s="88">
        <v>866.78800000000001</v>
      </c>
      <c r="F20" s="88">
        <v>863.70299999999997</v>
      </c>
      <c r="G20" s="88">
        <v>863.9140000000001</v>
      </c>
      <c r="H20" s="88">
        <v>863.78399999999999</v>
      </c>
      <c r="I20" s="88">
        <v>863.3069999999999</v>
      </c>
      <c r="J20" s="88">
        <v>829.02</v>
      </c>
      <c r="K20" s="88">
        <v>829.36200000000008</v>
      </c>
      <c r="L20" s="88">
        <v>829.75400000000002</v>
      </c>
      <c r="M20" s="88">
        <v>829.84400000000005</v>
      </c>
      <c r="N20" s="88">
        <v>827.31</v>
      </c>
      <c r="O20" s="88">
        <v>826.92699999999991</v>
      </c>
      <c r="P20" s="88">
        <v>826.94399999999996</v>
      </c>
      <c r="Q20" s="88">
        <v>827.11200000000008</v>
      </c>
      <c r="R20" s="88">
        <v>818.41600000000005</v>
      </c>
      <c r="S20" s="88">
        <v>817.76799999999992</v>
      </c>
      <c r="T20" s="88">
        <v>816.84699999999998</v>
      </c>
      <c r="U20" s="88">
        <v>817.78899999999999</v>
      </c>
      <c r="V20" s="88">
        <v>823.77600000000007</v>
      </c>
      <c r="W20" s="88">
        <v>823.15700000000004</v>
      </c>
      <c r="X20" s="88">
        <v>822.60900000000004</v>
      </c>
      <c r="Y20" s="88">
        <v>822.58799999999997</v>
      </c>
      <c r="Z20" s="88">
        <v>830.71299999999997</v>
      </c>
      <c r="AA20" s="88">
        <v>830.63600000000008</v>
      </c>
      <c r="AB20" s="88">
        <v>830.64099999999996</v>
      </c>
      <c r="AC20" s="88">
        <v>830.06799999999998</v>
      </c>
      <c r="AD20" s="88">
        <v>825.12900000000002</v>
      </c>
      <c r="AE20" s="88">
        <v>824.65800000000013</v>
      </c>
      <c r="AF20" s="88">
        <v>824.84399999999994</v>
      </c>
      <c r="AG20" s="88">
        <v>824.83900000000006</v>
      </c>
      <c r="AH20" s="88">
        <v>817.79700000000003</v>
      </c>
      <c r="AI20" s="88">
        <v>816.87</v>
      </c>
      <c r="AJ20" s="88">
        <v>814.46</v>
      </c>
      <c r="AK20" s="88">
        <v>814.28399999999999</v>
      </c>
      <c r="AL20" s="88">
        <v>816.14800000000002</v>
      </c>
      <c r="AM20" s="88">
        <v>816.29199999999992</v>
      </c>
      <c r="AN20" s="88">
        <v>814.91399999999987</v>
      </c>
      <c r="AO20" s="88">
        <v>815.43600000000004</v>
      </c>
      <c r="AP20" s="88">
        <v>822.08899999999994</v>
      </c>
      <c r="AQ20" s="88">
        <v>821.67100000000005</v>
      </c>
      <c r="AR20" s="88">
        <v>821.18200000000002</v>
      </c>
      <c r="AS20" s="88">
        <v>821.74</v>
      </c>
      <c r="AT20" s="88">
        <v>813.35500000000002</v>
      </c>
      <c r="AU20" s="88">
        <v>813.56900000000007</v>
      </c>
      <c r="AV20" s="88">
        <v>814.16699999999992</v>
      </c>
      <c r="AW20" s="88">
        <v>813.92200000000003</v>
      </c>
      <c r="AX20" s="88">
        <v>770.19400000000007</v>
      </c>
      <c r="AY20" s="88">
        <v>770.06399999999996</v>
      </c>
      <c r="AZ20" s="88">
        <v>769.26499999999999</v>
      </c>
      <c r="BA20" s="88">
        <v>769.33499999999992</v>
      </c>
      <c r="BB20" s="88">
        <v>809.02600000000007</v>
      </c>
      <c r="BC20" s="88">
        <v>809.78</v>
      </c>
      <c r="BD20" s="88">
        <v>809.78500000000008</v>
      </c>
      <c r="BE20" s="88">
        <v>809.64</v>
      </c>
      <c r="BF20" s="88">
        <v>781.35299999999995</v>
      </c>
      <c r="BG20" s="88">
        <v>782.73099999999988</v>
      </c>
      <c r="BH20" s="88">
        <v>787.404</v>
      </c>
      <c r="BI20" s="88">
        <v>788.10599999999999</v>
      </c>
      <c r="BJ20" s="88">
        <v>792.50099999999998</v>
      </c>
      <c r="BK20" s="88">
        <v>793.0379999999999</v>
      </c>
      <c r="BL20" s="88">
        <v>793.26400000000001</v>
      </c>
      <c r="BM20" s="88">
        <v>793.12700000000007</v>
      </c>
      <c r="BN20" s="88">
        <v>765.14499999999998</v>
      </c>
      <c r="BO20" s="88">
        <v>765.32600000000002</v>
      </c>
      <c r="BP20" s="88">
        <v>766.51100000000008</v>
      </c>
      <c r="BQ20" s="88">
        <v>766.31499999999994</v>
      </c>
      <c r="BR20" s="88">
        <v>681.58500000000004</v>
      </c>
      <c r="BS20" s="88">
        <v>681.00700000000006</v>
      </c>
      <c r="BT20" s="88">
        <v>681.33199999999999</v>
      </c>
      <c r="BU20" s="88">
        <v>681.90899999999999</v>
      </c>
      <c r="BV20" s="88">
        <v>700.7299999999999</v>
      </c>
      <c r="BW20" s="88">
        <v>700.75099999999998</v>
      </c>
      <c r="BX20" s="88">
        <v>700.75700000000006</v>
      </c>
      <c r="BY20" s="88">
        <v>700.9380000000001</v>
      </c>
      <c r="BZ20" s="88">
        <v>743.63599999999997</v>
      </c>
      <c r="CA20" s="88">
        <v>743.89599999999996</v>
      </c>
      <c r="CB20" s="88">
        <v>744.42899999999997</v>
      </c>
      <c r="CC20" s="88">
        <v>748.12599999999998</v>
      </c>
      <c r="CD20" s="88">
        <v>748.62600000000009</v>
      </c>
      <c r="CE20" s="88">
        <v>749.25</v>
      </c>
      <c r="CF20" s="88">
        <v>748.27</v>
      </c>
      <c r="CG20" s="88">
        <v>747.73500000000001</v>
      </c>
      <c r="CH20" s="88">
        <v>766.40100000000007</v>
      </c>
      <c r="CI20" s="88">
        <v>765.93700000000001</v>
      </c>
      <c r="CJ20" s="88">
        <v>767.25000000000011</v>
      </c>
      <c r="CK20" s="88">
        <v>765.00900000000001</v>
      </c>
      <c r="CL20" s="88">
        <v>813.92299999999989</v>
      </c>
      <c r="CM20" s="88">
        <v>813.63599999999997</v>
      </c>
      <c r="CN20" s="88">
        <v>813.57299999999998</v>
      </c>
      <c r="CO20" s="88">
        <v>814.63400000000001</v>
      </c>
      <c r="CP20" s="88">
        <v>855.29699999999991</v>
      </c>
      <c r="CQ20" s="88">
        <v>855.32799999999997</v>
      </c>
      <c r="CR20" s="88">
        <v>856.06200000000001</v>
      </c>
      <c r="CS20" s="88">
        <v>856.10199999999998</v>
      </c>
      <c r="CT20" s="89"/>
      <c r="CU20" s="89"/>
      <c r="CV20" s="89"/>
      <c r="CW20" s="90"/>
      <c r="CX20" s="91">
        <f t="array" ref="CX20">SUMPRODUCT(B20:CW20*0.25)</f>
        <v>19185.376250000005</v>
      </c>
    </row>
    <row r="21" spans="1:102" ht="24.95" customHeight="1" x14ac:dyDescent="0.2">
      <c r="A21" s="92" t="s">
        <v>17</v>
      </c>
      <c r="B21" s="93">
        <v>1015.325</v>
      </c>
      <c r="C21" s="94">
        <v>1010.431</v>
      </c>
      <c r="D21" s="94">
        <v>1009.1780000000001</v>
      </c>
      <c r="E21" s="94">
        <v>1002.6930000000002</v>
      </c>
      <c r="F21" s="94">
        <v>985.5329999999999</v>
      </c>
      <c r="G21" s="94">
        <v>981.52500000000009</v>
      </c>
      <c r="H21" s="94">
        <v>979.88499999999999</v>
      </c>
      <c r="I21" s="94">
        <v>979.63400000000001</v>
      </c>
      <c r="J21" s="94">
        <v>969.7059999999999</v>
      </c>
      <c r="K21" s="94">
        <v>967.54300000000012</v>
      </c>
      <c r="L21" s="94">
        <v>963.09900000000005</v>
      </c>
      <c r="M21" s="94">
        <v>958.87100000000009</v>
      </c>
      <c r="N21" s="94">
        <v>957.48299999999983</v>
      </c>
      <c r="O21" s="94">
        <v>955.51800000000014</v>
      </c>
      <c r="P21" s="94">
        <v>955.40100000000007</v>
      </c>
      <c r="Q21" s="94">
        <v>953.67800000000011</v>
      </c>
      <c r="R21" s="94">
        <v>965.98200000000008</v>
      </c>
      <c r="S21" s="94">
        <v>967.77499999999998</v>
      </c>
      <c r="T21" s="94">
        <v>968.0680000000001</v>
      </c>
      <c r="U21" s="94">
        <v>960.85800000000006</v>
      </c>
      <c r="V21" s="94">
        <v>1004.525</v>
      </c>
      <c r="W21" s="94">
        <v>1008.903</v>
      </c>
      <c r="X21" s="94">
        <v>1012.874</v>
      </c>
      <c r="Y21" s="94">
        <v>1018.0329999999999</v>
      </c>
      <c r="Z21" s="94">
        <v>1063.335</v>
      </c>
      <c r="AA21" s="94">
        <v>1076.587</v>
      </c>
      <c r="AB21" s="94">
        <v>1080.4350000000002</v>
      </c>
      <c r="AC21" s="94">
        <v>1083.0609999999999</v>
      </c>
      <c r="AD21" s="94">
        <v>1105.461</v>
      </c>
      <c r="AE21" s="94">
        <v>1107.4659999999999</v>
      </c>
      <c r="AF21" s="94">
        <v>1106.664</v>
      </c>
      <c r="AG21" s="94">
        <v>1099.0719999999997</v>
      </c>
      <c r="AH21" s="94">
        <v>1091.4750000000001</v>
      </c>
      <c r="AI21" s="94">
        <v>1084.3009999999999</v>
      </c>
      <c r="AJ21" s="94">
        <v>1084.2690000000002</v>
      </c>
      <c r="AK21" s="94">
        <v>1077.0740000000001</v>
      </c>
      <c r="AL21" s="94">
        <v>1043.3909999999998</v>
      </c>
      <c r="AM21" s="94">
        <v>1045.8340000000001</v>
      </c>
      <c r="AN21" s="94">
        <v>1043.5479999999998</v>
      </c>
      <c r="AO21" s="94">
        <v>1036.3420000000001</v>
      </c>
      <c r="AP21" s="94">
        <v>1015.4399999999999</v>
      </c>
      <c r="AQ21" s="94">
        <v>1010.003</v>
      </c>
      <c r="AR21" s="94">
        <v>1003.735</v>
      </c>
      <c r="AS21" s="94">
        <v>998.53099999999995</v>
      </c>
      <c r="AT21" s="94">
        <v>994.01199999999994</v>
      </c>
      <c r="AU21" s="94">
        <v>990.16499999999996</v>
      </c>
      <c r="AV21" s="94">
        <v>989.3739999999998</v>
      </c>
      <c r="AW21" s="94">
        <v>987.06400000000008</v>
      </c>
      <c r="AX21" s="94">
        <v>978.17700000000013</v>
      </c>
      <c r="AY21" s="94">
        <v>978.56900000000007</v>
      </c>
      <c r="AZ21" s="94">
        <v>974.31099999999992</v>
      </c>
      <c r="BA21" s="94">
        <v>968.69</v>
      </c>
      <c r="BB21" s="94">
        <v>956.51099999999997</v>
      </c>
      <c r="BC21" s="94">
        <v>954.32800000000009</v>
      </c>
      <c r="BD21" s="94">
        <v>954.15199999999993</v>
      </c>
      <c r="BE21" s="94">
        <v>953.56799999999998</v>
      </c>
      <c r="BF21" s="94">
        <v>1000.723</v>
      </c>
      <c r="BG21" s="94">
        <v>1005.975</v>
      </c>
      <c r="BH21" s="94">
        <v>1013.3540000000002</v>
      </c>
      <c r="BI21" s="94">
        <v>1017.2400000000001</v>
      </c>
      <c r="BJ21" s="94">
        <v>1033.0820000000001</v>
      </c>
      <c r="BK21" s="94">
        <v>1034.1100000000001</v>
      </c>
      <c r="BL21" s="94">
        <v>995.80700000000013</v>
      </c>
      <c r="BM21" s="94">
        <v>1001.7910000000001</v>
      </c>
      <c r="BN21" s="94">
        <v>1019.5849999999998</v>
      </c>
      <c r="BO21" s="94">
        <v>1017.1780000000001</v>
      </c>
      <c r="BP21" s="94">
        <v>1015.8720000000002</v>
      </c>
      <c r="BQ21" s="94">
        <v>1015.943</v>
      </c>
      <c r="BR21" s="94">
        <v>1039.548</v>
      </c>
      <c r="BS21" s="94">
        <v>1044.2419999999997</v>
      </c>
      <c r="BT21" s="94">
        <v>1037.366</v>
      </c>
      <c r="BU21" s="94">
        <v>1034.4180000000001</v>
      </c>
      <c r="BV21" s="94">
        <v>1029.047</v>
      </c>
      <c r="BW21" s="94">
        <v>1033.03</v>
      </c>
      <c r="BX21" s="94">
        <v>1030.873</v>
      </c>
      <c r="BY21" s="94">
        <v>1027.779</v>
      </c>
      <c r="BZ21" s="94">
        <v>1003.9610000000002</v>
      </c>
      <c r="CA21" s="94">
        <v>996.35599999999988</v>
      </c>
      <c r="CB21" s="94">
        <v>988.81400000000008</v>
      </c>
      <c r="CC21" s="94">
        <v>985.14400000000012</v>
      </c>
      <c r="CD21" s="94">
        <v>957.80600000000015</v>
      </c>
      <c r="CE21" s="94">
        <v>951.96399999999994</v>
      </c>
      <c r="CF21" s="94">
        <v>943.69200000000001</v>
      </c>
      <c r="CG21" s="94">
        <v>931.44900000000007</v>
      </c>
      <c r="CH21" s="94">
        <v>907.3839999999999</v>
      </c>
      <c r="CI21" s="94">
        <v>904.82299999999998</v>
      </c>
      <c r="CJ21" s="94">
        <v>901.63499999999988</v>
      </c>
      <c r="CK21" s="94">
        <v>898.17100000000005</v>
      </c>
      <c r="CL21" s="94">
        <v>883.53699999999992</v>
      </c>
      <c r="CM21" s="94">
        <v>880.84899999999982</v>
      </c>
      <c r="CN21" s="94">
        <v>876.11</v>
      </c>
      <c r="CO21" s="94">
        <v>872.57499999999993</v>
      </c>
      <c r="CP21" s="94">
        <v>867.20299999999997</v>
      </c>
      <c r="CQ21" s="94">
        <v>864.06600000000003</v>
      </c>
      <c r="CR21" s="94">
        <v>861.76</v>
      </c>
      <c r="CS21" s="94">
        <v>860.678</v>
      </c>
      <c r="CT21" s="95"/>
      <c r="CU21" s="95"/>
      <c r="CV21" s="95"/>
      <c r="CW21" s="96"/>
      <c r="CX21" s="97">
        <f t="array" ref="CX21">SUMPRODUCT(B21:CW21*0.25)</f>
        <v>23818.101500000001</v>
      </c>
    </row>
    <row r="22" spans="1:102" ht="24.95" customHeight="1" x14ac:dyDescent="0.2">
      <c r="A22" s="92" t="s">
        <v>18</v>
      </c>
      <c r="B22" s="98">
        <v>2661.3409999999999</v>
      </c>
      <c r="C22" s="99">
        <v>2608.1429999999996</v>
      </c>
      <c r="D22" s="99">
        <v>2575.049</v>
      </c>
      <c r="E22" s="99">
        <v>2561.4889999999996</v>
      </c>
      <c r="F22" s="99">
        <v>2577.8739999999998</v>
      </c>
      <c r="G22" s="99">
        <v>2567.2069999999994</v>
      </c>
      <c r="H22" s="99">
        <v>2554.1080000000002</v>
      </c>
      <c r="I22" s="99">
        <v>2526.7489999999998</v>
      </c>
      <c r="J22" s="99">
        <v>2524.8879999999999</v>
      </c>
      <c r="K22" s="99">
        <v>2491.8469999999998</v>
      </c>
      <c r="L22" s="99">
        <v>2467.0700000000002</v>
      </c>
      <c r="M22" s="99">
        <v>2445.6169999999997</v>
      </c>
      <c r="N22" s="99">
        <v>2413.634</v>
      </c>
      <c r="O22" s="99">
        <v>2398.3469999999998</v>
      </c>
      <c r="P22" s="99">
        <v>2389.4399999999996</v>
      </c>
      <c r="Q22" s="99">
        <v>2386.0049999999997</v>
      </c>
      <c r="R22" s="99">
        <v>2370.2599999999998</v>
      </c>
      <c r="S22" s="99">
        <v>2384.5990000000002</v>
      </c>
      <c r="T22" s="99">
        <v>2427.8589999999999</v>
      </c>
      <c r="U22" s="99">
        <v>2461.3150000000001</v>
      </c>
      <c r="V22" s="99">
        <v>2513.962</v>
      </c>
      <c r="W22" s="99">
        <v>2560.5610000000001</v>
      </c>
      <c r="X22" s="99">
        <v>2611.5479999999998</v>
      </c>
      <c r="Y22" s="99">
        <v>2675.7329999999997</v>
      </c>
      <c r="Z22" s="99">
        <v>2751.2670000000003</v>
      </c>
      <c r="AA22" s="99">
        <v>2816.5959999999995</v>
      </c>
      <c r="AB22" s="99">
        <v>2888.6509999999998</v>
      </c>
      <c r="AC22" s="99">
        <v>2999.7640000000001</v>
      </c>
      <c r="AD22" s="99">
        <v>3118.6079999999997</v>
      </c>
      <c r="AE22" s="99">
        <v>3228.9969999999994</v>
      </c>
      <c r="AF22" s="99">
        <v>3313.8839999999996</v>
      </c>
      <c r="AG22" s="99">
        <v>3399.7690000000002</v>
      </c>
      <c r="AH22" s="99">
        <v>3505.143</v>
      </c>
      <c r="AI22" s="99">
        <v>3577.078</v>
      </c>
      <c r="AJ22" s="99">
        <v>3650.6880000000001</v>
      </c>
      <c r="AK22" s="99">
        <v>3708.4909999999995</v>
      </c>
      <c r="AL22" s="99">
        <v>3719.0439999999999</v>
      </c>
      <c r="AM22" s="99">
        <v>3753.886</v>
      </c>
      <c r="AN22" s="99">
        <v>3773.9619999999995</v>
      </c>
      <c r="AO22" s="99">
        <v>3789.4389999999999</v>
      </c>
      <c r="AP22" s="99">
        <v>3799.2289999999998</v>
      </c>
      <c r="AQ22" s="99">
        <v>3813.6610000000001</v>
      </c>
      <c r="AR22" s="99">
        <v>3832.7330000000002</v>
      </c>
      <c r="AS22" s="99">
        <v>3870.3919999999998</v>
      </c>
      <c r="AT22" s="99">
        <v>3948.7639999999997</v>
      </c>
      <c r="AU22" s="99">
        <v>3988.4870000000005</v>
      </c>
      <c r="AV22" s="99">
        <v>3996.7649999999999</v>
      </c>
      <c r="AW22" s="99">
        <v>3987.0350000000003</v>
      </c>
      <c r="AX22" s="99">
        <v>3975.252</v>
      </c>
      <c r="AY22" s="99">
        <v>3959.6970000000001</v>
      </c>
      <c r="AZ22" s="99">
        <v>3935.674</v>
      </c>
      <c r="BA22" s="99">
        <v>3896.797</v>
      </c>
      <c r="BB22" s="99">
        <v>3779.3419999999996</v>
      </c>
      <c r="BC22" s="99">
        <v>3727.4260000000004</v>
      </c>
      <c r="BD22" s="99">
        <v>3677.4260000000004</v>
      </c>
      <c r="BE22" s="99">
        <v>3614.9740000000006</v>
      </c>
      <c r="BF22" s="99">
        <v>3576.1309999999999</v>
      </c>
      <c r="BG22" s="99">
        <v>3511.2440000000001</v>
      </c>
      <c r="BH22" s="99">
        <v>3469.0969999999998</v>
      </c>
      <c r="BI22" s="99">
        <v>3454.3619999999996</v>
      </c>
      <c r="BJ22" s="99">
        <v>3432.567</v>
      </c>
      <c r="BK22" s="99">
        <v>3424.7069999999999</v>
      </c>
      <c r="BL22" s="99">
        <v>3373.1869999999994</v>
      </c>
      <c r="BM22" s="99">
        <v>3403.1369999999997</v>
      </c>
      <c r="BN22" s="99">
        <v>3512.0939999999996</v>
      </c>
      <c r="BO22" s="99">
        <v>3580.5309999999999</v>
      </c>
      <c r="BP22" s="99">
        <v>3664.4989999999998</v>
      </c>
      <c r="BQ22" s="99">
        <v>3784.7619999999997</v>
      </c>
      <c r="BR22" s="99">
        <v>3972.7819999999997</v>
      </c>
      <c r="BS22" s="99">
        <v>4100.759</v>
      </c>
      <c r="BT22" s="99">
        <v>4167.7760000000007</v>
      </c>
      <c r="BU22" s="99">
        <v>4210.0430000000006</v>
      </c>
      <c r="BV22" s="99">
        <v>4252.7170000000006</v>
      </c>
      <c r="BW22" s="99">
        <v>4274.2309999999998</v>
      </c>
      <c r="BX22" s="99">
        <v>4278.0929999999998</v>
      </c>
      <c r="BY22" s="99">
        <v>4263.3410000000003</v>
      </c>
      <c r="BZ22" s="99">
        <v>4257.5839999999998</v>
      </c>
      <c r="CA22" s="99">
        <v>4227.7979999999998</v>
      </c>
      <c r="CB22" s="99">
        <v>4186.1560000000009</v>
      </c>
      <c r="CC22" s="99">
        <v>4126.6419999999998</v>
      </c>
      <c r="CD22" s="99">
        <v>4048.1559999999995</v>
      </c>
      <c r="CE22" s="99">
        <v>3962.42</v>
      </c>
      <c r="CF22" s="99">
        <v>3881.0929999999994</v>
      </c>
      <c r="CG22" s="99">
        <v>3784.3219999999997</v>
      </c>
      <c r="CH22" s="99">
        <v>3692.4439999999995</v>
      </c>
      <c r="CI22" s="99">
        <v>3595.4630000000002</v>
      </c>
      <c r="CJ22" s="99">
        <v>3496.7850000000003</v>
      </c>
      <c r="CK22" s="99">
        <v>3408.373</v>
      </c>
      <c r="CL22" s="99">
        <v>3301.3669999999997</v>
      </c>
      <c r="CM22" s="99">
        <v>3207.864</v>
      </c>
      <c r="CN22" s="99">
        <v>3133.1320000000001</v>
      </c>
      <c r="CO22" s="99">
        <v>3062.2039999999997</v>
      </c>
      <c r="CP22" s="99">
        <v>2930.1509999999998</v>
      </c>
      <c r="CQ22" s="99">
        <v>2849.9879999999998</v>
      </c>
      <c r="CR22" s="99">
        <v>2782.3220000000001</v>
      </c>
      <c r="CS22" s="99">
        <v>2709.1929999999998</v>
      </c>
      <c r="CT22" s="100"/>
      <c r="CU22" s="100"/>
      <c r="CV22" s="100"/>
      <c r="CW22" s="96"/>
      <c r="CX22" s="97">
        <f t="array" ref="CX22">SUMPRODUCT(B22:CW22*0.25)</f>
        <v>80575.770750000011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106</v>
      </c>
      <c r="C24" s="94">
        <v>104</v>
      </c>
      <c r="D24" s="94">
        <v>102</v>
      </c>
      <c r="E24" s="94">
        <v>101</v>
      </c>
      <c r="F24" s="94">
        <v>101</v>
      </c>
      <c r="G24" s="94">
        <v>101</v>
      </c>
      <c r="H24" s="94">
        <v>101</v>
      </c>
      <c r="I24" s="94">
        <v>100</v>
      </c>
      <c r="J24" s="94">
        <v>99</v>
      </c>
      <c r="K24" s="94">
        <v>99</v>
      </c>
      <c r="L24" s="94">
        <v>98</v>
      </c>
      <c r="M24" s="94">
        <v>97</v>
      </c>
      <c r="N24" s="94">
        <v>97</v>
      </c>
      <c r="O24" s="94">
        <v>96</v>
      </c>
      <c r="P24" s="94">
        <v>96</v>
      </c>
      <c r="Q24" s="94">
        <v>96</v>
      </c>
      <c r="R24" s="94">
        <v>96</v>
      </c>
      <c r="S24" s="94">
        <v>96</v>
      </c>
      <c r="T24" s="94">
        <v>97</v>
      </c>
      <c r="U24" s="94">
        <v>98</v>
      </c>
      <c r="V24" s="94">
        <v>100</v>
      </c>
      <c r="W24" s="94">
        <v>102</v>
      </c>
      <c r="X24" s="94">
        <v>104</v>
      </c>
      <c r="Y24" s="94">
        <v>106</v>
      </c>
      <c r="Z24" s="94">
        <v>108</v>
      </c>
      <c r="AA24" s="94">
        <v>110</v>
      </c>
      <c r="AB24" s="94">
        <v>111</v>
      </c>
      <c r="AC24" s="94">
        <v>110</v>
      </c>
      <c r="AD24" s="94">
        <v>110</v>
      </c>
      <c r="AE24" s="94">
        <v>108</v>
      </c>
      <c r="AF24" s="94">
        <v>104</v>
      </c>
      <c r="AG24" s="94">
        <v>100</v>
      </c>
      <c r="AH24" s="94">
        <v>94</v>
      </c>
      <c r="AI24" s="94">
        <v>88</v>
      </c>
      <c r="AJ24" s="94">
        <v>82</v>
      </c>
      <c r="AK24" s="94">
        <v>76</v>
      </c>
      <c r="AL24" s="94">
        <v>70</v>
      </c>
      <c r="AM24" s="94">
        <v>65</v>
      </c>
      <c r="AN24" s="94">
        <v>60</v>
      </c>
      <c r="AO24" s="94">
        <v>56</v>
      </c>
      <c r="AP24" s="94">
        <v>53</v>
      </c>
      <c r="AQ24" s="94">
        <v>50</v>
      </c>
      <c r="AR24" s="94">
        <v>47</v>
      </c>
      <c r="AS24" s="94">
        <v>46</v>
      </c>
      <c r="AT24" s="94">
        <v>45</v>
      </c>
      <c r="AU24" s="94">
        <v>44</v>
      </c>
      <c r="AV24" s="94">
        <v>44</v>
      </c>
      <c r="AW24" s="94">
        <v>44</v>
      </c>
      <c r="AX24" s="94">
        <v>44</v>
      </c>
      <c r="AY24" s="94">
        <v>44</v>
      </c>
      <c r="AZ24" s="94">
        <v>44</v>
      </c>
      <c r="BA24" s="94">
        <v>45</v>
      </c>
      <c r="BB24" s="94">
        <v>45</v>
      </c>
      <c r="BC24" s="94">
        <v>46</v>
      </c>
      <c r="BD24" s="94">
        <v>48</v>
      </c>
      <c r="BE24" s="94">
        <v>51</v>
      </c>
      <c r="BF24" s="94">
        <v>55</v>
      </c>
      <c r="BG24" s="94">
        <v>59</v>
      </c>
      <c r="BH24" s="94">
        <v>64</v>
      </c>
      <c r="BI24" s="94">
        <v>70</v>
      </c>
      <c r="BJ24" s="94">
        <v>77</v>
      </c>
      <c r="BK24" s="94">
        <v>85</v>
      </c>
      <c r="BL24" s="94">
        <v>92</v>
      </c>
      <c r="BM24" s="94">
        <v>101</v>
      </c>
      <c r="BN24" s="94">
        <v>110</v>
      </c>
      <c r="BO24" s="94">
        <v>118</v>
      </c>
      <c r="BP24" s="94">
        <v>125</v>
      </c>
      <c r="BQ24" s="94">
        <v>132</v>
      </c>
      <c r="BR24" s="94">
        <v>138</v>
      </c>
      <c r="BS24" s="94">
        <v>142</v>
      </c>
      <c r="BT24" s="94">
        <v>145</v>
      </c>
      <c r="BU24" s="94">
        <v>147</v>
      </c>
      <c r="BV24" s="94">
        <v>147</v>
      </c>
      <c r="BW24" s="94">
        <v>147</v>
      </c>
      <c r="BX24" s="94">
        <v>146</v>
      </c>
      <c r="BY24" s="94">
        <v>146</v>
      </c>
      <c r="BZ24" s="94">
        <v>146</v>
      </c>
      <c r="CA24" s="94">
        <v>145</v>
      </c>
      <c r="CB24" s="94">
        <v>144</v>
      </c>
      <c r="CC24" s="94">
        <v>142</v>
      </c>
      <c r="CD24" s="94">
        <v>140</v>
      </c>
      <c r="CE24" s="94">
        <v>138</v>
      </c>
      <c r="CF24" s="94">
        <v>135</v>
      </c>
      <c r="CG24" s="94">
        <v>133</v>
      </c>
      <c r="CH24" s="94">
        <v>130</v>
      </c>
      <c r="CI24" s="94">
        <v>128</v>
      </c>
      <c r="CJ24" s="94">
        <v>126</v>
      </c>
      <c r="CK24" s="94">
        <v>123</v>
      </c>
      <c r="CL24" s="94">
        <v>121</v>
      </c>
      <c r="CM24" s="94">
        <v>118</v>
      </c>
      <c r="CN24" s="94">
        <v>116</v>
      </c>
      <c r="CO24" s="94">
        <v>114</v>
      </c>
      <c r="CP24" s="94">
        <v>111</v>
      </c>
      <c r="CQ24" s="94">
        <v>109</v>
      </c>
      <c r="CR24" s="94">
        <v>106</v>
      </c>
      <c r="CS24" s="94">
        <v>103</v>
      </c>
      <c r="CT24" s="94"/>
      <c r="CU24" s="94"/>
      <c r="CV24" s="94"/>
      <c r="CW24" s="94"/>
      <c r="CX24" s="97">
        <f t="array" ref="CX24">SUMPRODUCT(B24:CW24*0.25)</f>
        <v>2339.75</v>
      </c>
    </row>
    <row r="25" spans="1:102" ht="24.95" customHeight="1" x14ac:dyDescent="0.2">
      <c r="A25" s="104" t="s">
        <v>21</v>
      </c>
      <c r="B25" s="94">
        <v>215</v>
      </c>
      <c r="C25" s="94">
        <v>215</v>
      </c>
      <c r="D25" s="94">
        <v>215</v>
      </c>
      <c r="E25" s="94">
        <v>215</v>
      </c>
      <c r="F25" s="94">
        <v>205.99999999999997</v>
      </c>
      <c r="G25" s="94">
        <v>205.99999999999997</v>
      </c>
      <c r="H25" s="94">
        <v>205.99999999999997</v>
      </c>
      <c r="I25" s="94">
        <v>205.99999999999997</v>
      </c>
      <c r="J25" s="94">
        <v>200</v>
      </c>
      <c r="K25" s="94">
        <v>200</v>
      </c>
      <c r="L25" s="94">
        <v>200</v>
      </c>
      <c r="M25" s="94">
        <v>200</v>
      </c>
      <c r="N25" s="94">
        <v>200</v>
      </c>
      <c r="O25" s="94">
        <v>200</v>
      </c>
      <c r="P25" s="94">
        <v>200</v>
      </c>
      <c r="Q25" s="94">
        <v>200</v>
      </c>
      <c r="R25" s="94">
        <v>207</v>
      </c>
      <c r="S25" s="94">
        <v>207</v>
      </c>
      <c r="T25" s="94">
        <v>207</v>
      </c>
      <c r="U25" s="94">
        <v>207</v>
      </c>
      <c r="V25" s="94">
        <v>237.00000000000003</v>
      </c>
      <c r="W25" s="94">
        <v>237.00000000000003</v>
      </c>
      <c r="X25" s="94">
        <v>237.00000000000003</v>
      </c>
      <c r="Y25" s="94">
        <v>237.00000000000003</v>
      </c>
      <c r="Z25" s="94">
        <v>277</v>
      </c>
      <c r="AA25" s="94">
        <v>277</v>
      </c>
      <c r="AB25" s="94">
        <v>277</v>
      </c>
      <c r="AC25" s="94">
        <v>277</v>
      </c>
      <c r="AD25" s="94">
        <v>305</v>
      </c>
      <c r="AE25" s="94">
        <v>305</v>
      </c>
      <c r="AF25" s="94">
        <v>305</v>
      </c>
      <c r="AG25" s="94">
        <v>305</v>
      </c>
      <c r="AH25" s="94">
        <v>314</v>
      </c>
      <c r="AI25" s="94">
        <v>314</v>
      </c>
      <c r="AJ25" s="94">
        <v>314</v>
      </c>
      <c r="AK25" s="94">
        <v>314</v>
      </c>
      <c r="AL25" s="94">
        <v>311</v>
      </c>
      <c r="AM25" s="94">
        <v>311</v>
      </c>
      <c r="AN25" s="94">
        <v>311</v>
      </c>
      <c r="AO25" s="94">
        <v>311</v>
      </c>
      <c r="AP25" s="94">
        <v>318</v>
      </c>
      <c r="AQ25" s="94">
        <v>318</v>
      </c>
      <c r="AR25" s="94">
        <v>318</v>
      </c>
      <c r="AS25" s="94">
        <v>318</v>
      </c>
      <c r="AT25" s="94">
        <v>323.99999999999994</v>
      </c>
      <c r="AU25" s="94">
        <v>323.99999999999994</v>
      </c>
      <c r="AV25" s="94">
        <v>323.99999999999994</v>
      </c>
      <c r="AW25" s="94">
        <v>323.99999999999994</v>
      </c>
      <c r="AX25" s="94">
        <v>325</v>
      </c>
      <c r="AY25" s="94">
        <v>325</v>
      </c>
      <c r="AZ25" s="94">
        <v>325</v>
      </c>
      <c r="BA25" s="94">
        <v>325</v>
      </c>
      <c r="BB25" s="94">
        <v>323</v>
      </c>
      <c r="BC25" s="94">
        <v>323</v>
      </c>
      <c r="BD25" s="94">
        <v>323</v>
      </c>
      <c r="BE25" s="94">
        <v>323</v>
      </c>
      <c r="BF25" s="94">
        <v>323.99999999999994</v>
      </c>
      <c r="BG25" s="94">
        <v>323.99999999999994</v>
      </c>
      <c r="BH25" s="94">
        <v>323.99999999999994</v>
      </c>
      <c r="BI25" s="94">
        <v>323.99999999999994</v>
      </c>
      <c r="BJ25" s="94">
        <v>330</v>
      </c>
      <c r="BK25" s="94">
        <v>330</v>
      </c>
      <c r="BL25" s="94">
        <v>330</v>
      </c>
      <c r="BM25" s="94">
        <v>330</v>
      </c>
      <c r="BN25" s="94">
        <v>351.99999999999994</v>
      </c>
      <c r="BO25" s="94">
        <v>351.99999999999994</v>
      </c>
      <c r="BP25" s="94">
        <v>351.99999999999994</v>
      </c>
      <c r="BQ25" s="94">
        <v>351.99999999999994</v>
      </c>
      <c r="BR25" s="94">
        <v>382.00000000000006</v>
      </c>
      <c r="BS25" s="94">
        <v>382.00000000000006</v>
      </c>
      <c r="BT25" s="94">
        <v>382.00000000000006</v>
      </c>
      <c r="BU25" s="94">
        <v>382.00000000000006</v>
      </c>
      <c r="BV25" s="94">
        <v>389</v>
      </c>
      <c r="BW25" s="94">
        <v>389</v>
      </c>
      <c r="BX25" s="94">
        <v>389</v>
      </c>
      <c r="BY25" s="94">
        <v>389</v>
      </c>
      <c r="BZ25" s="94">
        <v>383.99999999999994</v>
      </c>
      <c r="CA25" s="94">
        <v>383.99999999999994</v>
      </c>
      <c r="CB25" s="94">
        <v>383.99999999999994</v>
      </c>
      <c r="CC25" s="94">
        <v>383.99999999999994</v>
      </c>
      <c r="CD25" s="94">
        <v>358</v>
      </c>
      <c r="CE25" s="94">
        <v>358</v>
      </c>
      <c r="CF25" s="94">
        <v>358</v>
      </c>
      <c r="CG25" s="94">
        <v>358</v>
      </c>
      <c r="CH25" s="94">
        <v>317</v>
      </c>
      <c r="CI25" s="94">
        <v>317</v>
      </c>
      <c r="CJ25" s="94">
        <v>317</v>
      </c>
      <c r="CK25" s="94">
        <v>317</v>
      </c>
      <c r="CL25" s="94">
        <v>273</v>
      </c>
      <c r="CM25" s="94">
        <v>273</v>
      </c>
      <c r="CN25" s="94">
        <v>273</v>
      </c>
      <c r="CO25" s="94">
        <v>273</v>
      </c>
      <c r="CP25" s="94">
        <v>242.99999999999994</v>
      </c>
      <c r="CQ25" s="94">
        <v>242.99999999999994</v>
      </c>
      <c r="CR25" s="94">
        <v>242.99999999999994</v>
      </c>
      <c r="CS25" s="94">
        <v>242.99999999999994</v>
      </c>
      <c r="CT25" s="94"/>
      <c r="CU25" s="94"/>
      <c r="CV25" s="94"/>
      <c r="CW25" s="94"/>
      <c r="CX25" s="97">
        <f t="array" ref="CX25">SUMPRODUCT(B25:CW25*0.25)</f>
        <v>7114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4865.4130000000005</v>
      </c>
      <c r="C27" s="107">
        <f t="shared" ref="C27:BN27" si="2">SUM(C20:C26)</f>
        <v>4805.5709999999999</v>
      </c>
      <c r="D27" s="107">
        <f t="shared" si="2"/>
        <v>4768.8060000000005</v>
      </c>
      <c r="E27" s="107">
        <f t="shared" si="2"/>
        <v>4746.9699999999993</v>
      </c>
      <c r="F27" s="107">
        <f t="shared" si="2"/>
        <v>4734.1099999999997</v>
      </c>
      <c r="G27" s="107">
        <f t="shared" si="2"/>
        <v>4719.6459999999997</v>
      </c>
      <c r="H27" s="107">
        <f t="shared" si="2"/>
        <v>4704.777</v>
      </c>
      <c r="I27" s="107">
        <f t="shared" si="2"/>
        <v>4675.6899999999996</v>
      </c>
      <c r="J27" s="107">
        <f t="shared" si="2"/>
        <v>4622.6139999999996</v>
      </c>
      <c r="K27" s="107">
        <f t="shared" si="2"/>
        <v>4587.7520000000004</v>
      </c>
      <c r="L27" s="107">
        <f t="shared" si="2"/>
        <v>4557.9230000000007</v>
      </c>
      <c r="M27" s="107">
        <f t="shared" si="2"/>
        <v>4531.3320000000003</v>
      </c>
      <c r="N27" s="107">
        <f t="shared" si="2"/>
        <v>4495.4269999999997</v>
      </c>
      <c r="O27" s="107">
        <f t="shared" si="2"/>
        <v>4476.7919999999995</v>
      </c>
      <c r="P27" s="107">
        <f t="shared" si="2"/>
        <v>4467.7849999999999</v>
      </c>
      <c r="Q27" s="107">
        <f t="shared" si="2"/>
        <v>4462.7950000000001</v>
      </c>
      <c r="R27" s="107">
        <f t="shared" si="2"/>
        <v>4457.6579999999994</v>
      </c>
      <c r="S27" s="107">
        <f t="shared" si="2"/>
        <v>4473.1419999999998</v>
      </c>
      <c r="T27" s="107">
        <f t="shared" si="2"/>
        <v>4516.7739999999994</v>
      </c>
      <c r="U27" s="107">
        <f t="shared" si="2"/>
        <v>4544.9619999999995</v>
      </c>
      <c r="V27" s="107">
        <f t="shared" si="2"/>
        <v>4679.2629999999999</v>
      </c>
      <c r="W27" s="107">
        <f t="shared" si="2"/>
        <v>4731.6210000000001</v>
      </c>
      <c r="X27" s="107">
        <f t="shared" si="2"/>
        <v>4788.0309999999999</v>
      </c>
      <c r="Y27" s="107">
        <f t="shared" si="2"/>
        <v>4859.3539999999994</v>
      </c>
      <c r="Z27" s="107">
        <f t="shared" si="2"/>
        <v>5030.3150000000005</v>
      </c>
      <c r="AA27" s="107">
        <f t="shared" si="2"/>
        <v>5110.8189999999995</v>
      </c>
      <c r="AB27" s="107">
        <f t="shared" si="2"/>
        <v>5187.7269999999999</v>
      </c>
      <c r="AC27" s="107">
        <f t="shared" si="2"/>
        <v>5299.893</v>
      </c>
      <c r="AD27" s="107">
        <f t="shared" si="2"/>
        <v>5464.1980000000003</v>
      </c>
      <c r="AE27" s="107">
        <f t="shared" si="2"/>
        <v>5574.1209999999992</v>
      </c>
      <c r="AF27" s="107">
        <f t="shared" si="2"/>
        <v>5654.3919999999998</v>
      </c>
      <c r="AG27" s="107">
        <f t="shared" si="2"/>
        <v>5728.68</v>
      </c>
      <c r="AH27" s="107">
        <f t="shared" si="2"/>
        <v>5822.415</v>
      </c>
      <c r="AI27" s="107">
        <f t="shared" si="2"/>
        <v>5880.2489999999998</v>
      </c>
      <c r="AJ27" s="107">
        <f t="shared" si="2"/>
        <v>5945.4170000000004</v>
      </c>
      <c r="AK27" s="107">
        <f t="shared" si="2"/>
        <v>5989.8490000000002</v>
      </c>
      <c r="AL27" s="107">
        <f t="shared" si="2"/>
        <v>5959.5829999999996</v>
      </c>
      <c r="AM27" s="107">
        <f t="shared" si="2"/>
        <v>5992.0119999999997</v>
      </c>
      <c r="AN27" s="107">
        <f t="shared" si="2"/>
        <v>6003.4239999999991</v>
      </c>
      <c r="AO27" s="107">
        <f t="shared" si="2"/>
        <v>6008.2170000000006</v>
      </c>
      <c r="AP27" s="107">
        <f t="shared" si="2"/>
        <v>6007.7579999999998</v>
      </c>
      <c r="AQ27" s="107">
        <f t="shared" si="2"/>
        <v>6013.335</v>
      </c>
      <c r="AR27" s="107">
        <f t="shared" si="2"/>
        <v>6022.65</v>
      </c>
      <c r="AS27" s="107">
        <f t="shared" si="2"/>
        <v>6054.6629999999996</v>
      </c>
      <c r="AT27" s="107">
        <f t="shared" si="2"/>
        <v>6125.1309999999994</v>
      </c>
      <c r="AU27" s="107">
        <f t="shared" si="2"/>
        <v>6160.2210000000005</v>
      </c>
      <c r="AV27" s="107">
        <f t="shared" si="2"/>
        <v>6168.3059999999996</v>
      </c>
      <c r="AW27" s="107">
        <f t="shared" si="2"/>
        <v>6156.0210000000006</v>
      </c>
      <c r="AX27" s="107">
        <f t="shared" si="2"/>
        <v>6092.6229999999996</v>
      </c>
      <c r="AY27" s="107">
        <f t="shared" si="2"/>
        <v>6077.33</v>
      </c>
      <c r="AZ27" s="107">
        <f t="shared" si="2"/>
        <v>6048.25</v>
      </c>
      <c r="BA27" s="107">
        <f t="shared" si="2"/>
        <v>6004.8220000000001</v>
      </c>
      <c r="BB27" s="107">
        <f t="shared" si="2"/>
        <v>5912.8789999999999</v>
      </c>
      <c r="BC27" s="107">
        <f t="shared" si="2"/>
        <v>5860.5340000000006</v>
      </c>
      <c r="BD27" s="107">
        <f t="shared" si="2"/>
        <v>5812.3630000000003</v>
      </c>
      <c r="BE27" s="107">
        <f t="shared" si="2"/>
        <v>5752.1820000000007</v>
      </c>
      <c r="BF27" s="107">
        <f t="shared" si="2"/>
        <v>5737.2070000000003</v>
      </c>
      <c r="BG27" s="107">
        <f t="shared" si="2"/>
        <v>5682.95</v>
      </c>
      <c r="BH27" s="107">
        <f t="shared" si="2"/>
        <v>5657.8549999999996</v>
      </c>
      <c r="BI27" s="107">
        <f t="shared" si="2"/>
        <v>5653.7079999999996</v>
      </c>
      <c r="BJ27" s="107">
        <f t="shared" si="2"/>
        <v>5665.15</v>
      </c>
      <c r="BK27" s="107">
        <f t="shared" si="2"/>
        <v>5666.8549999999996</v>
      </c>
      <c r="BL27" s="107">
        <f t="shared" si="2"/>
        <v>5584.2579999999998</v>
      </c>
      <c r="BM27" s="107">
        <f t="shared" si="2"/>
        <v>5629.0550000000003</v>
      </c>
      <c r="BN27" s="107">
        <f t="shared" si="2"/>
        <v>5758.8239999999996</v>
      </c>
      <c r="BO27" s="107">
        <f t="shared" ref="BO27:CW27" si="3">SUM(BO20:BO26)</f>
        <v>5833.0349999999999</v>
      </c>
      <c r="BP27" s="107">
        <f t="shared" si="3"/>
        <v>5923.8819999999996</v>
      </c>
      <c r="BQ27" s="107">
        <f t="shared" si="3"/>
        <v>6051.0199999999995</v>
      </c>
      <c r="BR27" s="107">
        <f t="shared" si="3"/>
        <v>6213.915</v>
      </c>
      <c r="BS27" s="107">
        <f t="shared" si="3"/>
        <v>6350.0079999999998</v>
      </c>
      <c r="BT27" s="107">
        <f t="shared" si="3"/>
        <v>6413.4740000000002</v>
      </c>
      <c r="BU27" s="107">
        <f t="shared" si="3"/>
        <v>6455.3700000000008</v>
      </c>
      <c r="BV27" s="107">
        <f t="shared" si="3"/>
        <v>6518.4940000000006</v>
      </c>
      <c r="BW27" s="107">
        <f t="shared" si="3"/>
        <v>6544.0119999999997</v>
      </c>
      <c r="BX27" s="107">
        <f t="shared" si="3"/>
        <v>6544.723</v>
      </c>
      <c r="BY27" s="107">
        <f t="shared" si="3"/>
        <v>6527.0580000000009</v>
      </c>
      <c r="BZ27" s="107">
        <f t="shared" si="3"/>
        <v>6535.1810000000005</v>
      </c>
      <c r="CA27" s="107">
        <f t="shared" si="3"/>
        <v>6497.0499999999993</v>
      </c>
      <c r="CB27" s="107">
        <f t="shared" si="3"/>
        <v>6447.3990000000013</v>
      </c>
      <c r="CC27" s="107">
        <f t="shared" si="3"/>
        <v>6385.9120000000003</v>
      </c>
      <c r="CD27" s="107">
        <f t="shared" si="3"/>
        <v>6252.5879999999997</v>
      </c>
      <c r="CE27" s="107">
        <f t="shared" si="3"/>
        <v>6159.634</v>
      </c>
      <c r="CF27" s="107">
        <f t="shared" si="3"/>
        <v>6066.0549999999994</v>
      </c>
      <c r="CG27" s="107">
        <f t="shared" si="3"/>
        <v>5954.5059999999994</v>
      </c>
      <c r="CH27" s="107">
        <f t="shared" si="3"/>
        <v>5813.2289999999994</v>
      </c>
      <c r="CI27" s="107">
        <f t="shared" si="3"/>
        <v>5711.223</v>
      </c>
      <c r="CJ27" s="107">
        <f t="shared" si="3"/>
        <v>5608.67</v>
      </c>
      <c r="CK27" s="107">
        <f t="shared" si="3"/>
        <v>5511.5529999999999</v>
      </c>
      <c r="CL27" s="107">
        <f t="shared" si="3"/>
        <v>5392.8269999999993</v>
      </c>
      <c r="CM27" s="107">
        <f t="shared" si="3"/>
        <v>5293.3490000000002</v>
      </c>
      <c r="CN27" s="107">
        <f t="shared" si="3"/>
        <v>5211.8150000000005</v>
      </c>
      <c r="CO27" s="107">
        <f t="shared" si="3"/>
        <v>5136.4129999999996</v>
      </c>
      <c r="CP27" s="107">
        <f t="shared" si="3"/>
        <v>5006.6509999999998</v>
      </c>
      <c r="CQ27" s="107">
        <f t="shared" si="3"/>
        <v>4921.3819999999996</v>
      </c>
      <c r="CR27" s="107">
        <f t="shared" si="3"/>
        <v>4849.1440000000002</v>
      </c>
      <c r="CS27" s="107">
        <f t="shared" si="3"/>
        <v>4771.973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133032.99850000002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457</v>
      </c>
      <c r="C30" s="88">
        <v>455</v>
      </c>
      <c r="D30" s="88">
        <v>453</v>
      </c>
      <c r="E30" s="88">
        <v>452</v>
      </c>
      <c r="F30" s="88">
        <v>438</v>
      </c>
      <c r="G30" s="88">
        <v>438</v>
      </c>
      <c r="H30" s="88">
        <v>438</v>
      </c>
      <c r="I30" s="88">
        <v>437</v>
      </c>
      <c r="J30" s="88">
        <v>430</v>
      </c>
      <c r="K30" s="88">
        <v>430</v>
      </c>
      <c r="L30" s="88">
        <v>429</v>
      </c>
      <c r="M30" s="88">
        <v>428</v>
      </c>
      <c r="N30" s="88">
        <v>428</v>
      </c>
      <c r="O30" s="88">
        <v>427</v>
      </c>
      <c r="P30" s="88">
        <v>427</v>
      </c>
      <c r="Q30" s="88">
        <v>427</v>
      </c>
      <c r="R30" s="88">
        <v>434</v>
      </c>
      <c r="S30" s="88">
        <v>434</v>
      </c>
      <c r="T30" s="88">
        <v>435</v>
      </c>
      <c r="U30" s="88">
        <v>436</v>
      </c>
      <c r="V30" s="88">
        <v>468</v>
      </c>
      <c r="W30" s="88">
        <v>470</v>
      </c>
      <c r="X30" s="88">
        <v>472</v>
      </c>
      <c r="Y30" s="88">
        <v>474</v>
      </c>
      <c r="Z30" s="88">
        <v>521.12</v>
      </c>
      <c r="AA30" s="88">
        <v>523.12</v>
      </c>
      <c r="AB30" s="88">
        <v>524.12</v>
      </c>
      <c r="AC30" s="88">
        <v>523.12</v>
      </c>
      <c r="AD30" s="88">
        <v>565.66</v>
      </c>
      <c r="AE30" s="88">
        <v>563.66000000000008</v>
      </c>
      <c r="AF30" s="88">
        <v>559.66000000000008</v>
      </c>
      <c r="AG30" s="88">
        <v>555.66000000000008</v>
      </c>
      <c r="AH30" s="88">
        <v>583.9</v>
      </c>
      <c r="AI30" s="88">
        <v>577.9</v>
      </c>
      <c r="AJ30" s="88">
        <v>571.9</v>
      </c>
      <c r="AK30" s="88">
        <v>565.9</v>
      </c>
      <c r="AL30" s="88">
        <v>594.86</v>
      </c>
      <c r="AM30" s="88">
        <v>589.86</v>
      </c>
      <c r="AN30" s="88">
        <v>584.86</v>
      </c>
      <c r="AO30" s="88">
        <v>580.86</v>
      </c>
      <c r="AP30" s="88">
        <v>589.13</v>
      </c>
      <c r="AQ30" s="88">
        <v>586.13</v>
      </c>
      <c r="AR30" s="88">
        <v>583.13</v>
      </c>
      <c r="AS30" s="88">
        <v>582.13</v>
      </c>
      <c r="AT30" s="88">
        <v>587.65</v>
      </c>
      <c r="AU30" s="88">
        <v>586.65</v>
      </c>
      <c r="AV30" s="88">
        <v>586.65</v>
      </c>
      <c r="AW30" s="88">
        <v>586.65</v>
      </c>
      <c r="AX30" s="88">
        <v>587.55999999999995</v>
      </c>
      <c r="AY30" s="88">
        <v>587.55999999999995</v>
      </c>
      <c r="AZ30" s="88">
        <v>587.55999999999995</v>
      </c>
      <c r="BA30" s="88">
        <v>588.55999999999995</v>
      </c>
      <c r="BB30" s="88">
        <v>573.79</v>
      </c>
      <c r="BC30" s="88">
        <v>574.79</v>
      </c>
      <c r="BD30" s="88">
        <v>576.79</v>
      </c>
      <c r="BE30" s="88">
        <v>579.79</v>
      </c>
      <c r="BF30" s="88">
        <v>567.24</v>
      </c>
      <c r="BG30" s="88">
        <v>571.24</v>
      </c>
      <c r="BH30" s="88">
        <v>576.24</v>
      </c>
      <c r="BI30" s="88">
        <v>582.24</v>
      </c>
      <c r="BJ30" s="88">
        <v>585.93000000000006</v>
      </c>
      <c r="BK30" s="88">
        <v>593.93000000000006</v>
      </c>
      <c r="BL30" s="88">
        <v>600.92999999999995</v>
      </c>
      <c r="BM30" s="88">
        <v>609.92999999999995</v>
      </c>
      <c r="BN30" s="88">
        <v>598.65</v>
      </c>
      <c r="BO30" s="88">
        <v>606.65</v>
      </c>
      <c r="BP30" s="88">
        <v>613.65</v>
      </c>
      <c r="BQ30" s="88">
        <v>620.65</v>
      </c>
      <c r="BR30" s="88">
        <v>656</v>
      </c>
      <c r="BS30" s="88">
        <v>660</v>
      </c>
      <c r="BT30" s="88">
        <v>663</v>
      </c>
      <c r="BU30" s="88">
        <v>665</v>
      </c>
      <c r="BV30" s="88">
        <v>672</v>
      </c>
      <c r="BW30" s="88">
        <v>672</v>
      </c>
      <c r="BX30" s="88">
        <v>671</v>
      </c>
      <c r="BY30" s="88">
        <v>671</v>
      </c>
      <c r="BZ30" s="88">
        <v>666</v>
      </c>
      <c r="CA30" s="88">
        <v>665</v>
      </c>
      <c r="CB30" s="88">
        <v>664</v>
      </c>
      <c r="CC30" s="88">
        <v>662</v>
      </c>
      <c r="CD30" s="88">
        <v>634</v>
      </c>
      <c r="CE30" s="88">
        <v>632</v>
      </c>
      <c r="CF30" s="88">
        <v>629</v>
      </c>
      <c r="CG30" s="88">
        <v>627</v>
      </c>
      <c r="CH30" s="88">
        <v>578</v>
      </c>
      <c r="CI30" s="88">
        <v>576</v>
      </c>
      <c r="CJ30" s="88">
        <v>574</v>
      </c>
      <c r="CK30" s="88">
        <v>571</v>
      </c>
      <c r="CL30" s="88">
        <v>525</v>
      </c>
      <c r="CM30" s="88">
        <v>522</v>
      </c>
      <c r="CN30" s="88">
        <v>520</v>
      </c>
      <c r="CO30" s="88">
        <v>518</v>
      </c>
      <c r="CP30" s="88">
        <v>485</v>
      </c>
      <c r="CQ30" s="88">
        <v>483</v>
      </c>
      <c r="CR30" s="88">
        <v>480</v>
      </c>
      <c r="CS30" s="88">
        <v>477</v>
      </c>
      <c r="CT30" s="89"/>
      <c r="CU30" s="89"/>
      <c r="CV30" s="89"/>
      <c r="CW30" s="90"/>
      <c r="CX30" s="91">
        <f t="array" ref="CX30">SUMPRODUCT(B30:CW30*0.25)</f>
        <v>13223.240000000009</v>
      </c>
    </row>
    <row r="31" spans="1:102" ht="24.95" customHeight="1" x14ac:dyDescent="0.2">
      <c r="A31" s="92" t="s">
        <v>26</v>
      </c>
      <c r="B31" s="93">
        <v>5002.4129999999996</v>
      </c>
      <c r="C31" s="94">
        <v>4944.5709999999999</v>
      </c>
      <c r="D31" s="94">
        <v>4909.8059999999996</v>
      </c>
      <c r="E31" s="94">
        <v>4888.97</v>
      </c>
      <c r="F31" s="94">
        <v>4850.1099999999997</v>
      </c>
      <c r="G31" s="94">
        <v>4835.6459999999997</v>
      </c>
      <c r="H31" s="94">
        <v>4820.777</v>
      </c>
      <c r="I31" s="94">
        <v>4792.6899999999996</v>
      </c>
      <c r="J31" s="94">
        <v>4747.6139999999996</v>
      </c>
      <c r="K31" s="94">
        <v>4712.7520000000004</v>
      </c>
      <c r="L31" s="94">
        <v>4683.9229999999998</v>
      </c>
      <c r="M31" s="94">
        <v>4658.3320000000003</v>
      </c>
      <c r="N31" s="94">
        <v>4622.4269999999997</v>
      </c>
      <c r="O31" s="94">
        <v>4604.7920000000004</v>
      </c>
      <c r="P31" s="94">
        <v>4595.7849999999999</v>
      </c>
      <c r="Q31" s="94">
        <v>4590.7950000000001</v>
      </c>
      <c r="R31" s="94">
        <v>4578.6580000000004</v>
      </c>
      <c r="S31" s="94">
        <v>4594.1419999999998</v>
      </c>
      <c r="T31" s="94">
        <v>4636.7740000000003</v>
      </c>
      <c r="U31" s="94">
        <v>4663.9620000000004</v>
      </c>
      <c r="V31" s="94">
        <v>4766.2629999999999</v>
      </c>
      <c r="W31" s="94">
        <v>4816.6210000000001</v>
      </c>
      <c r="X31" s="94">
        <v>4871.0309999999999</v>
      </c>
      <c r="Y31" s="94">
        <v>4940.3540000000003</v>
      </c>
      <c r="Z31" s="94">
        <v>5111.1949999999997</v>
      </c>
      <c r="AA31" s="94">
        <v>5189.6989999999996</v>
      </c>
      <c r="AB31" s="94">
        <v>5264.5029999999997</v>
      </c>
      <c r="AC31" s="94">
        <v>5375.7929999999997</v>
      </c>
      <c r="AD31" s="94">
        <v>5494.7060000000001</v>
      </c>
      <c r="AE31" s="94">
        <v>5603.3090000000002</v>
      </c>
      <c r="AF31" s="94">
        <v>5684.0439999999999</v>
      </c>
      <c r="AG31" s="94">
        <v>5758.54</v>
      </c>
      <c r="AH31" s="94">
        <v>6000.0309999999999</v>
      </c>
      <c r="AI31" s="94">
        <v>6060.049</v>
      </c>
      <c r="AJ31" s="94">
        <v>6127.8689999999997</v>
      </c>
      <c r="AK31" s="94">
        <v>6175.4889999999996</v>
      </c>
      <c r="AL31" s="94">
        <v>6180.8549999999996</v>
      </c>
      <c r="AM31" s="94">
        <v>6215.9679999999998</v>
      </c>
      <c r="AN31" s="94">
        <v>6228.7560000000003</v>
      </c>
      <c r="AO31" s="94">
        <v>6231.357</v>
      </c>
      <c r="AP31" s="94">
        <v>6228.78</v>
      </c>
      <c r="AQ31" s="94">
        <v>6235.2049999999999</v>
      </c>
      <c r="AR31" s="94">
        <v>6247.52</v>
      </c>
      <c r="AS31" s="94">
        <v>6280.5330000000004</v>
      </c>
      <c r="AT31" s="94">
        <v>6345.4809999999998</v>
      </c>
      <c r="AU31" s="94">
        <v>6381.5709999999999</v>
      </c>
      <c r="AV31" s="94">
        <v>6389.6559999999999</v>
      </c>
      <c r="AW31" s="94">
        <v>6377.3710000000001</v>
      </c>
      <c r="AX31" s="94">
        <v>6296.0630000000001</v>
      </c>
      <c r="AY31" s="94">
        <v>6280.77</v>
      </c>
      <c r="AZ31" s="94">
        <v>6251.69</v>
      </c>
      <c r="BA31" s="94">
        <v>6207.2619999999997</v>
      </c>
      <c r="BB31" s="94">
        <v>6188.0889999999999</v>
      </c>
      <c r="BC31" s="94">
        <v>6136.2439999999997</v>
      </c>
      <c r="BD31" s="94">
        <v>6089.0249999999996</v>
      </c>
      <c r="BE31" s="94">
        <v>6029.2120000000004</v>
      </c>
      <c r="BF31" s="94">
        <v>6024.527</v>
      </c>
      <c r="BG31" s="94">
        <v>5970.1859999999997</v>
      </c>
      <c r="BH31" s="94">
        <v>5944.5630000000001</v>
      </c>
      <c r="BI31" s="94">
        <v>5939.8680000000004</v>
      </c>
      <c r="BJ31" s="94">
        <v>5828.4500000000007</v>
      </c>
      <c r="BK31" s="94">
        <v>5827.3670000000002</v>
      </c>
      <c r="BL31" s="94">
        <v>5742.1860000000006</v>
      </c>
      <c r="BM31" s="94">
        <v>5782.299</v>
      </c>
      <c r="BN31" s="94">
        <v>5806.7179999999998</v>
      </c>
      <c r="BO31" s="94">
        <v>5875.9089999999997</v>
      </c>
      <c r="BP31" s="94">
        <v>5961.3320000000003</v>
      </c>
      <c r="BQ31" s="94">
        <v>6082.37</v>
      </c>
      <c r="BR31" s="94">
        <v>6183.4589999999998</v>
      </c>
      <c r="BS31" s="94">
        <v>6315.5519999999997</v>
      </c>
      <c r="BT31" s="94">
        <v>6376.018</v>
      </c>
      <c r="BU31" s="94">
        <v>6415.9139999999998</v>
      </c>
      <c r="BV31" s="94">
        <v>6420.1679999999997</v>
      </c>
      <c r="BW31" s="94">
        <v>6445.6859999999997</v>
      </c>
      <c r="BX31" s="94">
        <v>6447.3969999999999</v>
      </c>
      <c r="BY31" s="94">
        <v>6429.732</v>
      </c>
      <c r="BZ31" s="94">
        <v>6451.1809999999996</v>
      </c>
      <c r="CA31" s="94">
        <v>6414.05</v>
      </c>
      <c r="CB31" s="94">
        <v>6365.3990000000003</v>
      </c>
      <c r="CC31" s="94">
        <v>6305.9120000000003</v>
      </c>
      <c r="CD31" s="94">
        <v>6250.5879999999997</v>
      </c>
      <c r="CE31" s="94">
        <v>6159.634</v>
      </c>
      <c r="CF31" s="94">
        <v>6069.0550000000003</v>
      </c>
      <c r="CG31" s="94">
        <v>5959.5060000000003</v>
      </c>
      <c r="CH31" s="94">
        <v>5879.2290000000003</v>
      </c>
      <c r="CI31" s="94">
        <v>5779.223</v>
      </c>
      <c r="CJ31" s="94">
        <v>5678.67</v>
      </c>
      <c r="CK31" s="94">
        <v>5584.5529999999999</v>
      </c>
      <c r="CL31" s="94">
        <v>5466.8270000000002</v>
      </c>
      <c r="CM31" s="94">
        <v>5370.3490000000002</v>
      </c>
      <c r="CN31" s="94">
        <v>5290.8149999999996</v>
      </c>
      <c r="CO31" s="94">
        <v>5217.4129999999996</v>
      </c>
      <c r="CP31" s="94">
        <v>5133.6509999999998</v>
      </c>
      <c r="CQ31" s="94">
        <v>5050.3819999999996</v>
      </c>
      <c r="CR31" s="94">
        <v>4981.1440000000002</v>
      </c>
      <c r="CS31" s="94">
        <v>4906.973</v>
      </c>
      <c r="CT31" s="95"/>
      <c r="CU31" s="95"/>
      <c r="CV31" s="95"/>
      <c r="CW31" s="96"/>
      <c r="CX31" s="97">
        <f t="array" ref="CX31">SUMPRODUCT(B31:CW31*0.25)</f>
        <v>135732.52449999997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5459.4129999999996</v>
      </c>
      <c r="C33" s="77">
        <f t="shared" ref="C33:BN33" si="4">SUM(C30:C32)</f>
        <v>5399.5709999999999</v>
      </c>
      <c r="D33" s="77">
        <f t="shared" si="4"/>
        <v>5362.8059999999996</v>
      </c>
      <c r="E33" s="77">
        <f t="shared" si="4"/>
        <v>5340.97</v>
      </c>
      <c r="F33" s="77">
        <f t="shared" si="4"/>
        <v>5288.11</v>
      </c>
      <c r="G33" s="77">
        <f t="shared" si="4"/>
        <v>5273.6459999999997</v>
      </c>
      <c r="H33" s="77">
        <f t="shared" si="4"/>
        <v>5258.777</v>
      </c>
      <c r="I33" s="77">
        <f t="shared" si="4"/>
        <v>5229.6899999999996</v>
      </c>
      <c r="J33" s="77">
        <f t="shared" si="4"/>
        <v>5177.6139999999996</v>
      </c>
      <c r="K33" s="77">
        <f t="shared" si="4"/>
        <v>5142.7520000000004</v>
      </c>
      <c r="L33" s="77">
        <f t="shared" si="4"/>
        <v>5112.9229999999998</v>
      </c>
      <c r="M33" s="77">
        <f t="shared" si="4"/>
        <v>5086.3320000000003</v>
      </c>
      <c r="N33" s="77">
        <f t="shared" si="4"/>
        <v>5050.4269999999997</v>
      </c>
      <c r="O33" s="77">
        <f t="shared" si="4"/>
        <v>5031.7920000000004</v>
      </c>
      <c r="P33" s="77">
        <f t="shared" si="4"/>
        <v>5022.7849999999999</v>
      </c>
      <c r="Q33" s="77">
        <f t="shared" si="4"/>
        <v>5017.7950000000001</v>
      </c>
      <c r="R33" s="77">
        <f t="shared" si="4"/>
        <v>5012.6580000000004</v>
      </c>
      <c r="S33" s="77">
        <f t="shared" si="4"/>
        <v>5028.1419999999998</v>
      </c>
      <c r="T33" s="77">
        <f t="shared" si="4"/>
        <v>5071.7740000000003</v>
      </c>
      <c r="U33" s="77">
        <f t="shared" si="4"/>
        <v>5099.9620000000004</v>
      </c>
      <c r="V33" s="77">
        <f t="shared" si="4"/>
        <v>5234.2629999999999</v>
      </c>
      <c r="W33" s="77">
        <f t="shared" si="4"/>
        <v>5286.6210000000001</v>
      </c>
      <c r="X33" s="77">
        <f t="shared" si="4"/>
        <v>5343.0309999999999</v>
      </c>
      <c r="Y33" s="77">
        <f t="shared" si="4"/>
        <v>5414.3540000000003</v>
      </c>
      <c r="Z33" s="77">
        <f t="shared" si="4"/>
        <v>5632.3149999999996</v>
      </c>
      <c r="AA33" s="77">
        <f t="shared" si="4"/>
        <v>5712.8189999999995</v>
      </c>
      <c r="AB33" s="77">
        <f t="shared" si="4"/>
        <v>5788.6229999999996</v>
      </c>
      <c r="AC33" s="77">
        <f t="shared" si="4"/>
        <v>5898.9129999999996</v>
      </c>
      <c r="AD33" s="77">
        <f t="shared" si="4"/>
        <v>6060.366</v>
      </c>
      <c r="AE33" s="77">
        <f t="shared" si="4"/>
        <v>6166.9690000000001</v>
      </c>
      <c r="AF33" s="77">
        <f t="shared" si="4"/>
        <v>6243.7039999999997</v>
      </c>
      <c r="AG33" s="77">
        <f t="shared" si="4"/>
        <v>6314.2</v>
      </c>
      <c r="AH33" s="77">
        <f t="shared" si="4"/>
        <v>6583.9309999999996</v>
      </c>
      <c r="AI33" s="77">
        <f t="shared" si="4"/>
        <v>6637.9489999999996</v>
      </c>
      <c r="AJ33" s="77">
        <f t="shared" si="4"/>
        <v>6699.7689999999993</v>
      </c>
      <c r="AK33" s="77">
        <f t="shared" si="4"/>
        <v>6741.3889999999992</v>
      </c>
      <c r="AL33" s="77">
        <f t="shared" si="4"/>
        <v>6775.7149999999992</v>
      </c>
      <c r="AM33" s="77">
        <f t="shared" si="4"/>
        <v>6805.8279999999995</v>
      </c>
      <c r="AN33" s="77">
        <f t="shared" si="4"/>
        <v>6813.616</v>
      </c>
      <c r="AO33" s="77">
        <f t="shared" si="4"/>
        <v>6812.2169999999996</v>
      </c>
      <c r="AP33" s="77">
        <f t="shared" si="4"/>
        <v>6817.91</v>
      </c>
      <c r="AQ33" s="77">
        <f t="shared" si="4"/>
        <v>6821.335</v>
      </c>
      <c r="AR33" s="77">
        <f t="shared" si="4"/>
        <v>6830.6500000000005</v>
      </c>
      <c r="AS33" s="77">
        <f t="shared" si="4"/>
        <v>6862.6630000000005</v>
      </c>
      <c r="AT33" s="77">
        <f t="shared" si="4"/>
        <v>6933.1309999999994</v>
      </c>
      <c r="AU33" s="77">
        <f t="shared" si="4"/>
        <v>6968.2209999999995</v>
      </c>
      <c r="AV33" s="77">
        <f t="shared" si="4"/>
        <v>6976.3059999999996</v>
      </c>
      <c r="AW33" s="77">
        <f t="shared" si="4"/>
        <v>6964.0209999999997</v>
      </c>
      <c r="AX33" s="77">
        <f t="shared" si="4"/>
        <v>6883.6229999999996</v>
      </c>
      <c r="AY33" s="77">
        <f t="shared" si="4"/>
        <v>6868.33</v>
      </c>
      <c r="AZ33" s="77">
        <f t="shared" si="4"/>
        <v>6839.25</v>
      </c>
      <c r="BA33" s="77">
        <f t="shared" si="4"/>
        <v>6795.8220000000001</v>
      </c>
      <c r="BB33" s="77">
        <f t="shared" si="4"/>
        <v>6761.8789999999999</v>
      </c>
      <c r="BC33" s="77">
        <f t="shared" si="4"/>
        <v>6711.0339999999997</v>
      </c>
      <c r="BD33" s="77">
        <f t="shared" si="4"/>
        <v>6665.8149999999996</v>
      </c>
      <c r="BE33" s="77">
        <f t="shared" si="4"/>
        <v>6609.0020000000004</v>
      </c>
      <c r="BF33" s="77">
        <f t="shared" si="4"/>
        <v>6591.7669999999998</v>
      </c>
      <c r="BG33" s="77">
        <f t="shared" si="4"/>
        <v>6541.4259999999995</v>
      </c>
      <c r="BH33" s="77">
        <f t="shared" si="4"/>
        <v>6520.8029999999999</v>
      </c>
      <c r="BI33" s="77">
        <f t="shared" si="4"/>
        <v>6522.1080000000002</v>
      </c>
      <c r="BJ33" s="77">
        <f t="shared" si="4"/>
        <v>6414.380000000001</v>
      </c>
      <c r="BK33" s="77">
        <f t="shared" si="4"/>
        <v>6421.2970000000005</v>
      </c>
      <c r="BL33" s="77">
        <f t="shared" si="4"/>
        <v>6343.1160000000009</v>
      </c>
      <c r="BM33" s="77">
        <f t="shared" si="4"/>
        <v>6392.2290000000003</v>
      </c>
      <c r="BN33" s="77">
        <f t="shared" si="4"/>
        <v>6405.3679999999995</v>
      </c>
      <c r="BO33" s="77">
        <f t="shared" ref="BO33:CW33" si="5">SUM(BO30:BO32)</f>
        <v>6482.5589999999993</v>
      </c>
      <c r="BP33" s="77">
        <f t="shared" si="5"/>
        <v>6574.982</v>
      </c>
      <c r="BQ33" s="77">
        <f t="shared" si="5"/>
        <v>6703.0199999999995</v>
      </c>
      <c r="BR33" s="77">
        <f t="shared" si="5"/>
        <v>6839.4589999999998</v>
      </c>
      <c r="BS33" s="77">
        <f t="shared" si="5"/>
        <v>6975.5519999999997</v>
      </c>
      <c r="BT33" s="77">
        <f t="shared" si="5"/>
        <v>7039.018</v>
      </c>
      <c r="BU33" s="77">
        <f t="shared" si="5"/>
        <v>7080.9139999999998</v>
      </c>
      <c r="BV33" s="77">
        <f t="shared" si="5"/>
        <v>7092.1679999999997</v>
      </c>
      <c r="BW33" s="77">
        <f t="shared" si="5"/>
        <v>7117.6859999999997</v>
      </c>
      <c r="BX33" s="77">
        <f t="shared" si="5"/>
        <v>7118.3969999999999</v>
      </c>
      <c r="BY33" s="77">
        <f t="shared" si="5"/>
        <v>7100.732</v>
      </c>
      <c r="BZ33" s="77">
        <f t="shared" si="5"/>
        <v>7117.1809999999996</v>
      </c>
      <c r="CA33" s="77">
        <f t="shared" si="5"/>
        <v>7079.05</v>
      </c>
      <c r="CB33" s="77">
        <f t="shared" si="5"/>
        <v>7029.3990000000003</v>
      </c>
      <c r="CC33" s="77">
        <f t="shared" si="5"/>
        <v>6967.9120000000003</v>
      </c>
      <c r="CD33" s="77">
        <f t="shared" si="5"/>
        <v>6884.5879999999997</v>
      </c>
      <c r="CE33" s="77">
        <f t="shared" si="5"/>
        <v>6791.634</v>
      </c>
      <c r="CF33" s="77">
        <f t="shared" si="5"/>
        <v>6698.0550000000003</v>
      </c>
      <c r="CG33" s="77">
        <f t="shared" si="5"/>
        <v>6586.5060000000003</v>
      </c>
      <c r="CH33" s="77">
        <f t="shared" si="5"/>
        <v>6457.2290000000003</v>
      </c>
      <c r="CI33" s="77">
        <f t="shared" si="5"/>
        <v>6355.223</v>
      </c>
      <c r="CJ33" s="77">
        <f t="shared" si="5"/>
        <v>6252.67</v>
      </c>
      <c r="CK33" s="77">
        <f t="shared" si="5"/>
        <v>6155.5529999999999</v>
      </c>
      <c r="CL33" s="77">
        <f t="shared" si="5"/>
        <v>5991.8270000000002</v>
      </c>
      <c r="CM33" s="77">
        <f t="shared" si="5"/>
        <v>5892.3490000000002</v>
      </c>
      <c r="CN33" s="77">
        <f t="shared" si="5"/>
        <v>5810.8149999999996</v>
      </c>
      <c r="CO33" s="77">
        <f t="shared" si="5"/>
        <v>5735.4129999999996</v>
      </c>
      <c r="CP33" s="77">
        <f t="shared" si="5"/>
        <v>5618.6509999999998</v>
      </c>
      <c r="CQ33" s="77">
        <f t="shared" si="5"/>
        <v>5533.3819999999996</v>
      </c>
      <c r="CR33" s="77">
        <f t="shared" si="5"/>
        <v>5461.1440000000002</v>
      </c>
      <c r="CS33" s="77">
        <f t="shared" si="5"/>
        <v>5383.973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148955.76449999999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83</v>
      </c>
      <c r="C36" s="115">
        <v>83</v>
      </c>
      <c r="D36" s="115">
        <v>83</v>
      </c>
      <c r="E36" s="115">
        <v>83</v>
      </c>
      <c r="F36" s="115">
        <v>43</v>
      </c>
      <c r="G36" s="115">
        <v>43</v>
      </c>
      <c r="H36" s="115">
        <v>43</v>
      </c>
      <c r="I36" s="115">
        <v>43</v>
      </c>
      <c r="J36" s="115">
        <v>44</v>
      </c>
      <c r="K36" s="115">
        <v>44</v>
      </c>
      <c r="L36" s="115">
        <v>44</v>
      </c>
      <c r="M36" s="115">
        <v>44</v>
      </c>
      <c r="N36" s="115">
        <v>44</v>
      </c>
      <c r="O36" s="115">
        <v>44</v>
      </c>
      <c r="P36" s="115">
        <v>44</v>
      </c>
      <c r="Q36" s="115">
        <v>44</v>
      </c>
      <c r="R36" s="115">
        <v>44</v>
      </c>
      <c r="S36" s="115">
        <v>44</v>
      </c>
      <c r="T36" s="115">
        <v>44</v>
      </c>
      <c r="U36" s="115">
        <v>44</v>
      </c>
      <c r="V36" s="115">
        <v>44</v>
      </c>
      <c r="W36" s="115">
        <v>44</v>
      </c>
      <c r="X36" s="115">
        <v>44</v>
      </c>
      <c r="Y36" s="115">
        <v>44</v>
      </c>
      <c r="Z36" s="115">
        <v>91</v>
      </c>
      <c r="AA36" s="115">
        <v>91</v>
      </c>
      <c r="AB36" s="115">
        <v>91</v>
      </c>
      <c r="AC36" s="115">
        <v>91</v>
      </c>
      <c r="AD36" s="115">
        <v>91</v>
      </c>
      <c r="AE36" s="115">
        <v>91</v>
      </c>
      <c r="AF36" s="115">
        <v>91</v>
      </c>
      <c r="AG36" s="115">
        <v>91</v>
      </c>
      <c r="AH36" s="115">
        <v>126</v>
      </c>
      <c r="AI36" s="115">
        <v>126</v>
      </c>
      <c r="AJ36" s="115">
        <v>126</v>
      </c>
      <c r="AK36" s="115">
        <v>126</v>
      </c>
      <c r="AL36" s="115">
        <v>131</v>
      </c>
      <c r="AM36" s="115">
        <v>131</v>
      </c>
      <c r="AN36" s="115">
        <v>131</v>
      </c>
      <c r="AO36" s="115">
        <v>131</v>
      </c>
      <c r="AP36" s="115">
        <v>150</v>
      </c>
      <c r="AQ36" s="115">
        <v>150</v>
      </c>
      <c r="AR36" s="115">
        <v>150</v>
      </c>
      <c r="AS36" s="115">
        <v>150</v>
      </c>
      <c r="AT36" s="115">
        <v>150</v>
      </c>
      <c r="AU36" s="115">
        <v>150</v>
      </c>
      <c r="AV36" s="115">
        <v>150</v>
      </c>
      <c r="AW36" s="115">
        <v>150</v>
      </c>
      <c r="AX36" s="115">
        <v>150</v>
      </c>
      <c r="AY36" s="115">
        <v>150</v>
      </c>
      <c r="AZ36" s="115">
        <v>150</v>
      </c>
      <c r="BA36" s="115">
        <v>150</v>
      </c>
      <c r="BB36" s="115">
        <v>200</v>
      </c>
      <c r="BC36" s="115">
        <v>200</v>
      </c>
      <c r="BD36" s="115">
        <v>200</v>
      </c>
      <c r="BE36" s="115">
        <v>200</v>
      </c>
      <c r="BF36" s="115">
        <v>200</v>
      </c>
      <c r="BG36" s="115">
        <v>200</v>
      </c>
      <c r="BH36" s="115">
        <v>200</v>
      </c>
      <c r="BI36" s="115">
        <v>200</v>
      </c>
      <c r="BJ36" s="115">
        <v>177</v>
      </c>
      <c r="BK36" s="115">
        <v>177</v>
      </c>
      <c r="BL36" s="115">
        <v>177</v>
      </c>
      <c r="BM36" s="115">
        <v>177</v>
      </c>
      <c r="BN36" s="115">
        <v>141</v>
      </c>
      <c r="BO36" s="115">
        <v>141</v>
      </c>
      <c r="BP36" s="115">
        <v>141</v>
      </c>
      <c r="BQ36" s="115">
        <v>141</v>
      </c>
      <c r="BR36" s="115">
        <v>114.544</v>
      </c>
      <c r="BS36" s="115">
        <v>114.544</v>
      </c>
      <c r="BT36" s="115">
        <v>114.544</v>
      </c>
      <c r="BU36" s="115">
        <v>114.544</v>
      </c>
      <c r="BV36" s="115">
        <v>62.673999999999999</v>
      </c>
      <c r="BW36" s="115">
        <v>62.673999999999999</v>
      </c>
      <c r="BX36" s="115">
        <v>62.673999999999999</v>
      </c>
      <c r="BY36" s="115">
        <v>62.673999999999999</v>
      </c>
      <c r="BZ36" s="115">
        <v>71</v>
      </c>
      <c r="CA36" s="115">
        <v>71</v>
      </c>
      <c r="CB36" s="115">
        <v>71</v>
      </c>
      <c r="CC36" s="115">
        <v>71</v>
      </c>
      <c r="CD36" s="115">
        <v>121</v>
      </c>
      <c r="CE36" s="115">
        <v>121</v>
      </c>
      <c r="CF36" s="115">
        <v>121</v>
      </c>
      <c r="CG36" s="115">
        <v>121</v>
      </c>
      <c r="CH36" s="115">
        <v>133</v>
      </c>
      <c r="CI36" s="115">
        <v>133</v>
      </c>
      <c r="CJ36" s="115">
        <v>133</v>
      </c>
      <c r="CK36" s="115">
        <v>133</v>
      </c>
      <c r="CL36" s="115">
        <v>88</v>
      </c>
      <c r="CM36" s="115">
        <v>88</v>
      </c>
      <c r="CN36" s="115">
        <v>88</v>
      </c>
      <c r="CO36" s="115">
        <v>88</v>
      </c>
      <c r="CP36" s="115">
        <v>101</v>
      </c>
      <c r="CQ36" s="115">
        <v>101</v>
      </c>
      <c r="CR36" s="115">
        <v>101</v>
      </c>
      <c r="CS36" s="115">
        <v>101</v>
      </c>
      <c r="CT36" s="116"/>
      <c r="CU36" s="116"/>
      <c r="CV36" s="116"/>
      <c r="CW36" s="117"/>
      <c r="CX36" s="91">
        <f t="array" ref="CX36">SUMPRODUCT(B36:CW36*0.25)</f>
        <v>2600.2180000000003</v>
      </c>
    </row>
    <row r="37" spans="1:102" ht="24.95" customHeight="1" x14ac:dyDescent="0.2">
      <c r="A37" s="118" t="s">
        <v>44</v>
      </c>
      <c r="B37" s="119">
        <v>450</v>
      </c>
      <c r="C37" s="120">
        <v>450</v>
      </c>
      <c r="D37" s="120">
        <v>450</v>
      </c>
      <c r="E37" s="120">
        <v>450</v>
      </c>
      <c r="F37" s="120">
        <v>450</v>
      </c>
      <c r="G37" s="120">
        <v>450</v>
      </c>
      <c r="H37" s="120">
        <v>450</v>
      </c>
      <c r="I37" s="120">
        <v>450</v>
      </c>
      <c r="J37" s="120">
        <v>450</v>
      </c>
      <c r="K37" s="120">
        <v>450</v>
      </c>
      <c r="L37" s="120">
        <v>450</v>
      </c>
      <c r="M37" s="120">
        <v>450</v>
      </c>
      <c r="N37" s="120">
        <v>450</v>
      </c>
      <c r="O37" s="120">
        <v>450</v>
      </c>
      <c r="P37" s="120">
        <v>450</v>
      </c>
      <c r="Q37" s="120">
        <v>450</v>
      </c>
      <c r="R37" s="120">
        <v>450</v>
      </c>
      <c r="S37" s="120">
        <v>450</v>
      </c>
      <c r="T37" s="120">
        <v>450</v>
      </c>
      <c r="U37" s="120">
        <v>450</v>
      </c>
      <c r="V37" s="120">
        <v>450</v>
      </c>
      <c r="W37" s="120">
        <v>450</v>
      </c>
      <c r="X37" s="120">
        <v>450</v>
      </c>
      <c r="Y37" s="120">
        <v>450</v>
      </c>
      <c r="Z37" s="120">
        <v>450</v>
      </c>
      <c r="AA37" s="120">
        <v>450</v>
      </c>
      <c r="AB37" s="120">
        <v>450</v>
      </c>
      <c r="AC37" s="120">
        <v>450</v>
      </c>
      <c r="AD37" s="120">
        <v>450</v>
      </c>
      <c r="AE37" s="120">
        <v>450</v>
      </c>
      <c r="AF37" s="120">
        <v>450</v>
      </c>
      <c r="AG37" s="120">
        <v>450</v>
      </c>
      <c r="AH37" s="120">
        <v>450</v>
      </c>
      <c r="AI37" s="120">
        <v>450</v>
      </c>
      <c r="AJ37" s="120">
        <v>450</v>
      </c>
      <c r="AK37" s="120">
        <v>450</v>
      </c>
      <c r="AL37" s="120">
        <v>450</v>
      </c>
      <c r="AM37" s="120">
        <v>450</v>
      </c>
      <c r="AN37" s="120">
        <v>450</v>
      </c>
      <c r="AO37" s="120">
        <v>450</v>
      </c>
      <c r="AP37" s="120">
        <v>450</v>
      </c>
      <c r="AQ37" s="120">
        <v>450</v>
      </c>
      <c r="AR37" s="120">
        <v>450</v>
      </c>
      <c r="AS37" s="120">
        <v>450</v>
      </c>
      <c r="AT37" s="120">
        <v>450</v>
      </c>
      <c r="AU37" s="120">
        <v>450</v>
      </c>
      <c r="AV37" s="120">
        <v>450</v>
      </c>
      <c r="AW37" s="120">
        <v>450</v>
      </c>
      <c r="AX37" s="120">
        <v>428</v>
      </c>
      <c r="AY37" s="120">
        <v>428</v>
      </c>
      <c r="AZ37" s="120">
        <v>428</v>
      </c>
      <c r="BA37" s="120">
        <v>428</v>
      </c>
      <c r="BB37" s="120">
        <v>436</v>
      </c>
      <c r="BC37" s="120">
        <v>436</v>
      </c>
      <c r="BD37" s="120">
        <v>436</v>
      </c>
      <c r="BE37" s="120">
        <v>436</v>
      </c>
      <c r="BF37" s="120">
        <v>430</v>
      </c>
      <c r="BG37" s="120">
        <v>430</v>
      </c>
      <c r="BH37" s="120">
        <v>430</v>
      </c>
      <c r="BI37" s="120">
        <v>430</v>
      </c>
      <c r="BJ37" s="120">
        <v>450</v>
      </c>
      <c r="BK37" s="120">
        <v>450</v>
      </c>
      <c r="BL37" s="120">
        <v>450</v>
      </c>
      <c r="BM37" s="120">
        <v>450</v>
      </c>
      <c r="BN37" s="120">
        <v>450</v>
      </c>
      <c r="BO37" s="120">
        <v>450</v>
      </c>
      <c r="BP37" s="120">
        <v>450</v>
      </c>
      <c r="BQ37" s="120">
        <v>450</v>
      </c>
      <c r="BR37" s="120">
        <v>450</v>
      </c>
      <c r="BS37" s="120">
        <v>450</v>
      </c>
      <c r="BT37" s="120">
        <v>450</v>
      </c>
      <c r="BU37" s="120">
        <v>450</v>
      </c>
      <c r="BV37" s="120">
        <v>450</v>
      </c>
      <c r="BW37" s="120">
        <v>450</v>
      </c>
      <c r="BX37" s="120">
        <v>450</v>
      </c>
      <c r="BY37" s="120">
        <v>450</v>
      </c>
      <c r="BZ37" s="120">
        <v>450</v>
      </c>
      <c r="CA37" s="120">
        <v>450</v>
      </c>
      <c r="CB37" s="120">
        <v>450</v>
      </c>
      <c r="CC37" s="120">
        <v>450</v>
      </c>
      <c r="CD37" s="120">
        <v>450</v>
      </c>
      <c r="CE37" s="120">
        <v>450</v>
      </c>
      <c r="CF37" s="120">
        <v>450</v>
      </c>
      <c r="CG37" s="120">
        <v>450</v>
      </c>
      <c r="CH37" s="120">
        <v>450</v>
      </c>
      <c r="CI37" s="120">
        <v>450</v>
      </c>
      <c r="CJ37" s="120">
        <v>450</v>
      </c>
      <c r="CK37" s="120">
        <v>450</v>
      </c>
      <c r="CL37" s="120">
        <v>450</v>
      </c>
      <c r="CM37" s="120">
        <v>450</v>
      </c>
      <c r="CN37" s="120">
        <v>450</v>
      </c>
      <c r="CO37" s="120">
        <v>450</v>
      </c>
      <c r="CP37" s="120">
        <v>450</v>
      </c>
      <c r="CQ37" s="120">
        <v>450</v>
      </c>
      <c r="CR37" s="120">
        <v>450</v>
      </c>
      <c r="CS37" s="120">
        <v>450</v>
      </c>
      <c r="CT37" s="120"/>
      <c r="CU37" s="120"/>
      <c r="CV37" s="120"/>
      <c r="CW37" s="121"/>
      <c r="CX37" s="97">
        <f t="array" ref="CX37">SUMPRODUCT(B37:CW37*0.25)</f>
        <v>10744</v>
      </c>
    </row>
    <row r="38" spans="1:102" ht="24.95" customHeight="1" x14ac:dyDescent="0.2">
      <c r="A38" s="118" t="s">
        <v>45</v>
      </c>
      <c r="B38" s="119">
        <v>1357</v>
      </c>
      <c r="C38" s="120">
        <v>1357</v>
      </c>
      <c r="D38" s="120">
        <v>1357</v>
      </c>
      <c r="E38" s="120">
        <v>1357</v>
      </c>
      <c r="F38" s="120">
        <v>1364</v>
      </c>
      <c r="G38" s="120">
        <v>1364</v>
      </c>
      <c r="H38" s="120">
        <v>1364</v>
      </c>
      <c r="I38" s="120">
        <v>1364</v>
      </c>
      <c r="J38" s="120">
        <v>1384</v>
      </c>
      <c r="K38" s="120">
        <v>1384</v>
      </c>
      <c r="L38" s="120">
        <v>1384</v>
      </c>
      <c r="M38" s="120">
        <v>1384</v>
      </c>
      <c r="N38" s="120">
        <v>1401</v>
      </c>
      <c r="O38" s="120">
        <v>1401</v>
      </c>
      <c r="P38" s="120">
        <v>1401</v>
      </c>
      <c r="Q38" s="120">
        <v>1401</v>
      </c>
      <c r="R38" s="120">
        <v>1401</v>
      </c>
      <c r="S38" s="120">
        <v>1401</v>
      </c>
      <c r="T38" s="120">
        <v>1401</v>
      </c>
      <c r="U38" s="120">
        <v>1401</v>
      </c>
      <c r="V38" s="120">
        <v>1393</v>
      </c>
      <c r="W38" s="120">
        <v>1393</v>
      </c>
      <c r="X38" s="120">
        <v>1393</v>
      </c>
      <c r="Y38" s="120">
        <v>1393</v>
      </c>
      <c r="Z38" s="120">
        <v>1397</v>
      </c>
      <c r="AA38" s="120">
        <v>1397</v>
      </c>
      <c r="AB38" s="120">
        <v>1397</v>
      </c>
      <c r="AC38" s="120">
        <v>1397</v>
      </c>
      <c r="AD38" s="120">
        <v>1406</v>
      </c>
      <c r="AE38" s="120">
        <v>1406</v>
      </c>
      <c r="AF38" s="120">
        <v>1406</v>
      </c>
      <c r="AG38" s="120">
        <v>1406</v>
      </c>
      <c r="AH38" s="120">
        <v>1420</v>
      </c>
      <c r="AI38" s="120">
        <v>1420</v>
      </c>
      <c r="AJ38" s="120">
        <v>1420</v>
      </c>
      <c r="AK38" s="120">
        <v>1420</v>
      </c>
      <c r="AL38" s="120">
        <v>1363</v>
      </c>
      <c r="AM38" s="120">
        <v>1363</v>
      </c>
      <c r="AN38" s="120">
        <v>1363</v>
      </c>
      <c r="AO38" s="120">
        <v>1363</v>
      </c>
      <c r="AP38" s="120">
        <v>1294</v>
      </c>
      <c r="AQ38" s="120">
        <v>1294</v>
      </c>
      <c r="AR38" s="120">
        <v>1294</v>
      </c>
      <c r="AS38" s="120">
        <v>1294</v>
      </c>
      <c r="AT38" s="120">
        <v>1311</v>
      </c>
      <c r="AU38" s="120">
        <v>1311</v>
      </c>
      <c r="AV38" s="120">
        <v>1311</v>
      </c>
      <c r="AW38" s="120">
        <v>1311</v>
      </c>
      <c r="AX38" s="120">
        <v>1304</v>
      </c>
      <c r="AY38" s="120">
        <v>1304</v>
      </c>
      <c r="AZ38" s="120">
        <v>1304</v>
      </c>
      <c r="BA38" s="120">
        <v>1304</v>
      </c>
      <c r="BB38" s="120">
        <v>1317</v>
      </c>
      <c r="BC38" s="120">
        <v>1317</v>
      </c>
      <c r="BD38" s="120">
        <v>1317</v>
      </c>
      <c r="BE38" s="120">
        <v>1317</v>
      </c>
      <c r="BF38" s="120">
        <v>1345</v>
      </c>
      <c r="BG38" s="120">
        <v>1345</v>
      </c>
      <c r="BH38" s="120">
        <v>1345</v>
      </c>
      <c r="BI38" s="120">
        <v>1345</v>
      </c>
      <c r="BJ38" s="120">
        <v>1438</v>
      </c>
      <c r="BK38" s="120">
        <v>1438</v>
      </c>
      <c r="BL38" s="120">
        <v>1438</v>
      </c>
      <c r="BM38" s="120">
        <v>1438</v>
      </c>
      <c r="BN38" s="120">
        <v>1453</v>
      </c>
      <c r="BO38" s="120">
        <v>1453</v>
      </c>
      <c r="BP38" s="120">
        <v>1453</v>
      </c>
      <c r="BQ38" s="120">
        <v>1405.5</v>
      </c>
      <c r="BR38" s="120">
        <v>1383.3</v>
      </c>
      <c r="BS38" s="120">
        <v>1451</v>
      </c>
      <c r="BT38" s="120">
        <v>1451</v>
      </c>
      <c r="BU38" s="120">
        <v>1451</v>
      </c>
      <c r="BV38" s="120">
        <v>1455</v>
      </c>
      <c r="BW38" s="120">
        <v>1455</v>
      </c>
      <c r="BX38" s="120">
        <v>1455</v>
      </c>
      <c r="BY38" s="120">
        <v>1455</v>
      </c>
      <c r="BZ38" s="120">
        <v>1429</v>
      </c>
      <c r="CA38" s="120">
        <v>1429</v>
      </c>
      <c r="CB38" s="120">
        <v>1429</v>
      </c>
      <c r="CC38" s="120">
        <v>1429</v>
      </c>
      <c r="CD38" s="120">
        <v>1466</v>
      </c>
      <c r="CE38" s="120">
        <v>1466</v>
      </c>
      <c r="CF38" s="120">
        <v>1466</v>
      </c>
      <c r="CG38" s="120">
        <v>1466</v>
      </c>
      <c r="CH38" s="120">
        <v>1406</v>
      </c>
      <c r="CI38" s="120">
        <v>1406</v>
      </c>
      <c r="CJ38" s="120">
        <v>1406</v>
      </c>
      <c r="CK38" s="120">
        <v>1406</v>
      </c>
      <c r="CL38" s="120">
        <v>1340</v>
      </c>
      <c r="CM38" s="120">
        <v>1340</v>
      </c>
      <c r="CN38" s="120">
        <v>1340</v>
      </c>
      <c r="CO38" s="120">
        <v>1340</v>
      </c>
      <c r="CP38" s="120">
        <v>1314</v>
      </c>
      <c r="CQ38" s="120">
        <v>1314</v>
      </c>
      <c r="CR38" s="120">
        <v>1314</v>
      </c>
      <c r="CS38" s="120">
        <v>1314</v>
      </c>
      <c r="CT38" s="122"/>
      <c r="CU38" s="122"/>
      <c r="CV38" s="122"/>
      <c r="CW38" s="121"/>
      <c r="CX38" s="97">
        <f t="array" ref="CX38">SUMPRODUCT(B38:CW38*0.25)</f>
        <v>33180.199999999997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145</v>
      </c>
      <c r="AI39" s="120">
        <v>145</v>
      </c>
      <c r="AJ39" s="120">
        <v>145</v>
      </c>
      <c r="AK39" s="120">
        <v>145</v>
      </c>
      <c r="AL39" s="120">
        <v>207</v>
      </c>
      <c r="AM39" s="120">
        <v>207</v>
      </c>
      <c r="AN39" s="120">
        <v>207</v>
      </c>
      <c r="AO39" s="120">
        <v>207</v>
      </c>
      <c r="AP39" s="120">
        <v>202</v>
      </c>
      <c r="AQ39" s="120">
        <v>202</v>
      </c>
      <c r="AR39" s="120">
        <v>202</v>
      </c>
      <c r="AS39" s="120">
        <v>202</v>
      </c>
      <c r="AT39" s="120">
        <v>202</v>
      </c>
      <c r="AU39" s="120">
        <v>202</v>
      </c>
      <c r="AV39" s="120">
        <v>202</v>
      </c>
      <c r="AW39" s="120">
        <v>202</v>
      </c>
      <c r="AX39" s="120">
        <v>207</v>
      </c>
      <c r="AY39" s="120">
        <v>207</v>
      </c>
      <c r="AZ39" s="120">
        <v>207</v>
      </c>
      <c r="BA39" s="120">
        <v>207</v>
      </c>
      <c r="BB39" s="120">
        <v>207</v>
      </c>
      <c r="BC39" s="120">
        <v>207</v>
      </c>
      <c r="BD39" s="120">
        <v>207</v>
      </c>
      <c r="BE39" s="120">
        <v>207</v>
      </c>
      <c r="BF39" s="120">
        <v>207</v>
      </c>
      <c r="BG39" s="120">
        <v>207</v>
      </c>
      <c r="BH39" s="120">
        <v>207</v>
      </c>
      <c r="BI39" s="120">
        <v>207</v>
      </c>
      <c r="BJ39" s="120">
        <v>84.813999999999993</v>
      </c>
      <c r="BK39" s="120">
        <v>84.813999999999993</v>
      </c>
      <c r="BL39" s="120">
        <v>84.813999999999993</v>
      </c>
      <c r="BM39" s="120">
        <v>84.813999999999993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1461.8140000000003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12000</v>
      </c>
    </row>
    <row r="41" spans="1:102" ht="30" customHeight="1" thickBot="1" x14ac:dyDescent="0.25">
      <c r="A41" s="105" t="s">
        <v>48</v>
      </c>
      <c r="B41" s="106">
        <f>SUM(B36:B40)</f>
        <v>2390</v>
      </c>
      <c r="C41" s="107">
        <f t="shared" ref="C41:BN41" si="6">SUM(C36:C40)</f>
        <v>2390</v>
      </c>
      <c r="D41" s="107">
        <f t="shared" si="6"/>
        <v>2390</v>
      </c>
      <c r="E41" s="107">
        <f t="shared" si="6"/>
        <v>2390</v>
      </c>
      <c r="F41" s="107">
        <f t="shared" si="6"/>
        <v>2357</v>
      </c>
      <c r="G41" s="107">
        <f t="shared" si="6"/>
        <v>2357</v>
      </c>
      <c r="H41" s="107">
        <f t="shared" si="6"/>
        <v>2357</v>
      </c>
      <c r="I41" s="107">
        <f t="shared" si="6"/>
        <v>2357</v>
      </c>
      <c r="J41" s="107">
        <f t="shared" si="6"/>
        <v>2378</v>
      </c>
      <c r="K41" s="107">
        <f t="shared" si="6"/>
        <v>2378</v>
      </c>
      <c r="L41" s="107">
        <f t="shared" si="6"/>
        <v>2378</v>
      </c>
      <c r="M41" s="107">
        <f t="shared" si="6"/>
        <v>2378</v>
      </c>
      <c r="N41" s="107">
        <f t="shared" si="6"/>
        <v>2395</v>
      </c>
      <c r="O41" s="107">
        <f t="shared" si="6"/>
        <v>2395</v>
      </c>
      <c r="P41" s="107">
        <f t="shared" si="6"/>
        <v>2395</v>
      </c>
      <c r="Q41" s="107">
        <f t="shared" si="6"/>
        <v>2395</v>
      </c>
      <c r="R41" s="107">
        <f t="shared" si="6"/>
        <v>2395</v>
      </c>
      <c r="S41" s="107">
        <f t="shared" si="6"/>
        <v>2395</v>
      </c>
      <c r="T41" s="107">
        <f t="shared" si="6"/>
        <v>2395</v>
      </c>
      <c r="U41" s="107">
        <f t="shared" si="6"/>
        <v>2395</v>
      </c>
      <c r="V41" s="107">
        <f t="shared" si="6"/>
        <v>2387</v>
      </c>
      <c r="W41" s="107">
        <f t="shared" si="6"/>
        <v>2387</v>
      </c>
      <c r="X41" s="107">
        <f t="shared" si="6"/>
        <v>2387</v>
      </c>
      <c r="Y41" s="107">
        <f t="shared" si="6"/>
        <v>2387</v>
      </c>
      <c r="Z41" s="107">
        <f t="shared" si="6"/>
        <v>2438</v>
      </c>
      <c r="AA41" s="107">
        <f t="shared" si="6"/>
        <v>2438</v>
      </c>
      <c r="AB41" s="107">
        <f t="shared" si="6"/>
        <v>2438</v>
      </c>
      <c r="AC41" s="107">
        <f t="shared" si="6"/>
        <v>2438</v>
      </c>
      <c r="AD41" s="107">
        <f t="shared" si="6"/>
        <v>2447</v>
      </c>
      <c r="AE41" s="107">
        <f t="shared" si="6"/>
        <v>2447</v>
      </c>
      <c r="AF41" s="107">
        <f t="shared" si="6"/>
        <v>2447</v>
      </c>
      <c r="AG41" s="107">
        <f t="shared" si="6"/>
        <v>2447</v>
      </c>
      <c r="AH41" s="107">
        <f t="shared" si="6"/>
        <v>2641</v>
      </c>
      <c r="AI41" s="107">
        <f t="shared" si="6"/>
        <v>2641</v>
      </c>
      <c r="AJ41" s="107">
        <f t="shared" si="6"/>
        <v>2641</v>
      </c>
      <c r="AK41" s="107">
        <f t="shared" si="6"/>
        <v>2641</v>
      </c>
      <c r="AL41" s="107">
        <f t="shared" si="6"/>
        <v>2651</v>
      </c>
      <c r="AM41" s="107">
        <f t="shared" si="6"/>
        <v>2651</v>
      </c>
      <c r="AN41" s="107">
        <f t="shared" si="6"/>
        <v>2651</v>
      </c>
      <c r="AO41" s="107">
        <f t="shared" si="6"/>
        <v>2651</v>
      </c>
      <c r="AP41" s="107">
        <f t="shared" si="6"/>
        <v>2596</v>
      </c>
      <c r="AQ41" s="107">
        <f t="shared" si="6"/>
        <v>2596</v>
      </c>
      <c r="AR41" s="107">
        <f t="shared" si="6"/>
        <v>2596</v>
      </c>
      <c r="AS41" s="107">
        <f t="shared" si="6"/>
        <v>2596</v>
      </c>
      <c r="AT41" s="107">
        <f t="shared" si="6"/>
        <v>2613</v>
      </c>
      <c r="AU41" s="107">
        <f t="shared" si="6"/>
        <v>2613</v>
      </c>
      <c r="AV41" s="107">
        <f t="shared" si="6"/>
        <v>2613</v>
      </c>
      <c r="AW41" s="107">
        <f t="shared" si="6"/>
        <v>2613</v>
      </c>
      <c r="AX41" s="107">
        <f t="shared" si="6"/>
        <v>2589</v>
      </c>
      <c r="AY41" s="107">
        <f t="shared" si="6"/>
        <v>2589</v>
      </c>
      <c r="AZ41" s="107">
        <f t="shared" si="6"/>
        <v>2589</v>
      </c>
      <c r="BA41" s="107">
        <f t="shared" si="6"/>
        <v>2589</v>
      </c>
      <c r="BB41" s="107">
        <f t="shared" si="6"/>
        <v>2660</v>
      </c>
      <c r="BC41" s="107">
        <f t="shared" si="6"/>
        <v>2660</v>
      </c>
      <c r="BD41" s="107">
        <f t="shared" si="6"/>
        <v>2660</v>
      </c>
      <c r="BE41" s="107">
        <f t="shared" si="6"/>
        <v>2660</v>
      </c>
      <c r="BF41" s="107">
        <f t="shared" si="6"/>
        <v>2682</v>
      </c>
      <c r="BG41" s="107">
        <f t="shared" si="6"/>
        <v>2682</v>
      </c>
      <c r="BH41" s="107">
        <f t="shared" si="6"/>
        <v>2682</v>
      </c>
      <c r="BI41" s="107">
        <f t="shared" si="6"/>
        <v>2682</v>
      </c>
      <c r="BJ41" s="107">
        <f t="shared" si="6"/>
        <v>2649.8139999999999</v>
      </c>
      <c r="BK41" s="107">
        <f t="shared" si="6"/>
        <v>2649.8139999999999</v>
      </c>
      <c r="BL41" s="107">
        <f t="shared" si="6"/>
        <v>2649.8139999999999</v>
      </c>
      <c r="BM41" s="107">
        <f t="shared" si="6"/>
        <v>2649.8139999999999</v>
      </c>
      <c r="BN41" s="107">
        <f t="shared" si="6"/>
        <v>2544</v>
      </c>
      <c r="BO41" s="107">
        <f t="shared" ref="BO41:CW41" si="7">SUM(BO36:BO40)</f>
        <v>2544</v>
      </c>
      <c r="BP41" s="107">
        <f t="shared" si="7"/>
        <v>2544</v>
      </c>
      <c r="BQ41" s="107">
        <f t="shared" si="7"/>
        <v>2496.5</v>
      </c>
      <c r="BR41" s="107">
        <f t="shared" si="7"/>
        <v>2447.8440000000001</v>
      </c>
      <c r="BS41" s="107">
        <f t="shared" si="7"/>
        <v>2515.5439999999999</v>
      </c>
      <c r="BT41" s="107">
        <f t="shared" si="7"/>
        <v>2515.5439999999999</v>
      </c>
      <c r="BU41" s="107">
        <f t="shared" si="7"/>
        <v>2515.5439999999999</v>
      </c>
      <c r="BV41" s="107">
        <f t="shared" si="7"/>
        <v>2467.674</v>
      </c>
      <c r="BW41" s="107">
        <f t="shared" si="7"/>
        <v>2467.674</v>
      </c>
      <c r="BX41" s="107">
        <f t="shared" si="7"/>
        <v>2467.674</v>
      </c>
      <c r="BY41" s="107">
        <f t="shared" si="7"/>
        <v>2467.674</v>
      </c>
      <c r="BZ41" s="107">
        <f t="shared" si="7"/>
        <v>2450</v>
      </c>
      <c r="CA41" s="107">
        <f t="shared" si="7"/>
        <v>2450</v>
      </c>
      <c r="CB41" s="107">
        <f t="shared" si="7"/>
        <v>2450</v>
      </c>
      <c r="CC41" s="107">
        <f t="shared" si="7"/>
        <v>2450</v>
      </c>
      <c r="CD41" s="107">
        <f t="shared" si="7"/>
        <v>2537</v>
      </c>
      <c r="CE41" s="107">
        <f t="shared" si="7"/>
        <v>2537</v>
      </c>
      <c r="CF41" s="107">
        <f t="shared" si="7"/>
        <v>2537</v>
      </c>
      <c r="CG41" s="107">
        <f t="shared" si="7"/>
        <v>2537</v>
      </c>
      <c r="CH41" s="107">
        <f t="shared" si="7"/>
        <v>2489</v>
      </c>
      <c r="CI41" s="107">
        <f t="shared" si="7"/>
        <v>2489</v>
      </c>
      <c r="CJ41" s="107">
        <f t="shared" si="7"/>
        <v>2489</v>
      </c>
      <c r="CK41" s="107">
        <f t="shared" si="7"/>
        <v>2489</v>
      </c>
      <c r="CL41" s="107">
        <f t="shared" si="7"/>
        <v>2378</v>
      </c>
      <c r="CM41" s="107">
        <f t="shared" si="7"/>
        <v>2378</v>
      </c>
      <c r="CN41" s="107">
        <f t="shared" si="7"/>
        <v>2378</v>
      </c>
      <c r="CO41" s="107">
        <f t="shared" si="7"/>
        <v>2378</v>
      </c>
      <c r="CP41" s="107">
        <f t="shared" si="7"/>
        <v>2365</v>
      </c>
      <c r="CQ41" s="107">
        <f t="shared" si="7"/>
        <v>2365</v>
      </c>
      <c r="CR41" s="107">
        <f t="shared" si="7"/>
        <v>2365</v>
      </c>
      <c r="CS41" s="107">
        <f t="shared" si="7"/>
        <v>2365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59986.231999999996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1351</v>
      </c>
      <c r="C46" s="120">
        <v>1351</v>
      </c>
      <c r="D46" s="120">
        <v>1351</v>
      </c>
      <c r="E46" s="120">
        <v>1351</v>
      </c>
      <c r="F46" s="120">
        <v>1358</v>
      </c>
      <c r="G46" s="120">
        <v>1358</v>
      </c>
      <c r="H46" s="120">
        <v>1358</v>
      </c>
      <c r="I46" s="120">
        <v>1358</v>
      </c>
      <c r="J46" s="120">
        <v>1378</v>
      </c>
      <c r="K46" s="120">
        <v>1378</v>
      </c>
      <c r="L46" s="120">
        <v>1378</v>
      </c>
      <c r="M46" s="120">
        <v>1378</v>
      </c>
      <c r="N46" s="120">
        <v>1395</v>
      </c>
      <c r="O46" s="120">
        <v>1395</v>
      </c>
      <c r="P46" s="120">
        <v>1395</v>
      </c>
      <c r="Q46" s="120">
        <v>1395</v>
      </c>
      <c r="R46" s="120">
        <v>1395</v>
      </c>
      <c r="S46" s="120">
        <v>1395</v>
      </c>
      <c r="T46" s="120">
        <v>1395</v>
      </c>
      <c r="U46" s="120">
        <v>1395</v>
      </c>
      <c r="V46" s="120">
        <v>1387</v>
      </c>
      <c r="W46" s="120">
        <v>1387</v>
      </c>
      <c r="X46" s="120">
        <v>1387</v>
      </c>
      <c r="Y46" s="120">
        <v>1387</v>
      </c>
      <c r="Z46" s="120">
        <v>1391</v>
      </c>
      <c r="AA46" s="120">
        <v>1391</v>
      </c>
      <c r="AB46" s="120">
        <v>1391</v>
      </c>
      <c r="AC46" s="120">
        <v>1391</v>
      </c>
      <c r="AD46" s="120">
        <v>1400</v>
      </c>
      <c r="AE46" s="120">
        <v>1400</v>
      </c>
      <c r="AF46" s="120">
        <v>1400</v>
      </c>
      <c r="AG46" s="120">
        <v>1400</v>
      </c>
      <c r="AH46" s="120">
        <v>1414</v>
      </c>
      <c r="AI46" s="120">
        <v>1414</v>
      </c>
      <c r="AJ46" s="120">
        <v>1414</v>
      </c>
      <c r="AK46" s="120">
        <v>1414</v>
      </c>
      <c r="AL46" s="120">
        <v>1357</v>
      </c>
      <c r="AM46" s="120">
        <v>1357</v>
      </c>
      <c r="AN46" s="120">
        <v>1357</v>
      </c>
      <c r="AO46" s="120">
        <v>1357</v>
      </c>
      <c r="AP46" s="120">
        <v>1288</v>
      </c>
      <c r="AQ46" s="120">
        <v>1288</v>
      </c>
      <c r="AR46" s="120">
        <v>1288</v>
      </c>
      <c r="AS46" s="120">
        <v>1288</v>
      </c>
      <c r="AT46" s="120">
        <v>1305</v>
      </c>
      <c r="AU46" s="120">
        <v>1305</v>
      </c>
      <c r="AV46" s="120">
        <v>1305</v>
      </c>
      <c r="AW46" s="120">
        <v>1305</v>
      </c>
      <c r="AX46" s="120">
        <v>1298</v>
      </c>
      <c r="AY46" s="120">
        <v>1298</v>
      </c>
      <c r="AZ46" s="120">
        <v>1298</v>
      </c>
      <c r="BA46" s="120">
        <v>1298</v>
      </c>
      <c r="BB46" s="120">
        <v>1311</v>
      </c>
      <c r="BC46" s="120">
        <v>1311</v>
      </c>
      <c r="BD46" s="120">
        <v>1311</v>
      </c>
      <c r="BE46" s="120">
        <v>1311</v>
      </c>
      <c r="BF46" s="120">
        <v>1339</v>
      </c>
      <c r="BG46" s="120">
        <v>1339</v>
      </c>
      <c r="BH46" s="120">
        <v>1339</v>
      </c>
      <c r="BI46" s="120">
        <v>1339</v>
      </c>
      <c r="BJ46" s="120">
        <v>1432</v>
      </c>
      <c r="BK46" s="120">
        <v>1432</v>
      </c>
      <c r="BL46" s="120">
        <v>1432</v>
      </c>
      <c r="BM46" s="120">
        <v>1432</v>
      </c>
      <c r="BN46" s="120">
        <v>1447</v>
      </c>
      <c r="BO46" s="120">
        <v>1447</v>
      </c>
      <c r="BP46" s="120">
        <v>1447</v>
      </c>
      <c r="BQ46" s="120">
        <v>1399.5</v>
      </c>
      <c r="BR46" s="120">
        <v>1377.3</v>
      </c>
      <c r="BS46" s="120">
        <v>1445</v>
      </c>
      <c r="BT46" s="120">
        <v>1445</v>
      </c>
      <c r="BU46" s="120">
        <v>1445</v>
      </c>
      <c r="BV46" s="120">
        <v>1449</v>
      </c>
      <c r="BW46" s="120">
        <v>1449</v>
      </c>
      <c r="BX46" s="120">
        <v>1449</v>
      </c>
      <c r="BY46" s="120">
        <v>1449</v>
      </c>
      <c r="BZ46" s="120">
        <v>1423</v>
      </c>
      <c r="CA46" s="120">
        <v>1423</v>
      </c>
      <c r="CB46" s="120">
        <v>1423</v>
      </c>
      <c r="CC46" s="120">
        <v>1423</v>
      </c>
      <c r="CD46" s="120">
        <v>1460</v>
      </c>
      <c r="CE46" s="120">
        <v>1460</v>
      </c>
      <c r="CF46" s="120">
        <v>1460</v>
      </c>
      <c r="CG46" s="120">
        <v>1460</v>
      </c>
      <c r="CH46" s="120">
        <v>1400</v>
      </c>
      <c r="CI46" s="120">
        <v>1400</v>
      </c>
      <c r="CJ46" s="120">
        <v>1400</v>
      </c>
      <c r="CK46" s="120">
        <v>1400</v>
      </c>
      <c r="CL46" s="120">
        <v>1334</v>
      </c>
      <c r="CM46" s="120">
        <v>1334</v>
      </c>
      <c r="CN46" s="120">
        <v>1334</v>
      </c>
      <c r="CO46" s="120">
        <v>1334</v>
      </c>
      <c r="CP46" s="120">
        <v>1308</v>
      </c>
      <c r="CQ46" s="120">
        <v>1308</v>
      </c>
      <c r="CR46" s="120">
        <v>1308</v>
      </c>
      <c r="CS46" s="120">
        <v>1308</v>
      </c>
      <c r="CT46" s="122"/>
      <c r="CU46" s="122"/>
      <c r="CV46" s="122"/>
      <c r="CW46" s="121"/>
      <c r="CX46" s="97">
        <f t="array" ref="CX46">SUMPRODUCT(B46:CW46*0.25)</f>
        <v>33036.199999999997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12000</v>
      </c>
    </row>
    <row r="49" spans="1:102" ht="24.95" customHeight="1" x14ac:dyDescent="0.2">
      <c r="A49" s="104" t="s">
        <v>50</v>
      </c>
      <c r="B49" s="119">
        <v>118</v>
      </c>
      <c r="C49" s="120">
        <v>118</v>
      </c>
      <c r="D49" s="120">
        <v>118</v>
      </c>
      <c r="E49" s="120">
        <v>118</v>
      </c>
      <c r="F49" s="120">
        <v>117</v>
      </c>
      <c r="G49" s="120">
        <v>117</v>
      </c>
      <c r="H49" s="120">
        <v>117</v>
      </c>
      <c r="I49" s="120">
        <v>117</v>
      </c>
      <c r="J49" s="120">
        <v>119</v>
      </c>
      <c r="K49" s="120">
        <v>119</v>
      </c>
      <c r="L49" s="120">
        <v>119</v>
      </c>
      <c r="M49" s="120">
        <v>119</v>
      </c>
      <c r="N49" s="120">
        <v>132</v>
      </c>
      <c r="O49" s="120">
        <v>132</v>
      </c>
      <c r="P49" s="120">
        <v>132</v>
      </c>
      <c r="Q49" s="120">
        <v>132</v>
      </c>
      <c r="R49" s="120">
        <v>153</v>
      </c>
      <c r="S49" s="120">
        <v>153</v>
      </c>
      <c r="T49" s="120">
        <v>153</v>
      </c>
      <c r="U49" s="120">
        <v>153</v>
      </c>
      <c r="V49" s="120">
        <v>194</v>
      </c>
      <c r="W49" s="120">
        <v>194</v>
      </c>
      <c r="X49" s="120">
        <v>194</v>
      </c>
      <c r="Y49" s="120">
        <v>194</v>
      </c>
      <c r="Z49" s="120">
        <v>238</v>
      </c>
      <c r="AA49" s="120">
        <v>238</v>
      </c>
      <c r="AB49" s="120">
        <v>238</v>
      </c>
      <c r="AC49" s="120">
        <v>238</v>
      </c>
      <c r="AD49" s="120">
        <v>256</v>
      </c>
      <c r="AE49" s="120">
        <v>256</v>
      </c>
      <c r="AF49" s="120">
        <v>256</v>
      </c>
      <c r="AG49" s="120">
        <v>256</v>
      </c>
      <c r="AH49" s="120">
        <v>246</v>
      </c>
      <c r="AI49" s="120">
        <v>246</v>
      </c>
      <c r="AJ49" s="120">
        <v>246</v>
      </c>
      <c r="AK49" s="120">
        <v>246</v>
      </c>
      <c r="AL49" s="120">
        <v>229</v>
      </c>
      <c r="AM49" s="120">
        <v>229</v>
      </c>
      <c r="AN49" s="120">
        <v>229</v>
      </c>
      <c r="AO49" s="120">
        <v>229</v>
      </c>
      <c r="AP49" s="120">
        <v>230</v>
      </c>
      <c r="AQ49" s="120">
        <v>230</v>
      </c>
      <c r="AR49" s="120">
        <v>230</v>
      </c>
      <c r="AS49" s="120">
        <v>230</v>
      </c>
      <c r="AT49" s="120">
        <v>234</v>
      </c>
      <c r="AU49" s="120">
        <v>234</v>
      </c>
      <c r="AV49" s="120">
        <v>234</v>
      </c>
      <c r="AW49" s="120">
        <v>234</v>
      </c>
      <c r="AX49" s="120">
        <v>236</v>
      </c>
      <c r="AY49" s="120">
        <v>236</v>
      </c>
      <c r="AZ49" s="120">
        <v>236</v>
      </c>
      <c r="BA49" s="120">
        <v>236</v>
      </c>
      <c r="BB49" s="120">
        <v>240</v>
      </c>
      <c r="BC49" s="120">
        <v>240</v>
      </c>
      <c r="BD49" s="120">
        <v>240</v>
      </c>
      <c r="BE49" s="120">
        <v>240</v>
      </c>
      <c r="BF49" s="120">
        <v>256</v>
      </c>
      <c r="BG49" s="120">
        <v>256</v>
      </c>
      <c r="BH49" s="120">
        <v>256</v>
      </c>
      <c r="BI49" s="120">
        <v>256</v>
      </c>
      <c r="BJ49" s="120">
        <v>285</v>
      </c>
      <c r="BK49" s="120">
        <v>285</v>
      </c>
      <c r="BL49" s="120">
        <v>285</v>
      </c>
      <c r="BM49" s="120">
        <v>285</v>
      </c>
      <c r="BN49" s="120">
        <v>327</v>
      </c>
      <c r="BO49" s="120">
        <v>327</v>
      </c>
      <c r="BP49" s="120">
        <v>327</v>
      </c>
      <c r="BQ49" s="120">
        <v>327</v>
      </c>
      <c r="BR49" s="120">
        <v>362</v>
      </c>
      <c r="BS49" s="120">
        <v>362</v>
      </c>
      <c r="BT49" s="120">
        <v>362</v>
      </c>
      <c r="BU49" s="120">
        <v>362</v>
      </c>
      <c r="BV49" s="120">
        <v>369</v>
      </c>
      <c r="BW49" s="120">
        <v>369</v>
      </c>
      <c r="BX49" s="120">
        <v>369</v>
      </c>
      <c r="BY49" s="120">
        <v>369</v>
      </c>
      <c r="BZ49" s="120">
        <v>363</v>
      </c>
      <c r="CA49" s="120">
        <v>363</v>
      </c>
      <c r="CB49" s="120">
        <v>363</v>
      </c>
      <c r="CC49" s="120">
        <v>363</v>
      </c>
      <c r="CD49" s="120">
        <v>335</v>
      </c>
      <c r="CE49" s="120">
        <v>335</v>
      </c>
      <c r="CF49" s="120">
        <v>335</v>
      </c>
      <c r="CG49" s="120">
        <v>335</v>
      </c>
      <c r="CH49" s="120">
        <v>292</v>
      </c>
      <c r="CI49" s="120">
        <v>292</v>
      </c>
      <c r="CJ49" s="120">
        <v>292</v>
      </c>
      <c r="CK49" s="120">
        <v>292</v>
      </c>
      <c r="CL49" s="120">
        <v>247</v>
      </c>
      <c r="CM49" s="120">
        <v>247</v>
      </c>
      <c r="CN49" s="120">
        <v>247</v>
      </c>
      <c r="CO49" s="120">
        <v>247</v>
      </c>
      <c r="CP49" s="120">
        <v>215</v>
      </c>
      <c r="CQ49" s="120">
        <v>215</v>
      </c>
      <c r="CR49" s="120">
        <v>215</v>
      </c>
      <c r="CS49" s="120">
        <v>215</v>
      </c>
      <c r="CT49" s="122"/>
      <c r="CU49" s="122"/>
      <c r="CV49" s="122"/>
      <c r="CW49" s="121"/>
      <c r="CX49" s="97">
        <f t="array" ref="CX49">SUMPRODUCT(B49:CW49*0.25)</f>
        <v>5793</v>
      </c>
    </row>
    <row r="50" spans="1:102" ht="30" customHeight="1" thickBot="1" x14ac:dyDescent="0.25">
      <c r="A50" s="105" t="s">
        <v>51</v>
      </c>
      <c r="B50" s="106">
        <f>SUM(B44:B49)</f>
        <v>1969</v>
      </c>
      <c r="C50" s="107">
        <f t="shared" ref="C50:BN50" si="8">SUM(C44:C49)</f>
        <v>1969</v>
      </c>
      <c r="D50" s="107">
        <f t="shared" si="8"/>
        <v>1969</v>
      </c>
      <c r="E50" s="107">
        <f t="shared" si="8"/>
        <v>1969</v>
      </c>
      <c r="F50" s="107">
        <f t="shared" si="8"/>
        <v>1975</v>
      </c>
      <c r="G50" s="107">
        <f t="shared" si="8"/>
        <v>1975</v>
      </c>
      <c r="H50" s="107">
        <f t="shared" si="8"/>
        <v>1975</v>
      </c>
      <c r="I50" s="107">
        <f t="shared" si="8"/>
        <v>1975</v>
      </c>
      <c r="J50" s="107">
        <f t="shared" si="8"/>
        <v>1997</v>
      </c>
      <c r="K50" s="107">
        <f t="shared" si="8"/>
        <v>1997</v>
      </c>
      <c r="L50" s="107">
        <f t="shared" si="8"/>
        <v>1997</v>
      </c>
      <c r="M50" s="107">
        <f t="shared" si="8"/>
        <v>1997</v>
      </c>
      <c r="N50" s="107">
        <f t="shared" si="8"/>
        <v>2027</v>
      </c>
      <c r="O50" s="107">
        <f t="shared" si="8"/>
        <v>2027</v>
      </c>
      <c r="P50" s="107">
        <f t="shared" si="8"/>
        <v>2027</v>
      </c>
      <c r="Q50" s="107">
        <f t="shared" si="8"/>
        <v>2027</v>
      </c>
      <c r="R50" s="107">
        <f t="shared" si="8"/>
        <v>2048</v>
      </c>
      <c r="S50" s="107">
        <f t="shared" si="8"/>
        <v>2048</v>
      </c>
      <c r="T50" s="107">
        <f t="shared" si="8"/>
        <v>2048</v>
      </c>
      <c r="U50" s="107">
        <f t="shared" si="8"/>
        <v>2048</v>
      </c>
      <c r="V50" s="107">
        <f t="shared" si="8"/>
        <v>2081</v>
      </c>
      <c r="W50" s="107">
        <f t="shared" si="8"/>
        <v>2081</v>
      </c>
      <c r="X50" s="107">
        <f t="shared" si="8"/>
        <v>2081</v>
      </c>
      <c r="Y50" s="107">
        <f t="shared" si="8"/>
        <v>2081</v>
      </c>
      <c r="Z50" s="107">
        <f t="shared" si="8"/>
        <v>2129</v>
      </c>
      <c r="AA50" s="107">
        <f t="shared" si="8"/>
        <v>2129</v>
      </c>
      <c r="AB50" s="107">
        <f t="shared" si="8"/>
        <v>2129</v>
      </c>
      <c r="AC50" s="107">
        <f t="shared" si="8"/>
        <v>2129</v>
      </c>
      <c r="AD50" s="107">
        <f t="shared" si="8"/>
        <v>2156</v>
      </c>
      <c r="AE50" s="107">
        <f t="shared" si="8"/>
        <v>2156</v>
      </c>
      <c r="AF50" s="107">
        <f t="shared" si="8"/>
        <v>2156</v>
      </c>
      <c r="AG50" s="107">
        <f t="shared" si="8"/>
        <v>2156</v>
      </c>
      <c r="AH50" s="107">
        <f t="shared" si="8"/>
        <v>2160</v>
      </c>
      <c r="AI50" s="107">
        <f t="shared" si="8"/>
        <v>2160</v>
      </c>
      <c r="AJ50" s="107">
        <f t="shared" si="8"/>
        <v>2160</v>
      </c>
      <c r="AK50" s="107">
        <f t="shared" si="8"/>
        <v>2160</v>
      </c>
      <c r="AL50" s="107">
        <f t="shared" si="8"/>
        <v>2086</v>
      </c>
      <c r="AM50" s="107">
        <f t="shared" si="8"/>
        <v>2086</v>
      </c>
      <c r="AN50" s="107">
        <f t="shared" si="8"/>
        <v>2086</v>
      </c>
      <c r="AO50" s="107">
        <f t="shared" si="8"/>
        <v>2086</v>
      </c>
      <c r="AP50" s="107">
        <f t="shared" si="8"/>
        <v>2018</v>
      </c>
      <c r="AQ50" s="107">
        <f t="shared" si="8"/>
        <v>2018</v>
      </c>
      <c r="AR50" s="107">
        <f t="shared" si="8"/>
        <v>2018</v>
      </c>
      <c r="AS50" s="107">
        <f t="shared" si="8"/>
        <v>2018</v>
      </c>
      <c r="AT50" s="107">
        <f t="shared" si="8"/>
        <v>2039</v>
      </c>
      <c r="AU50" s="107">
        <f t="shared" si="8"/>
        <v>2039</v>
      </c>
      <c r="AV50" s="107">
        <f t="shared" si="8"/>
        <v>2039</v>
      </c>
      <c r="AW50" s="107">
        <f t="shared" si="8"/>
        <v>2039</v>
      </c>
      <c r="AX50" s="107">
        <f t="shared" si="8"/>
        <v>2034</v>
      </c>
      <c r="AY50" s="107">
        <f t="shared" si="8"/>
        <v>2034</v>
      </c>
      <c r="AZ50" s="107">
        <f t="shared" si="8"/>
        <v>2034</v>
      </c>
      <c r="BA50" s="107">
        <f t="shared" si="8"/>
        <v>2034</v>
      </c>
      <c r="BB50" s="107">
        <f t="shared" si="8"/>
        <v>2051</v>
      </c>
      <c r="BC50" s="107">
        <f t="shared" si="8"/>
        <v>2051</v>
      </c>
      <c r="BD50" s="107">
        <f t="shared" si="8"/>
        <v>2051</v>
      </c>
      <c r="BE50" s="107">
        <f t="shared" si="8"/>
        <v>2051</v>
      </c>
      <c r="BF50" s="107">
        <f t="shared" si="8"/>
        <v>2095</v>
      </c>
      <c r="BG50" s="107">
        <f t="shared" si="8"/>
        <v>2095</v>
      </c>
      <c r="BH50" s="107">
        <f t="shared" si="8"/>
        <v>2095</v>
      </c>
      <c r="BI50" s="107">
        <f t="shared" si="8"/>
        <v>2095</v>
      </c>
      <c r="BJ50" s="107">
        <f t="shared" si="8"/>
        <v>2217</v>
      </c>
      <c r="BK50" s="107">
        <f t="shared" si="8"/>
        <v>2217</v>
      </c>
      <c r="BL50" s="107">
        <f t="shared" si="8"/>
        <v>2217</v>
      </c>
      <c r="BM50" s="107">
        <f t="shared" si="8"/>
        <v>2217</v>
      </c>
      <c r="BN50" s="107">
        <f t="shared" si="8"/>
        <v>2274</v>
      </c>
      <c r="BO50" s="107">
        <f t="shared" ref="BO50:CW50" si="9">SUM(BO44:BO49)</f>
        <v>2274</v>
      </c>
      <c r="BP50" s="107">
        <f t="shared" si="9"/>
        <v>2274</v>
      </c>
      <c r="BQ50" s="107">
        <f t="shared" si="9"/>
        <v>2226.5</v>
      </c>
      <c r="BR50" s="107">
        <f t="shared" si="9"/>
        <v>2239.3000000000002</v>
      </c>
      <c r="BS50" s="107">
        <f t="shared" si="9"/>
        <v>2307</v>
      </c>
      <c r="BT50" s="107">
        <f t="shared" si="9"/>
        <v>2307</v>
      </c>
      <c r="BU50" s="107">
        <f t="shared" si="9"/>
        <v>2307</v>
      </c>
      <c r="BV50" s="107">
        <f t="shared" si="9"/>
        <v>2318</v>
      </c>
      <c r="BW50" s="107">
        <f t="shared" si="9"/>
        <v>2318</v>
      </c>
      <c r="BX50" s="107">
        <f t="shared" si="9"/>
        <v>2318</v>
      </c>
      <c r="BY50" s="107">
        <f t="shared" si="9"/>
        <v>2318</v>
      </c>
      <c r="BZ50" s="107">
        <f t="shared" si="9"/>
        <v>2286</v>
      </c>
      <c r="CA50" s="107">
        <f t="shared" si="9"/>
        <v>2286</v>
      </c>
      <c r="CB50" s="107">
        <f t="shared" si="9"/>
        <v>2286</v>
      </c>
      <c r="CC50" s="107">
        <f t="shared" si="9"/>
        <v>2286</v>
      </c>
      <c r="CD50" s="107">
        <f t="shared" si="9"/>
        <v>2295</v>
      </c>
      <c r="CE50" s="107">
        <f t="shared" si="9"/>
        <v>2295</v>
      </c>
      <c r="CF50" s="107">
        <f t="shared" si="9"/>
        <v>2295</v>
      </c>
      <c r="CG50" s="107">
        <f t="shared" si="9"/>
        <v>2295</v>
      </c>
      <c r="CH50" s="107">
        <f t="shared" si="9"/>
        <v>2192</v>
      </c>
      <c r="CI50" s="107">
        <f t="shared" si="9"/>
        <v>2192</v>
      </c>
      <c r="CJ50" s="107">
        <f t="shared" si="9"/>
        <v>2192</v>
      </c>
      <c r="CK50" s="107">
        <f t="shared" si="9"/>
        <v>2192</v>
      </c>
      <c r="CL50" s="107">
        <f t="shared" si="9"/>
        <v>2081</v>
      </c>
      <c r="CM50" s="107">
        <f t="shared" si="9"/>
        <v>2081</v>
      </c>
      <c r="CN50" s="107">
        <f t="shared" si="9"/>
        <v>2081</v>
      </c>
      <c r="CO50" s="107">
        <f t="shared" si="9"/>
        <v>2081</v>
      </c>
      <c r="CP50" s="107">
        <f t="shared" si="9"/>
        <v>2023</v>
      </c>
      <c r="CQ50" s="107">
        <f t="shared" si="9"/>
        <v>2023</v>
      </c>
      <c r="CR50" s="107">
        <f t="shared" si="9"/>
        <v>2023</v>
      </c>
      <c r="CS50" s="107">
        <f t="shared" si="9"/>
        <v>2023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50829.2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7310.4130000000005</v>
      </c>
      <c r="C53" s="107">
        <f t="shared" ref="C53:BN53" si="12">C17+C27+C41</f>
        <v>7250.5709999999999</v>
      </c>
      <c r="D53" s="107">
        <f t="shared" si="12"/>
        <v>7213.8060000000005</v>
      </c>
      <c r="E53" s="107">
        <f t="shared" si="12"/>
        <v>7191.9699999999993</v>
      </c>
      <c r="F53" s="107">
        <f t="shared" si="12"/>
        <v>7146.11</v>
      </c>
      <c r="G53" s="107">
        <f t="shared" si="12"/>
        <v>7131.6459999999997</v>
      </c>
      <c r="H53" s="107">
        <f t="shared" si="12"/>
        <v>7116.777</v>
      </c>
      <c r="I53" s="107">
        <f t="shared" si="12"/>
        <v>7087.69</v>
      </c>
      <c r="J53" s="107">
        <f t="shared" si="12"/>
        <v>7055.6139999999996</v>
      </c>
      <c r="K53" s="107">
        <f t="shared" si="12"/>
        <v>7020.7520000000004</v>
      </c>
      <c r="L53" s="107">
        <f t="shared" si="12"/>
        <v>6990.9230000000007</v>
      </c>
      <c r="M53" s="107">
        <f t="shared" si="12"/>
        <v>6964.3320000000003</v>
      </c>
      <c r="N53" s="107">
        <f t="shared" si="12"/>
        <v>6945.4269999999997</v>
      </c>
      <c r="O53" s="107">
        <f t="shared" si="12"/>
        <v>6926.7919999999995</v>
      </c>
      <c r="P53" s="107">
        <f t="shared" si="12"/>
        <v>6917.7849999999999</v>
      </c>
      <c r="Q53" s="107">
        <f t="shared" si="12"/>
        <v>6912.7950000000001</v>
      </c>
      <c r="R53" s="107">
        <f t="shared" si="12"/>
        <v>6907.6579999999994</v>
      </c>
      <c r="S53" s="107">
        <f t="shared" si="12"/>
        <v>6923.1419999999998</v>
      </c>
      <c r="T53" s="107">
        <f t="shared" si="12"/>
        <v>6966.7739999999994</v>
      </c>
      <c r="U53" s="107">
        <f t="shared" si="12"/>
        <v>6994.9619999999995</v>
      </c>
      <c r="V53" s="107">
        <f t="shared" si="12"/>
        <v>7121.2629999999999</v>
      </c>
      <c r="W53" s="107">
        <f t="shared" si="12"/>
        <v>7173.6210000000001</v>
      </c>
      <c r="X53" s="107">
        <f t="shared" si="12"/>
        <v>7230.0309999999999</v>
      </c>
      <c r="Y53" s="107">
        <f t="shared" si="12"/>
        <v>7301.3539999999994</v>
      </c>
      <c r="Z53" s="107">
        <f t="shared" si="12"/>
        <v>7523.3150000000005</v>
      </c>
      <c r="AA53" s="107">
        <f t="shared" si="12"/>
        <v>7603.8189999999995</v>
      </c>
      <c r="AB53" s="107">
        <f t="shared" si="12"/>
        <v>7679.6229999999996</v>
      </c>
      <c r="AC53" s="107">
        <f t="shared" si="12"/>
        <v>7789.9130000000005</v>
      </c>
      <c r="AD53" s="107">
        <f t="shared" si="12"/>
        <v>7960.366</v>
      </c>
      <c r="AE53" s="107">
        <f t="shared" si="12"/>
        <v>8066.9689999999991</v>
      </c>
      <c r="AF53" s="107">
        <f t="shared" si="12"/>
        <v>8143.7039999999997</v>
      </c>
      <c r="AG53" s="107">
        <f t="shared" si="12"/>
        <v>8214.2000000000007</v>
      </c>
      <c r="AH53" s="107">
        <f t="shared" si="12"/>
        <v>8497.9310000000005</v>
      </c>
      <c r="AI53" s="107">
        <f t="shared" si="12"/>
        <v>8551.9490000000005</v>
      </c>
      <c r="AJ53" s="107">
        <f t="shared" si="12"/>
        <v>8613.7690000000002</v>
      </c>
      <c r="AK53" s="107">
        <f t="shared" si="12"/>
        <v>8655.3889999999992</v>
      </c>
      <c r="AL53" s="107">
        <f t="shared" si="12"/>
        <v>8632.7150000000001</v>
      </c>
      <c r="AM53" s="107">
        <f t="shared" si="12"/>
        <v>8662.8279999999995</v>
      </c>
      <c r="AN53" s="107">
        <f t="shared" si="12"/>
        <v>8670.6159999999982</v>
      </c>
      <c r="AO53" s="107">
        <f t="shared" si="12"/>
        <v>8669.2170000000006</v>
      </c>
      <c r="AP53" s="107">
        <f t="shared" si="12"/>
        <v>8605.91</v>
      </c>
      <c r="AQ53" s="107">
        <f t="shared" si="12"/>
        <v>8609.3349999999991</v>
      </c>
      <c r="AR53" s="107">
        <f t="shared" si="12"/>
        <v>8618.65</v>
      </c>
      <c r="AS53" s="107">
        <f t="shared" si="12"/>
        <v>8650.6630000000005</v>
      </c>
      <c r="AT53" s="107">
        <f t="shared" si="12"/>
        <v>8738.1309999999994</v>
      </c>
      <c r="AU53" s="107">
        <f t="shared" si="12"/>
        <v>8773.2210000000014</v>
      </c>
      <c r="AV53" s="107">
        <f t="shared" si="12"/>
        <v>8781.3060000000005</v>
      </c>
      <c r="AW53" s="107">
        <f t="shared" si="12"/>
        <v>8769.0210000000006</v>
      </c>
      <c r="AX53" s="107">
        <f t="shared" si="12"/>
        <v>8681.6229999999996</v>
      </c>
      <c r="AY53" s="107">
        <f t="shared" si="12"/>
        <v>8666.33</v>
      </c>
      <c r="AZ53" s="107">
        <f t="shared" si="12"/>
        <v>8637.25</v>
      </c>
      <c r="BA53" s="107">
        <f t="shared" si="12"/>
        <v>8593.8220000000001</v>
      </c>
      <c r="BB53" s="107">
        <f t="shared" si="12"/>
        <v>8572.8790000000008</v>
      </c>
      <c r="BC53" s="107">
        <f t="shared" si="12"/>
        <v>8522.0339999999997</v>
      </c>
      <c r="BD53" s="107">
        <f t="shared" si="12"/>
        <v>8476.8150000000005</v>
      </c>
      <c r="BE53" s="107">
        <f t="shared" si="12"/>
        <v>8420.0020000000004</v>
      </c>
      <c r="BF53" s="107">
        <f t="shared" si="12"/>
        <v>8430.7669999999998</v>
      </c>
      <c r="BG53" s="107">
        <f t="shared" si="12"/>
        <v>8380.4259999999995</v>
      </c>
      <c r="BH53" s="107">
        <f t="shared" si="12"/>
        <v>8359.8029999999999</v>
      </c>
      <c r="BI53" s="107">
        <f t="shared" si="12"/>
        <v>8361.1080000000002</v>
      </c>
      <c r="BJ53" s="107">
        <f t="shared" si="12"/>
        <v>8346.3799999999992</v>
      </c>
      <c r="BK53" s="107">
        <f t="shared" si="12"/>
        <v>8353.2969999999987</v>
      </c>
      <c r="BL53" s="107">
        <f t="shared" si="12"/>
        <v>8275.116</v>
      </c>
      <c r="BM53" s="107">
        <f t="shared" si="12"/>
        <v>8324.2289999999994</v>
      </c>
      <c r="BN53" s="107">
        <f t="shared" si="12"/>
        <v>8352.3679999999986</v>
      </c>
      <c r="BO53" s="107">
        <f t="shared" ref="BO53:CX53" si="13">BO17+BO27+BO41</f>
        <v>8429.5590000000011</v>
      </c>
      <c r="BP53" s="107">
        <f t="shared" si="13"/>
        <v>8521.982</v>
      </c>
      <c r="BQ53" s="107">
        <f t="shared" si="13"/>
        <v>8602.52</v>
      </c>
      <c r="BR53" s="107">
        <f t="shared" si="13"/>
        <v>8716.759</v>
      </c>
      <c r="BS53" s="107">
        <f t="shared" si="13"/>
        <v>8920.5519999999997</v>
      </c>
      <c r="BT53" s="107">
        <f t="shared" si="13"/>
        <v>8984.018</v>
      </c>
      <c r="BU53" s="107">
        <f t="shared" si="13"/>
        <v>9025.9140000000007</v>
      </c>
      <c r="BV53" s="107">
        <f t="shared" si="13"/>
        <v>9041.1680000000015</v>
      </c>
      <c r="BW53" s="107">
        <f t="shared" si="13"/>
        <v>9066.6859999999997</v>
      </c>
      <c r="BX53" s="107">
        <f t="shared" si="13"/>
        <v>9067.3970000000008</v>
      </c>
      <c r="BY53" s="107">
        <f t="shared" si="13"/>
        <v>9049.732</v>
      </c>
      <c r="BZ53" s="107">
        <f t="shared" si="13"/>
        <v>9040.1810000000005</v>
      </c>
      <c r="CA53" s="107">
        <f t="shared" si="13"/>
        <v>9002.0499999999993</v>
      </c>
      <c r="CB53" s="107">
        <f t="shared" si="13"/>
        <v>8952.3990000000013</v>
      </c>
      <c r="CC53" s="107">
        <f t="shared" si="13"/>
        <v>8890.9120000000003</v>
      </c>
      <c r="CD53" s="107">
        <f t="shared" si="13"/>
        <v>8844.5879999999997</v>
      </c>
      <c r="CE53" s="107">
        <f t="shared" si="13"/>
        <v>8751.634</v>
      </c>
      <c r="CF53" s="107">
        <f t="shared" si="13"/>
        <v>8658.0550000000003</v>
      </c>
      <c r="CG53" s="107">
        <f t="shared" si="13"/>
        <v>8546.5059999999994</v>
      </c>
      <c r="CH53" s="107">
        <f t="shared" si="13"/>
        <v>8357.2289999999994</v>
      </c>
      <c r="CI53" s="107">
        <f t="shared" si="13"/>
        <v>8255.223</v>
      </c>
      <c r="CJ53" s="107">
        <f t="shared" si="13"/>
        <v>8152.67</v>
      </c>
      <c r="CK53" s="107">
        <f t="shared" si="13"/>
        <v>8055.5529999999999</v>
      </c>
      <c r="CL53" s="107">
        <f t="shared" si="13"/>
        <v>7825.8269999999993</v>
      </c>
      <c r="CM53" s="107">
        <f t="shared" si="13"/>
        <v>7726.3490000000002</v>
      </c>
      <c r="CN53" s="107">
        <f t="shared" si="13"/>
        <v>7644.8150000000005</v>
      </c>
      <c r="CO53" s="107">
        <f t="shared" si="13"/>
        <v>7569.4129999999996</v>
      </c>
      <c r="CP53" s="107">
        <f t="shared" si="13"/>
        <v>7426.6509999999998</v>
      </c>
      <c r="CQ53" s="107">
        <f t="shared" si="13"/>
        <v>7341.3819999999996</v>
      </c>
      <c r="CR53" s="107">
        <f t="shared" si="13"/>
        <v>7269.1440000000002</v>
      </c>
      <c r="CS53" s="107">
        <f t="shared" si="13"/>
        <v>7191.973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193991.9645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1851</v>
      </c>
      <c r="C5" s="25">
        <v>1851</v>
      </c>
      <c r="D5" s="25">
        <v>1851</v>
      </c>
      <c r="E5" s="25">
        <v>1851</v>
      </c>
      <c r="F5" s="25">
        <v>1858</v>
      </c>
      <c r="G5" s="25">
        <v>1858</v>
      </c>
      <c r="H5" s="25">
        <v>1858</v>
      </c>
      <c r="I5" s="25">
        <v>1858</v>
      </c>
      <c r="J5" s="25">
        <v>1878</v>
      </c>
      <c r="K5" s="25">
        <v>1878</v>
      </c>
      <c r="L5" s="25">
        <v>1878</v>
      </c>
      <c r="M5" s="25">
        <v>1878</v>
      </c>
      <c r="N5" s="25">
        <v>1895</v>
      </c>
      <c r="O5" s="25">
        <v>1895</v>
      </c>
      <c r="P5" s="25">
        <v>1895</v>
      </c>
      <c r="Q5" s="25">
        <v>1895</v>
      </c>
      <c r="R5" s="25">
        <v>1895</v>
      </c>
      <c r="S5" s="25">
        <v>1895</v>
      </c>
      <c r="T5" s="25">
        <v>1895</v>
      </c>
      <c r="U5" s="25">
        <v>1895</v>
      </c>
      <c r="V5" s="25">
        <v>1887</v>
      </c>
      <c r="W5" s="25">
        <v>1887</v>
      </c>
      <c r="X5" s="25">
        <v>1887</v>
      </c>
      <c r="Y5" s="25">
        <v>1887</v>
      </c>
      <c r="Z5" s="25">
        <v>1891</v>
      </c>
      <c r="AA5" s="25">
        <v>1891</v>
      </c>
      <c r="AB5" s="25">
        <v>1891</v>
      </c>
      <c r="AC5" s="25">
        <v>1891</v>
      </c>
      <c r="AD5" s="25">
        <v>1900</v>
      </c>
      <c r="AE5" s="25">
        <v>1900</v>
      </c>
      <c r="AF5" s="25">
        <v>1900</v>
      </c>
      <c r="AG5" s="25">
        <v>1900</v>
      </c>
      <c r="AH5" s="25">
        <v>1914</v>
      </c>
      <c r="AI5" s="25">
        <v>1914</v>
      </c>
      <c r="AJ5" s="25">
        <v>1914</v>
      </c>
      <c r="AK5" s="25">
        <v>1914</v>
      </c>
      <c r="AL5" s="25">
        <v>1857</v>
      </c>
      <c r="AM5" s="25">
        <v>1857</v>
      </c>
      <c r="AN5" s="25">
        <v>1857</v>
      </c>
      <c r="AO5" s="25">
        <v>1857</v>
      </c>
      <c r="AP5" s="25">
        <v>1788</v>
      </c>
      <c r="AQ5" s="25">
        <v>1788</v>
      </c>
      <c r="AR5" s="25">
        <v>1788</v>
      </c>
      <c r="AS5" s="25">
        <v>1788</v>
      </c>
      <c r="AT5" s="25">
        <v>1805</v>
      </c>
      <c r="AU5" s="25">
        <v>1805</v>
      </c>
      <c r="AV5" s="25">
        <v>1805</v>
      </c>
      <c r="AW5" s="25">
        <v>1805</v>
      </c>
      <c r="AX5" s="25">
        <v>1798</v>
      </c>
      <c r="AY5" s="25">
        <v>1798</v>
      </c>
      <c r="AZ5" s="25">
        <v>1798</v>
      </c>
      <c r="BA5" s="25">
        <v>1798</v>
      </c>
      <c r="BB5" s="25">
        <v>1811</v>
      </c>
      <c r="BC5" s="25">
        <v>1811</v>
      </c>
      <c r="BD5" s="25">
        <v>1811</v>
      </c>
      <c r="BE5" s="25">
        <v>1811</v>
      </c>
      <c r="BF5" s="25">
        <v>1839</v>
      </c>
      <c r="BG5" s="25">
        <v>1839</v>
      </c>
      <c r="BH5" s="25">
        <v>1839</v>
      </c>
      <c r="BI5" s="25">
        <v>1839</v>
      </c>
      <c r="BJ5" s="25">
        <v>1932</v>
      </c>
      <c r="BK5" s="25">
        <v>1932</v>
      </c>
      <c r="BL5" s="25">
        <v>1932</v>
      </c>
      <c r="BM5" s="25">
        <v>1932</v>
      </c>
      <c r="BN5" s="25">
        <v>1947</v>
      </c>
      <c r="BO5" s="25">
        <v>1947</v>
      </c>
      <c r="BP5" s="25">
        <v>1947</v>
      </c>
      <c r="BQ5" s="25">
        <v>1899.5</v>
      </c>
      <c r="BR5" s="25">
        <v>1877.3</v>
      </c>
      <c r="BS5" s="25">
        <v>1945</v>
      </c>
      <c r="BT5" s="25">
        <v>1945</v>
      </c>
      <c r="BU5" s="25">
        <v>1945</v>
      </c>
      <c r="BV5" s="25">
        <v>1949</v>
      </c>
      <c r="BW5" s="25">
        <v>1949</v>
      </c>
      <c r="BX5" s="25">
        <v>1949</v>
      </c>
      <c r="BY5" s="25">
        <v>1949</v>
      </c>
      <c r="BZ5" s="25">
        <v>1923</v>
      </c>
      <c r="CA5" s="25">
        <v>1923</v>
      </c>
      <c r="CB5" s="25">
        <v>1923</v>
      </c>
      <c r="CC5" s="25">
        <v>1923</v>
      </c>
      <c r="CD5" s="25">
        <v>1960</v>
      </c>
      <c r="CE5" s="25">
        <v>1960</v>
      </c>
      <c r="CF5" s="25">
        <v>1960</v>
      </c>
      <c r="CG5" s="25">
        <v>1960</v>
      </c>
      <c r="CH5" s="25">
        <v>1900</v>
      </c>
      <c r="CI5" s="25">
        <v>1900</v>
      </c>
      <c r="CJ5" s="25">
        <v>1900</v>
      </c>
      <c r="CK5" s="25">
        <v>1900</v>
      </c>
      <c r="CL5" s="25">
        <v>1834</v>
      </c>
      <c r="CM5" s="25">
        <v>1834</v>
      </c>
      <c r="CN5" s="25">
        <v>1834</v>
      </c>
      <c r="CO5" s="25">
        <v>1834</v>
      </c>
      <c r="CP5" s="25">
        <v>1808</v>
      </c>
      <c r="CQ5" s="25">
        <v>1808</v>
      </c>
      <c r="CR5" s="25">
        <v>1808</v>
      </c>
      <c r="CS5" s="25">
        <v>1808</v>
      </c>
      <c r="CT5" s="26"/>
      <c r="CU5" s="26"/>
      <c r="CV5" s="26"/>
      <c r="CW5" s="27"/>
      <c r="CX5" s="132">
        <f t="array" ref="CX5">SUMPRODUCT(B5:CW5*0.25)</f>
        <v>45036.2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66.87</v>
      </c>
      <c r="C8" s="138">
        <v>90.27</v>
      </c>
      <c r="D8" s="138">
        <v>91.57</v>
      </c>
      <c r="E8" s="138">
        <v>91.34</v>
      </c>
      <c r="F8" s="138">
        <v>91.53</v>
      </c>
      <c r="G8" s="138">
        <v>92.67</v>
      </c>
      <c r="H8" s="138">
        <v>93.65</v>
      </c>
      <c r="I8" s="138">
        <v>93.45</v>
      </c>
      <c r="J8" s="138">
        <v>93.05</v>
      </c>
      <c r="K8" s="138">
        <v>92.84</v>
      </c>
      <c r="L8" s="138">
        <v>92.63</v>
      </c>
      <c r="M8" s="138">
        <v>92.52</v>
      </c>
      <c r="N8" s="138">
        <v>92.53</v>
      </c>
      <c r="O8" s="138">
        <v>91.53</v>
      </c>
      <c r="P8" s="138">
        <v>91.82</v>
      </c>
      <c r="Q8" s="138">
        <v>91.67</v>
      </c>
      <c r="R8" s="138">
        <v>91.14</v>
      </c>
      <c r="S8" s="138">
        <v>86.31</v>
      </c>
      <c r="T8" s="138">
        <v>36</v>
      </c>
      <c r="U8" s="138">
        <v>84.53</v>
      </c>
      <c r="V8" s="138">
        <v>52</v>
      </c>
      <c r="W8" s="138">
        <v>79</v>
      </c>
      <c r="X8" s="138">
        <v>81.180000000000007</v>
      </c>
      <c r="Y8" s="138">
        <v>78.989999999999995</v>
      </c>
      <c r="Z8" s="138">
        <v>83.86</v>
      </c>
      <c r="AA8" s="138">
        <v>89.18</v>
      </c>
      <c r="AB8" s="138">
        <v>89.92</v>
      </c>
      <c r="AC8" s="138">
        <v>89.33</v>
      </c>
      <c r="AD8" s="138">
        <v>89.24</v>
      </c>
      <c r="AE8" s="138">
        <v>90.49</v>
      </c>
      <c r="AF8" s="138">
        <v>79</v>
      </c>
      <c r="AG8" s="138">
        <v>60</v>
      </c>
      <c r="AH8" s="138">
        <v>79</v>
      </c>
      <c r="AI8" s="138">
        <v>79</v>
      </c>
      <c r="AJ8" s="138">
        <v>25</v>
      </c>
      <c r="AK8" s="138">
        <v>25</v>
      </c>
      <c r="AL8" s="138">
        <v>0.01</v>
      </c>
      <c r="AM8" s="138">
        <v>0.01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-0.01</v>
      </c>
      <c r="AV8" s="138">
        <v>-0.02</v>
      </c>
      <c r="AW8" s="138">
        <v>-0.02</v>
      </c>
      <c r="AX8" s="138">
        <v>-0.1</v>
      </c>
      <c r="AY8" s="138">
        <v>-0.1</v>
      </c>
      <c r="AZ8" s="138">
        <v>-0.02</v>
      </c>
      <c r="BA8" s="138">
        <v>-0.01</v>
      </c>
      <c r="BB8" s="138">
        <v>0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0.01</v>
      </c>
      <c r="BJ8" s="138">
        <v>0.01</v>
      </c>
      <c r="BK8" s="138">
        <v>28.28</v>
      </c>
      <c r="BL8" s="138">
        <v>90.15</v>
      </c>
      <c r="BM8" s="138">
        <v>95.04</v>
      </c>
      <c r="BN8" s="138">
        <v>93.22</v>
      </c>
      <c r="BO8" s="138">
        <v>100.99</v>
      </c>
      <c r="BP8" s="138">
        <v>126.28</v>
      </c>
      <c r="BQ8" s="138">
        <v>138.16999999999999</v>
      </c>
      <c r="BR8" s="138">
        <v>133.19</v>
      </c>
      <c r="BS8" s="138">
        <v>120.62</v>
      </c>
      <c r="BT8" s="138">
        <v>130.09</v>
      </c>
      <c r="BU8" s="138">
        <v>136.1</v>
      </c>
      <c r="BV8" s="138">
        <v>126.62</v>
      </c>
      <c r="BW8" s="138">
        <v>129.24</v>
      </c>
      <c r="BX8" s="138">
        <v>128.68</v>
      </c>
      <c r="BY8" s="138">
        <v>127.47</v>
      </c>
      <c r="BZ8" s="138">
        <v>130.04</v>
      </c>
      <c r="CA8" s="138">
        <v>127.19</v>
      </c>
      <c r="CB8" s="138">
        <v>117.65</v>
      </c>
      <c r="CC8" s="138">
        <v>113.77</v>
      </c>
      <c r="CD8" s="138">
        <v>107.76</v>
      </c>
      <c r="CE8" s="138">
        <v>106.68</v>
      </c>
      <c r="CF8" s="138">
        <v>105.13</v>
      </c>
      <c r="CG8" s="138">
        <v>102.01</v>
      </c>
      <c r="CH8" s="138">
        <v>94.05</v>
      </c>
      <c r="CI8" s="138">
        <v>92.95</v>
      </c>
      <c r="CJ8" s="138">
        <v>93.85</v>
      </c>
      <c r="CK8" s="138">
        <v>92.22</v>
      </c>
      <c r="CL8" s="138">
        <v>93.81</v>
      </c>
      <c r="CM8" s="138">
        <v>91.68</v>
      </c>
      <c r="CN8" s="138">
        <v>91.56</v>
      </c>
      <c r="CO8" s="138">
        <v>91.69</v>
      </c>
      <c r="CP8" s="138">
        <v>91.05</v>
      </c>
      <c r="CQ8" s="138">
        <v>90.86</v>
      </c>
      <c r="CR8" s="138">
        <v>91.3</v>
      </c>
      <c r="CS8" s="138">
        <v>90.76</v>
      </c>
      <c r="CT8" s="139"/>
      <c r="CU8" s="139"/>
      <c r="CV8" s="139"/>
      <c r="CW8" s="140"/>
      <c r="CX8" s="141">
        <f>IF(SUM(B8:CW8)&lt;&gt;0,AVERAGEIF(B8:CW8,"&lt;&gt;"""),"")</f>
        <v>69.14604166666669</v>
      </c>
    </row>
    <row r="9" spans="1:102" ht="24.95" customHeight="1" thickBot="1" x14ac:dyDescent="0.25">
      <c r="A9" s="133" t="s">
        <v>6</v>
      </c>
      <c r="B9" s="42">
        <v>85.012500000000003</v>
      </c>
      <c r="C9" s="43">
        <v>85.012500000000003</v>
      </c>
      <c r="D9" s="43">
        <v>85.012500000000003</v>
      </c>
      <c r="E9" s="43">
        <v>85.012500000000003</v>
      </c>
      <c r="F9" s="43">
        <v>92.825000000000003</v>
      </c>
      <c r="G9" s="43">
        <v>92.825000000000003</v>
      </c>
      <c r="H9" s="43">
        <v>92.825000000000003</v>
      </c>
      <c r="I9" s="43">
        <v>92.825000000000003</v>
      </c>
      <c r="J9" s="43">
        <v>92.76</v>
      </c>
      <c r="K9" s="43">
        <v>92.76</v>
      </c>
      <c r="L9" s="43">
        <v>92.76</v>
      </c>
      <c r="M9" s="43">
        <v>92.76</v>
      </c>
      <c r="N9" s="43">
        <v>91.887500000000003</v>
      </c>
      <c r="O9" s="43">
        <v>91.887500000000003</v>
      </c>
      <c r="P9" s="43">
        <v>91.887500000000003</v>
      </c>
      <c r="Q9" s="43">
        <v>91.887500000000003</v>
      </c>
      <c r="R9" s="43">
        <v>74.495000000000005</v>
      </c>
      <c r="S9" s="43">
        <v>74.495000000000005</v>
      </c>
      <c r="T9" s="43">
        <v>74.495000000000005</v>
      </c>
      <c r="U9" s="43">
        <v>74.495000000000005</v>
      </c>
      <c r="V9" s="43">
        <v>72.792500000000004</v>
      </c>
      <c r="W9" s="43">
        <v>72.792500000000004</v>
      </c>
      <c r="X9" s="43">
        <v>72.792500000000004</v>
      </c>
      <c r="Y9" s="43">
        <v>72.792500000000004</v>
      </c>
      <c r="Z9" s="43">
        <v>88.072500000000005</v>
      </c>
      <c r="AA9" s="43">
        <v>88.072500000000005</v>
      </c>
      <c r="AB9" s="43">
        <v>88.072500000000005</v>
      </c>
      <c r="AC9" s="43">
        <v>88.072500000000005</v>
      </c>
      <c r="AD9" s="43">
        <v>79.682500000000005</v>
      </c>
      <c r="AE9" s="43">
        <v>79.682500000000005</v>
      </c>
      <c r="AF9" s="43">
        <v>79.682500000000005</v>
      </c>
      <c r="AG9" s="43">
        <v>79.682500000000005</v>
      </c>
      <c r="AH9" s="43">
        <v>52</v>
      </c>
      <c r="AI9" s="43">
        <v>52</v>
      </c>
      <c r="AJ9" s="43">
        <v>52</v>
      </c>
      <c r="AK9" s="43">
        <v>52</v>
      </c>
      <c r="AL9" s="43">
        <v>5.0000000000000001E-3</v>
      </c>
      <c r="AM9" s="43">
        <v>5.0000000000000001E-3</v>
      </c>
      <c r="AN9" s="43">
        <v>5.0000000000000001E-3</v>
      </c>
      <c r="AO9" s="43">
        <v>5.0000000000000001E-3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-1.2500000000000001E-2</v>
      </c>
      <c r="AU9" s="43">
        <v>-1.2500000000000001E-2</v>
      </c>
      <c r="AV9" s="43">
        <v>-1.2500000000000001E-2</v>
      </c>
      <c r="AW9" s="43">
        <v>-1.2500000000000001E-2</v>
      </c>
      <c r="AX9" s="43">
        <v>-5.7500000000000002E-2</v>
      </c>
      <c r="AY9" s="43">
        <v>-5.7500000000000002E-2</v>
      </c>
      <c r="AZ9" s="43">
        <v>-5.7500000000000002E-2</v>
      </c>
      <c r="BA9" s="43">
        <v>-5.7500000000000002E-2</v>
      </c>
      <c r="BB9" s="43">
        <v>0</v>
      </c>
      <c r="BC9" s="43">
        <v>0</v>
      </c>
      <c r="BD9" s="43">
        <v>0</v>
      </c>
      <c r="BE9" s="43">
        <v>0</v>
      </c>
      <c r="BF9" s="43">
        <v>2.5000000000000001E-3</v>
      </c>
      <c r="BG9" s="43">
        <v>2.5000000000000001E-3</v>
      </c>
      <c r="BH9" s="43">
        <v>2.5000000000000001E-3</v>
      </c>
      <c r="BI9" s="43">
        <v>2.5000000000000001E-3</v>
      </c>
      <c r="BJ9" s="43">
        <v>53.37</v>
      </c>
      <c r="BK9" s="43">
        <v>53.37</v>
      </c>
      <c r="BL9" s="43">
        <v>53.37</v>
      </c>
      <c r="BM9" s="43">
        <v>53.37</v>
      </c>
      <c r="BN9" s="43">
        <v>114.66500000000001</v>
      </c>
      <c r="BO9" s="43">
        <v>114.66500000000001</v>
      </c>
      <c r="BP9" s="43">
        <v>114.66500000000001</v>
      </c>
      <c r="BQ9" s="43">
        <v>114.66500000000001</v>
      </c>
      <c r="BR9" s="43">
        <v>130</v>
      </c>
      <c r="BS9" s="43">
        <v>130</v>
      </c>
      <c r="BT9" s="43">
        <v>130</v>
      </c>
      <c r="BU9" s="43">
        <v>130</v>
      </c>
      <c r="BV9" s="43">
        <v>128.0025</v>
      </c>
      <c r="BW9" s="43">
        <v>128.0025</v>
      </c>
      <c r="BX9" s="43">
        <v>128.0025</v>
      </c>
      <c r="BY9" s="43">
        <v>128.0025</v>
      </c>
      <c r="BZ9" s="43">
        <v>122.16249999999999</v>
      </c>
      <c r="CA9" s="43">
        <v>122.16249999999999</v>
      </c>
      <c r="CB9" s="43">
        <v>122.16249999999999</v>
      </c>
      <c r="CC9" s="43">
        <v>122.16249999999999</v>
      </c>
      <c r="CD9" s="43">
        <v>105.395</v>
      </c>
      <c r="CE9" s="43">
        <v>105.395</v>
      </c>
      <c r="CF9" s="43">
        <v>105.395</v>
      </c>
      <c r="CG9" s="43">
        <v>105.395</v>
      </c>
      <c r="CH9" s="43">
        <v>93.267499999999998</v>
      </c>
      <c r="CI9" s="43">
        <v>93.267499999999998</v>
      </c>
      <c r="CJ9" s="43">
        <v>93.267499999999998</v>
      </c>
      <c r="CK9" s="43">
        <v>93.267499999999998</v>
      </c>
      <c r="CL9" s="43">
        <v>92.185000000000002</v>
      </c>
      <c r="CM9" s="43">
        <v>92.185000000000002</v>
      </c>
      <c r="CN9" s="43">
        <v>92.185000000000002</v>
      </c>
      <c r="CO9" s="43">
        <v>92.185000000000002</v>
      </c>
      <c r="CP9" s="43">
        <v>90.992500000000007</v>
      </c>
      <c r="CQ9" s="43">
        <v>90.992500000000007</v>
      </c>
      <c r="CR9" s="43">
        <v>90.992500000000007</v>
      </c>
      <c r="CS9" s="43">
        <v>90.992500000000007</v>
      </c>
      <c r="CT9" s="44"/>
      <c r="CU9" s="44"/>
      <c r="CV9" s="44"/>
      <c r="CW9" s="45"/>
      <c r="CX9" s="142">
        <f>IF(SUM(B9:CW9)&lt;&gt;0,AVERAGEIF(B9:CW9,"&lt;&gt;"""),"")</f>
        <v>69.146041666666733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1351</v>
      </c>
      <c r="C22" s="149">
        <v>1351</v>
      </c>
      <c r="D22" s="149">
        <v>1351</v>
      </c>
      <c r="E22" s="149">
        <v>1351</v>
      </c>
      <c r="F22" s="149">
        <v>1358</v>
      </c>
      <c r="G22" s="149">
        <v>1358</v>
      </c>
      <c r="H22" s="149">
        <v>1358</v>
      </c>
      <c r="I22" s="149">
        <v>1358</v>
      </c>
      <c r="J22" s="149">
        <v>1378</v>
      </c>
      <c r="K22" s="149">
        <v>1378</v>
      </c>
      <c r="L22" s="149">
        <v>1378</v>
      </c>
      <c r="M22" s="149">
        <v>1378</v>
      </c>
      <c r="N22" s="149">
        <v>1395</v>
      </c>
      <c r="O22" s="149">
        <v>1395</v>
      </c>
      <c r="P22" s="149">
        <v>1395</v>
      </c>
      <c r="Q22" s="149">
        <v>1395</v>
      </c>
      <c r="R22" s="149">
        <v>1395</v>
      </c>
      <c r="S22" s="149">
        <v>1395</v>
      </c>
      <c r="T22" s="149">
        <v>1395</v>
      </c>
      <c r="U22" s="149">
        <v>1395</v>
      </c>
      <c r="V22" s="149">
        <v>1387</v>
      </c>
      <c r="W22" s="149">
        <v>1387</v>
      </c>
      <c r="X22" s="149">
        <v>1387</v>
      </c>
      <c r="Y22" s="149">
        <v>1387</v>
      </c>
      <c r="Z22" s="149">
        <v>1391</v>
      </c>
      <c r="AA22" s="149">
        <v>1391</v>
      </c>
      <c r="AB22" s="149">
        <v>1391</v>
      </c>
      <c r="AC22" s="149">
        <v>1391</v>
      </c>
      <c r="AD22" s="149">
        <v>1400</v>
      </c>
      <c r="AE22" s="149">
        <v>1400</v>
      </c>
      <c r="AF22" s="149">
        <v>1400</v>
      </c>
      <c r="AG22" s="149">
        <v>1400</v>
      </c>
      <c r="AH22" s="149">
        <v>1414</v>
      </c>
      <c r="AI22" s="149">
        <v>1414</v>
      </c>
      <c r="AJ22" s="149">
        <v>1414</v>
      </c>
      <c r="AK22" s="149">
        <v>1414</v>
      </c>
      <c r="AL22" s="149">
        <v>1357</v>
      </c>
      <c r="AM22" s="149">
        <v>1357</v>
      </c>
      <c r="AN22" s="149">
        <v>1357</v>
      </c>
      <c r="AO22" s="149">
        <v>1357</v>
      </c>
      <c r="AP22" s="149">
        <v>1288</v>
      </c>
      <c r="AQ22" s="149">
        <v>1288</v>
      </c>
      <c r="AR22" s="149">
        <v>1288</v>
      </c>
      <c r="AS22" s="149">
        <v>1288</v>
      </c>
      <c r="AT22" s="149">
        <v>1305</v>
      </c>
      <c r="AU22" s="149">
        <v>1305</v>
      </c>
      <c r="AV22" s="149">
        <v>1305</v>
      </c>
      <c r="AW22" s="149">
        <v>1305</v>
      </c>
      <c r="AX22" s="149">
        <v>1298</v>
      </c>
      <c r="AY22" s="149">
        <v>1298</v>
      </c>
      <c r="AZ22" s="149">
        <v>1298</v>
      </c>
      <c r="BA22" s="149">
        <v>1298</v>
      </c>
      <c r="BB22" s="149">
        <v>1311</v>
      </c>
      <c r="BC22" s="149">
        <v>1311</v>
      </c>
      <c r="BD22" s="149">
        <v>1311</v>
      </c>
      <c r="BE22" s="149">
        <v>1311</v>
      </c>
      <c r="BF22" s="149">
        <v>1339</v>
      </c>
      <c r="BG22" s="149">
        <v>1339</v>
      </c>
      <c r="BH22" s="149">
        <v>1339</v>
      </c>
      <c r="BI22" s="149">
        <v>1339</v>
      </c>
      <c r="BJ22" s="149">
        <v>1432</v>
      </c>
      <c r="BK22" s="149">
        <v>1432</v>
      </c>
      <c r="BL22" s="149">
        <v>1432</v>
      </c>
      <c r="BM22" s="149">
        <v>1432</v>
      </c>
      <c r="BN22" s="149">
        <v>1447</v>
      </c>
      <c r="BO22" s="149">
        <v>1447</v>
      </c>
      <c r="BP22" s="149">
        <v>1447</v>
      </c>
      <c r="BQ22" s="149">
        <v>1399.5</v>
      </c>
      <c r="BR22" s="149">
        <v>1377.3</v>
      </c>
      <c r="BS22" s="149">
        <v>1445</v>
      </c>
      <c r="BT22" s="149">
        <v>1445</v>
      </c>
      <c r="BU22" s="149">
        <v>1445</v>
      </c>
      <c r="BV22" s="149">
        <v>1449</v>
      </c>
      <c r="BW22" s="149">
        <v>1449</v>
      </c>
      <c r="BX22" s="149">
        <v>1449</v>
      </c>
      <c r="BY22" s="149">
        <v>1449</v>
      </c>
      <c r="BZ22" s="149">
        <v>1423</v>
      </c>
      <c r="CA22" s="149">
        <v>1423</v>
      </c>
      <c r="CB22" s="149">
        <v>1423</v>
      </c>
      <c r="CC22" s="149">
        <v>1423</v>
      </c>
      <c r="CD22" s="149">
        <v>1460</v>
      </c>
      <c r="CE22" s="149">
        <v>1460</v>
      </c>
      <c r="CF22" s="149">
        <v>1460</v>
      </c>
      <c r="CG22" s="149">
        <v>1460</v>
      </c>
      <c r="CH22" s="149">
        <v>1400</v>
      </c>
      <c r="CI22" s="149">
        <v>1400</v>
      </c>
      <c r="CJ22" s="149">
        <v>1400</v>
      </c>
      <c r="CK22" s="149">
        <v>1400</v>
      </c>
      <c r="CL22" s="149">
        <v>1334</v>
      </c>
      <c r="CM22" s="149">
        <v>1334</v>
      </c>
      <c r="CN22" s="149">
        <v>1334</v>
      </c>
      <c r="CO22" s="149">
        <v>1334</v>
      </c>
      <c r="CP22" s="149">
        <v>1308</v>
      </c>
      <c r="CQ22" s="149">
        <v>1308</v>
      </c>
      <c r="CR22" s="149">
        <v>1308</v>
      </c>
      <c r="CS22" s="149">
        <v>1308</v>
      </c>
      <c r="CT22" s="150"/>
      <c r="CU22" s="150"/>
      <c r="CV22" s="150"/>
      <c r="CW22" s="151"/>
      <c r="CX22" s="152">
        <f t="array" ref="CX22">SUMPRODUCT(B22:CW22*0.25)</f>
        <v>33036.199999999997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12000</v>
      </c>
    </row>
    <row r="25" spans="1:102" ht="30" customHeight="1" thickBot="1" x14ac:dyDescent="0.25">
      <c r="A25" s="105" t="s">
        <v>51</v>
      </c>
      <c r="B25" s="159">
        <f>SUM(B20:B24)</f>
        <v>1851</v>
      </c>
      <c r="C25" s="160">
        <f t="shared" ref="C25:BN25" si="2">SUM(C20:C24)</f>
        <v>1851</v>
      </c>
      <c r="D25" s="160">
        <f t="shared" si="2"/>
        <v>1851</v>
      </c>
      <c r="E25" s="160">
        <f t="shared" si="2"/>
        <v>1851</v>
      </c>
      <c r="F25" s="160">
        <f t="shared" si="2"/>
        <v>1858</v>
      </c>
      <c r="G25" s="160">
        <f t="shared" si="2"/>
        <v>1858</v>
      </c>
      <c r="H25" s="160">
        <f t="shared" si="2"/>
        <v>1858</v>
      </c>
      <c r="I25" s="160">
        <f t="shared" si="2"/>
        <v>1858</v>
      </c>
      <c r="J25" s="160">
        <f t="shared" si="2"/>
        <v>1878</v>
      </c>
      <c r="K25" s="160">
        <f t="shared" si="2"/>
        <v>1878</v>
      </c>
      <c r="L25" s="160">
        <f t="shared" si="2"/>
        <v>1878</v>
      </c>
      <c r="M25" s="160">
        <f t="shared" si="2"/>
        <v>1878</v>
      </c>
      <c r="N25" s="160">
        <f t="shared" si="2"/>
        <v>1895</v>
      </c>
      <c r="O25" s="160">
        <f t="shared" si="2"/>
        <v>1895</v>
      </c>
      <c r="P25" s="160">
        <f t="shared" si="2"/>
        <v>1895</v>
      </c>
      <c r="Q25" s="160">
        <f t="shared" si="2"/>
        <v>1895</v>
      </c>
      <c r="R25" s="160">
        <f t="shared" si="2"/>
        <v>1895</v>
      </c>
      <c r="S25" s="160">
        <f t="shared" si="2"/>
        <v>1895</v>
      </c>
      <c r="T25" s="160">
        <f t="shared" si="2"/>
        <v>1895</v>
      </c>
      <c r="U25" s="160">
        <f t="shared" si="2"/>
        <v>1895</v>
      </c>
      <c r="V25" s="160">
        <f t="shared" si="2"/>
        <v>1887</v>
      </c>
      <c r="W25" s="160">
        <f t="shared" si="2"/>
        <v>1887</v>
      </c>
      <c r="X25" s="160">
        <f t="shared" si="2"/>
        <v>1887</v>
      </c>
      <c r="Y25" s="160">
        <f t="shared" si="2"/>
        <v>1887</v>
      </c>
      <c r="Z25" s="160">
        <f t="shared" si="2"/>
        <v>1891</v>
      </c>
      <c r="AA25" s="160">
        <f t="shared" si="2"/>
        <v>1891</v>
      </c>
      <c r="AB25" s="160">
        <f t="shared" si="2"/>
        <v>1891</v>
      </c>
      <c r="AC25" s="160">
        <f t="shared" si="2"/>
        <v>1891</v>
      </c>
      <c r="AD25" s="160">
        <f t="shared" si="2"/>
        <v>1900</v>
      </c>
      <c r="AE25" s="160">
        <f t="shared" si="2"/>
        <v>1900</v>
      </c>
      <c r="AF25" s="160">
        <f t="shared" si="2"/>
        <v>1900</v>
      </c>
      <c r="AG25" s="160">
        <f t="shared" si="2"/>
        <v>1900</v>
      </c>
      <c r="AH25" s="160">
        <f t="shared" si="2"/>
        <v>1914</v>
      </c>
      <c r="AI25" s="160">
        <f t="shared" si="2"/>
        <v>1914</v>
      </c>
      <c r="AJ25" s="160">
        <f t="shared" si="2"/>
        <v>1914</v>
      </c>
      <c r="AK25" s="160">
        <f t="shared" si="2"/>
        <v>1914</v>
      </c>
      <c r="AL25" s="160">
        <f t="shared" si="2"/>
        <v>1857</v>
      </c>
      <c r="AM25" s="160">
        <f t="shared" si="2"/>
        <v>1857</v>
      </c>
      <c r="AN25" s="160">
        <f t="shared" si="2"/>
        <v>1857</v>
      </c>
      <c r="AO25" s="160">
        <f t="shared" si="2"/>
        <v>1857</v>
      </c>
      <c r="AP25" s="160">
        <f t="shared" si="2"/>
        <v>1788</v>
      </c>
      <c r="AQ25" s="160">
        <f t="shared" si="2"/>
        <v>1788</v>
      </c>
      <c r="AR25" s="160">
        <f t="shared" si="2"/>
        <v>1788</v>
      </c>
      <c r="AS25" s="160">
        <f t="shared" si="2"/>
        <v>1788</v>
      </c>
      <c r="AT25" s="160">
        <f t="shared" si="2"/>
        <v>1805</v>
      </c>
      <c r="AU25" s="160">
        <f t="shared" si="2"/>
        <v>1805</v>
      </c>
      <c r="AV25" s="160">
        <f t="shared" si="2"/>
        <v>1805</v>
      </c>
      <c r="AW25" s="160">
        <f t="shared" si="2"/>
        <v>1805</v>
      </c>
      <c r="AX25" s="160">
        <f t="shared" si="2"/>
        <v>1798</v>
      </c>
      <c r="AY25" s="160">
        <f t="shared" si="2"/>
        <v>1798</v>
      </c>
      <c r="AZ25" s="160">
        <f t="shared" si="2"/>
        <v>1798</v>
      </c>
      <c r="BA25" s="160">
        <f t="shared" si="2"/>
        <v>1798</v>
      </c>
      <c r="BB25" s="160">
        <f t="shared" si="2"/>
        <v>1811</v>
      </c>
      <c r="BC25" s="160">
        <f t="shared" si="2"/>
        <v>1811</v>
      </c>
      <c r="BD25" s="160">
        <f t="shared" si="2"/>
        <v>1811</v>
      </c>
      <c r="BE25" s="160">
        <f t="shared" si="2"/>
        <v>1811</v>
      </c>
      <c r="BF25" s="160">
        <f t="shared" si="2"/>
        <v>1839</v>
      </c>
      <c r="BG25" s="160">
        <f t="shared" si="2"/>
        <v>1839</v>
      </c>
      <c r="BH25" s="160">
        <f t="shared" si="2"/>
        <v>1839</v>
      </c>
      <c r="BI25" s="160">
        <f t="shared" si="2"/>
        <v>1839</v>
      </c>
      <c r="BJ25" s="160">
        <f t="shared" si="2"/>
        <v>1932</v>
      </c>
      <c r="BK25" s="160">
        <f t="shared" si="2"/>
        <v>1932</v>
      </c>
      <c r="BL25" s="160">
        <f t="shared" si="2"/>
        <v>1932</v>
      </c>
      <c r="BM25" s="160">
        <f t="shared" si="2"/>
        <v>1932</v>
      </c>
      <c r="BN25" s="160">
        <f t="shared" si="2"/>
        <v>1947</v>
      </c>
      <c r="BO25" s="160">
        <f t="shared" ref="BO25:CW25" si="3">SUM(BO20:BO24)</f>
        <v>1947</v>
      </c>
      <c r="BP25" s="160">
        <f t="shared" si="3"/>
        <v>1947</v>
      </c>
      <c r="BQ25" s="160">
        <f t="shared" si="3"/>
        <v>1899.5</v>
      </c>
      <c r="BR25" s="160">
        <f t="shared" si="3"/>
        <v>1877.3</v>
      </c>
      <c r="BS25" s="160">
        <f t="shared" si="3"/>
        <v>1945</v>
      </c>
      <c r="BT25" s="160">
        <f t="shared" si="3"/>
        <v>1945</v>
      </c>
      <c r="BU25" s="160">
        <f t="shared" si="3"/>
        <v>1945</v>
      </c>
      <c r="BV25" s="160">
        <f t="shared" si="3"/>
        <v>1949</v>
      </c>
      <c r="BW25" s="160">
        <f t="shared" si="3"/>
        <v>1949</v>
      </c>
      <c r="BX25" s="160">
        <f t="shared" si="3"/>
        <v>1949</v>
      </c>
      <c r="BY25" s="160">
        <f t="shared" si="3"/>
        <v>1949</v>
      </c>
      <c r="BZ25" s="160">
        <f t="shared" si="3"/>
        <v>1923</v>
      </c>
      <c r="CA25" s="160">
        <f t="shared" si="3"/>
        <v>1923</v>
      </c>
      <c r="CB25" s="160">
        <f t="shared" si="3"/>
        <v>1923</v>
      </c>
      <c r="CC25" s="160">
        <f t="shared" si="3"/>
        <v>1923</v>
      </c>
      <c r="CD25" s="160">
        <f t="shared" si="3"/>
        <v>1960</v>
      </c>
      <c r="CE25" s="160">
        <f t="shared" si="3"/>
        <v>1960</v>
      </c>
      <c r="CF25" s="160">
        <f t="shared" si="3"/>
        <v>1960</v>
      </c>
      <c r="CG25" s="160">
        <f t="shared" si="3"/>
        <v>1960</v>
      </c>
      <c r="CH25" s="160">
        <f t="shared" si="3"/>
        <v>1900</v>
      </c>
      <c r="CI25" s="160">
        <f t="shared" si="3"/>
        <v>1900</v>
      </c>
      <c r="CJ25" s="160">
        <f t="shared" si="3"/>
        <v>1900</v>
      </c>
      <c r="CK25" s="160">
        <f t="shared" si="3"/>
        <v>1900</v>
      </c>
      <c r="CL25" s="160">
        <f t="shared" si="3"/>
        <v>1834</v>
      </c>
      <c r="CM25" s="160">
        <f t="shared" si="3"/>
        <v>1834</v>
      </c>
      <c r="CN25" s="160">
        <f t="shared" si="3"/>
        <v>1834</v>
      </c>
      <c r="CO25" s="160">
        <f t="shared" si="3"/>
        <v>1834</v>
      </c>
      <c r="CP25" s="160">
        <f t="shared" si="3"/>
        <v>1808</v>
      </c>
      <c r="CQ25" s="160">
        <f t="shared" si="3"/>
        <v>1808</v>
      </c>
      <c r="CR25" s="160">
        <f t="shared" si="3"/>
        <v>1808</v>
      </c>
      <c r="CS25" s="160">
        <f t="shared" si="3"/>
        <v>1808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45036.2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2026-02-06T12:14:32Z</dcterms:created>
  <dcterms:modified xsi:type="dcterms:W3CDTF">2026-02-06T12:14:34Z</dcterms:modified>
</cp:coreProperties>
</file>